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3년)\2.계약관리\1.계약대장\"/>
    </mc:Choice>
  </mc:AlternateContent>
  <xr:revisionPtr revIDLastSave="0" documentId="13_ncr:1_{C45A353E-3A0D-4E7D-96FA-F027D7153492}" xr6:coauthVersionLast="47" xr6:coauthVersionMax="47" xr10:uidLastSave="{00000000-0000-0000-0000-000000000000}"/>
  <bookViews>
    <workbookView xWindow="0" yWindow="690" windowWidth="28560" windowHeight="14580" xr2:uid="{00000000-000D-0000-FFFF-FFFF00000000}"/>
  </bookViews>
  <sheets>
    <sheet name="9월" sheetId="55" r:id="rId1"/>
  </sheets>
  <definedNames>
    <definedName name="_xlnm._FilterDatabase" localSheetId="0" hidden="1">'9월'!$A$3:$BT$12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23" i="55" l="1"/>
  <c r="AI122" i="55"/>
  <c r="AI121" i="55"/>
  <c r="AI120" i="55"/>
  <c r="AI119" i="55"/>
  <c r="AI118" i="55"/>
  <c r="AI117" i="55"/>
  <c r="AI116" i="55"/>
  <c r="AI115" i="55"/>
  <c r="AI114" i="55"/>
  <c r="AI113" i="55"/>
  <c r="AI112" i="55"/>
  <c r="AI111" i="55"/>
  <c r="AI110" i="55"/>
  <c r="AI109" i="55"/>
  <c r="AI108" i="55"/>
  <c r="AI107" i="55"/>
  <c r="AI106" i="55"/>
  <c r="AI105" i="55"/>
  <c r="AI104" i="55"/>
  <c r="AI103" i="55"/>
  <c r="AI102" i="55"/>
  <c r="AI101" i="55"/>
  <c r="AI100" i="55"/>
  <c r="AI99" i="55"/>
  <c r="AI98" i="55"/>
  <c r="AI97" i="55"/>
  <c r="AI96" i="55"/>
  <c r="AI95" i="55"/>
  <c r="AI94" i="55"/>
  <c r="AI93" i="55"/>
  <c r="AI92" i="55"/>
  <c r="AI91" i="55"/>
  <c r="AI90" i="55"/>
  <c r="AI89" i="55"/>
  <c r="AI88" i="55"/>
  <c r="AI87" i="55"/>
  <c r="AI86" i="55"/>
  <c r="AI85" i="55"/>
  <c r="AI84" i="55"/>
  <c r="AI83" i="55"/>
  <c r="AI82" i="55"/>
  <c r="AI81" i="55"/>
  <c r="AI80" i="55"/>
  <c r="AI79" i="55"/>
  <c r="AI78" i="55"/>
  <c r="AI77" i="55"/>
  <c r="AI76" i="55"/>
  <c r="AI75" i="55"/>
  <c r="AI74" i="55"/>
  <c r="AI73" i="55"/>
  <c r="AI72" i="55"/>
  <c r="AI71" i="55"/>
  <c r="AI70" i="55"/>
  <c r="AI69" i="55"/>
  <c r="AI68" i="55"/>
  <c r="AI67" i="55"/>
  <c r="AI66" i="55"/>
  <c r="AI65" i="55"/>
  <c r="AI64" i="55"/>
  <c r="AI63" i="55"/>
  <c r="AI62" i="55"/>
  <c r="AI61" i="55"/>
  <c r="AI60" i="55"/>
  <c r="AI59" i="55"/>
  <c r="AI58" i="55"/>
  <c r="AI57" i="55"/>
  <c r="AI56" i="55"/>
  <c r="AI55" i="55"/>
  <c r="AI54" i="55"/>
  <c r="AI53" i="55"/>
  <c r="AI52" i="55"/>
  <c r="AI51" i="55"/>
  <c r="AI50" i="55"/>
  <c r="AI49" i="55"/>
  <c r="AI48" i="55"/>
  <c r="AI47" i="55"/>
  <c r="AI46" i="55"/>
  <c r="AI45" i="55"/>
  <c r="AI44" i="55"/>
  <c r="AI43" i="55"/>
  <c r="AI42" i="55"/>
  <c r="AI41" i="55"/>
  <c r="AI40" i="55"/>
  <c r="AI39" i="55"/>
  <c r="AI38" i="55"/>
  <c r="AI37" i="55"/>
  <c r="AI36" i="55"/>
  <c r="AI35" i="55"/>
  <c r="AI34" i="55"/>
  <c r="AI33" i="55"/>
  <c r="AI32" i="55"/>
  <c r="AI31" i="55"/>
  <c r="AI30" i="55"/>
  <c r="AI29" i="55"/>
  <c r="AI28" i="55"/>
  <c r="AI27" i="55"/>
  <c r="AI26" i="55"/>
  <c r="AI25" i="55"/>
  <c r="AI24" i="55"/>
  <c r="AI23" i="55"/>
  <c r="AI22" i="55"/>
  <c r="AI21" i="55"/>
  <c r="AI20" i="55"/>
  <c r="AI19" i="55"/>
  <c r="AI18" i="55"/>
  <c r="AI17" i="55"/>
  <c r="AI16" i="55"/>
  <c r="AI15" i="55"/>
  <c r="AI14" i="55"/>
  <c r="AI13" i="55"/>
  <c r="AI12" i="55"/>
  <c r="AI11" i="55"/>
  <c r="AI10" i="55"/>
  <c r="AI9" i="55"/>
  <c r="AI8" i="55"/>
  <c r="AI7" i="55"/>
  <c r="AI6" i="5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Komacon</author>
  </authors>
  <commentList>
    <comment ref="H66" authorId="0" shapeId="0" xr:uid="{6A5C9286-D944-4201-89E3-69FBB4445F58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  <comment ref="I66" authorId="0" shapeId="0" xr:uid="{F35DB72E-9A3A-4BC6-ACC1-D561390AF545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</commentList>
</comments>
</file>

<file path=xl/sharedStrings.xml><?xml version="1.0" encoding="utf-8"?>
<sst xmlns="http://schemas.openxmlformats.org/spreadsheetml/2006/main" count="1907" uniqueCount="807">
  <si>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</si>
  <si>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</si>
  <si>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</si>
  <si>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</si>
  <si>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</si>
  <si>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</si>
  <si>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</si>
  <si>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</si>
  <si>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</si>
  <si>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</si>
  <si>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</si>
  <si>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</si>
  <si>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</si>
  <si>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</si>
  <si>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</si>
  <si>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</si>
  <si>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</si>
  <si>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</si>
  <si>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</si>
  <si>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</si>
  <si>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</si>
  <si>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</si>
  <si>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</si>
  <si>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</si>
  <si>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</si>
  <si>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</si>
  <si>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</si>
  <si>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</si>
  <si>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</si>
  <si>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</si>
  <si>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</si>
  <si>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</si>
  <si>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</si>
  <si>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</si>
  <si>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</si>
  <si>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</si>
  <si>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</si>
  <si>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</si>
  <si>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</si>
  <si>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</si>
  <si>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</si>
  <si>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</si>
  <si>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</si>
  <si>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</si>
  <si>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</si>
  <si>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</si>
  <si>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</si>
  <si>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</si>
  <si>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</si>
  <si>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</si>
  <si>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</si>
  <si>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</si>
  <si>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</si>
  <si>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</si>
  <si>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</si>
  <si>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</si>
  <si>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</si>
  <si>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</si>
  <si>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</si>
  <si>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</si>
  <si>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</si>
  <si>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</si>
  <si>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</si>
  <si>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</si>
  <si>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</si>
  <si>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</si>
  <si>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</si>
  <si>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</si>
  <si>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</si>
  <si>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</si>
  <si>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</si>
  <si>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</si>
  <si>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</si>
  <si>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</si>
  <si>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</si>
  <si>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</si>
  <si>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</si>
  <si>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</si>
  <si>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</si>
  <si>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</si>
  <si>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</si>
  <si>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</si>
  <si>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김현재</t>
    <phoneticPr fontId="4" type="noConversion"/>
  </si>
  <si>
    <t>이월</t>
    <phoneticPr fontId="4" type="noConversion"/>
  </si>
  <si>
    <t>부천시</t>
    <phoneticPr fontId="4" type="noConversion"/>
  </si>
  <si>
    <t>이은경</t>
    <phoneticPr fontId="4" type="noConversion"/>
  </si>
  <si>
    <t>삼성OA사무기기</t>
    <phoneticPr fontId="4" type="noConversion"/>
  </si>
  <si>
    <t>김대성</t>
    <phoneticPr fontId="4" type="noConversion"/>
  </si>
  <si>
    <t>아카이브사업팀</t>
    <phoneticPr fontId="4" type="noConversion"/>
  </si>
  <si>
    <t>조재천</t>
    <phoneticPr fontId="4" type="noConversion"/>
  </si>
  <si>
    <t>김강석</t>
    <phoneticPr fontId="4" type="noConversion"/>
  </si>
  <si>
    <t>수의계약(유찰)</t>
    <phoneticPr fontId="4" type="noConversion"/>
  </si>
  <si>
    <t>협상에 의한 계약(부천시계약대행)</t>
    <phoneticPr fontId="4" type="noConversion"/>
  </si>
  <si>
    <t>소프트웨어사업자(컴퓨터관련서비스사업)(업종코드:1468)</t>
    <phoneticPr fontId="4" type="noConversion"/>
  </si>
  <si>
    <t>2022년 한국만화박물관 전시 대행 용역</t>
    <phoneticPr fontId="4" type="noConversion"/>
  </si>
  <si>
    <t>한국만화박물관 전시 총 4회 기획 및 설치, 철거 등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</si>
  <si>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</si>
  <si>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</si>
  <si>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</si>
  <si>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정책기획팀</t>
    <phoneticPr fontId="4" type="noConversion"/>
  </si>
  <si>
    <t>㈜나래넷츠</t>
    <phoneticPr fontId="4" type="noConversion"/>
  </si>
  <si>
    <t>웹툰아카이브 통합시스템 고도화 및 유지보수 용역</t>
    <phoneticPr fontId="4" type="noConversion"/>
  </si>
  <si>
    <t>웹툰아카이브 통합시스템 기능 고도화 및 서비스 유지보수</t>
    <phoneticPr fontId="4" type="noConversion"/>
  </si>
  <si>
    <t xml:space="preserve">종ㆍ소기업ㆍ소상공인 /
(세부품명번호 : 8111189901 / 8111159901) </t>
    <phoneticPr fontId="4" type="noConversion"/>
  </si>
  <si>
    <t>인천광역시 남동구 선수촌공원로 1, D동 5층 507호(구월동, 구월테크노밸리(자족1-4))</t>
    <phoneticPr fontId="4" type="noConversion"/>
  </si>
  <si>
    <t>한국만화영상진흥원 ESG경영전략 수립 용역</t>
    <phoneticPr fontId="4" type="noConversion"/>
  </si>
  <si>
    <t>한국만화영상진흥원 ESG경영전략수립, 추진체계 구축 등</t>
    <phoneticPr fontId="4" type="noConversion"/>
  </si>
  <si>
    <t>주식회사 비손파트너스</t>
    <phoneticPr fontId="4" type="noConversion"/>
  </si>
  <si>
    <t>서울특별시 서초구 도구로 16길 3, 402호(방배동, 성지빌딩)</t>
    <phoneticPr fontId="4" type="noConversion"/>
  </si>
  <si>
    <t>임형택</t>
    <phoneticPr fontId="4" type="noConversion"/>
  </si>
  <si>
    <t>2023년도 진흥원 복합기 임차</t>
    <phoneticPr fontId="4" type="noConversion"/>
  </si>
  <si>
    <t>2대: 2023.  1.  1. ~ 2023.  2. 28.(2개월) / 2대: 2023.  1.  1. ~ 2023. 12. 31.(12개월) 
복합기 임차</t>
    <phoneticPr fontId="4" type="noConversion"/>
  </si>
  <si>
    <t>경기도 부천시 부천로 231, 1층</t>
    <phoneticPr fontId="4" type="noConversion"/>
  </si>
  <si>
    <t>2023년도 한국만화영상진흥원 통합홈페이지 유지보수 용역</t>
    <phoneticPr fontId="4" type="noConversion"/>
  </si>
  <si>
    <t>진흥원 홈페이지 유지 관리 및 장애 처리 등</t>
    <phoneticPr fontId="4" type="noConversion"/>
  </si>
  <si>
    <t>2023년도 한국만화영상진흥원 승강기 유지보수 용역</t>
    <phoneticPr fontId="4" type="noConversion"/>
  </si>
  <si>
    <t>승강기(엘리베이터 4기, 에스컬레이터 2기, 덤웨이터 1개) 유지보수 및 법적 점검 등</t>
    <phoneticPr fontId="4" type="noConversion"/>
  </si>
  <si>
    <t>현대엘리베이터㈜인천지사</t>
    <phoneticPr fontId="4" type="noConversion"/>
  </si>
  <si>
    <t>인천광역시 계양구 오조산로57번길 7</t>
    <phoneticPr fontId="4" type="noConversion"/>
  </si>
  <si>
    <t>2023년도 한국만화영상진흥원 정보통신 유지보수 용역</t>
    <phoneticPr fontId="4" type="noConversion"/>
  </si>
  <si>
    <t>네트워크 장비 유지 관리 및 장애 처리, 선로 설치 등</t>
    <phoneticPr fontId="4" type="noConversion"/>
  </si>
  <si>
    <t>경기도 부천시 석천로 365, 부천테크노파크 304동 701호</t>
    <phoneticPr fontId="4" type="noConversion"/>
  </si>
  <si>
    <t>2023년도 한국만화영상진흥원 전산장비 유지보수 용역</t>
    <phoneticPr fontId="4" type="noConversion"/>
  </si>
  <si>
    <t>전산장비 유지 관리 및 장애 처리 등</t>
    <phoneticPr fontId="4" type="noConversion"/>
  </si>
  <si>
    <t>강은혜</t>
    <phoneticPr fontId="4" type="noConversion"/>
  </si>
  <si>
    <t>2022 재무회계 결산 위탁 용역</t>
    <phoneticPr fontId="4" type="noConversion"/>
  </si>
  <si>
    <t>2022년 사업연도 회계 오류 검증 및 재무제표 등 작성 등</t>
    <phoneticPr fontId="4" type="noConversion"/>
  </si>
  <si>
    <t>이정회계법인</t>
    <phoneticPr fontId="4" type="noConversion"/>
  </si>
  <si>
    <t>서울특별시 서초구 반포대로 306 우진빌딩 5층</t>
    <phoneticPr fontId="4" type="noConversion"/>
  </si>
  <si>
    <t>김선엽</t>
    <phoneticPr fontId="4" type="noConversion"/>
  </si>
  <si>
    <t>2023년도 한국만화영상진흥원 시설관리용역</t>
    <phoneticPr fontId="4" type="noConversion"/>
  </si>
  <si>
    <t>주식회사 삼우통상</t>
    <phoneticPr fontId="4" type="noConversion"/>
  </si>
  <si>
    <t>황영수</t>
    <phoneticPr fontId="4" type="noConversion"/>
  </si>
  <si>
    <t>인천광역시 미추홀구 한나루로 573, 유한빌딩 3층 (주안동)</t>
    <phoneticPr fontId="4" type="noConversion"/>
  </si>
  <si>
    <t>제한경쟁입찰(부천시 계약대행)</t>
    <phoneticPr fontId="4" type="noConversion"/>
  </si>
  <si>
    <t>한국만화영상진흥원, 부천만화창작스튜디오 시설관리, 경비 및 청소 등 총 20명</t>
    <phoneticPr fontId="4" type="noConversion"/>
  </si>
  <si>
    <t>건물(시설)관리용역, 업종코드:1260&amp;건물위생관리업, 업종코드:1162, 시설경비업, 업종코드:1164&amp;전기안전관리업무를전문으로하는자, 업종코드:4636&amp;시설물관리를전문으로하는자, 업종코드:7144</t>
    <phoneticPr fontId="4" type="noConversion"/>
  </si>
  <si>
    <t>중ㆍ소기업ㆍ소상공인 /
(건물청소서비스(세부품명번호:7611150101&amp;시설물경비서비스(세부품명번호:9212159901)</t>
    <phoneticPr fontId="4" type="noConversion"/>
  </si>
  <si>
    <t>기타</t>
    <phoneticPr fontId="4" type="noConversion"/>
  </si>
  <si>
    <t>-</t>
    <phoneticPr fontId="4" type="noConversion"/>
  </si>
  <si>
    <t>홍보마케팅팀</t>
    <phoneticPr fontId="4" type="noConversion"/>
  </si>
  <si>
    <t>정윤실</t>
    <phoneticPr fontId="4" type="noConversion"/>
  </si>
  <si>
    <t>2023 한국만화영상진흥원 지원사업 설명회 홍보물 제작 용역</t>
    <phoneticPr fontId="4" type="noConversion"/>
  </si>
  <si>
    <t>지원사업 설명회 홍보(온ㆍ오프라인) 및 홍보물 일체 기획 및 제작, 출력 설치
지원사업 설명회 자료집 디자인 기획 제작(본문, 자료 레이아웃 등) 등</t>
    <phoneticPr fontId="4" type="noConversion"/>
  </si>
  <si>
    <t>주식회사 제이레퍼토리</t>
    <phoneticPr fontId="4" type="noConversion"/>
  </si>
  <si>
    <t>서울특별시 마포구 신촌로31, 4층, 5층(동교동, 이스턴브릿지빌딩)</t>
    <phoneticPr fontId="4" type="noConversion"/>
  </si>
  <si>
    <t>우상준</t>
    <phoneticPr fontId="4" type="noConversion"/>
  </si>
  <si>
    <t>임미영</t>
    <phoneticPr fontId="4" type="noConversion"/>
  </si>
  <si>
    <t>2023년도 한국만화영상진흥원 건축물 구조 안전진단 용역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</si>
  <si>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</si>
  <si>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2023년도 한국만화영상진흥원 기계설비 성능점검 용역</t>
    <phoneticPr fontId="4" type="noConversion"/>
  </si>
  <si>
    <t>기계설비 시스템 검토 및 성능점검 계획 수립 / 성능점검 및 에너지 사용량 검토 /
성능점검 결과보고서 작성 및 성능개선 계획 수립</t>
    <phoneticPr fontId="4" type="noConversion"/>
  </si>
  <si>
    <t>2023년도 한국만화영상진흥원 시설 방역소독 용역</t>
    <phoneticPr fontId="4" type="noConversion"/>
  </si>
  <si>
    <t>시설 별 2개월 단위 방역 소독 총 5회 실시</t>
    <phoneticPr fontId="4" type="noConversion"/>
  </si>
  <si>
    <t>2023년도 한국만화영상진흥원 저수조 청소 용역</t>
    <phoneticPr fontId="4" type="noConversion"/>
  </si>
  <si>
    <t>시설 별 상ㆍ하반기 각 1회(총 4회), 수질검사 등</t>
    <phoneticPr fontId="4" type="noConversion"/>
  </si>
  <si>
    <t>2023년도 한국만화영상진흥원 소방시설 안전점검 용역</t>
    <phoneticPr fontId="4" type="noConversion"/>
  </si>
  <si>
    <t>한국만화영상진흥원(비즈니스센터, 한국만화박물관) 상반기 작동기능점검, 하반기 
종합정밀점검 / 부천만화창작스튜디오 작동기능점검 연 1회 실시</t>
    <phoneticPr fontId="4" type="noConversion"/>
  </si>
  <si>
    <t>2023년도 한국만화영상진흥원 전기시설 정기검사 용역</t>
    <phoneticPr fontId="4" type="noConversion"/>
  </si>
  <si>
    <t>한국만화영상진흥원(비즈니스센터, 한국만화박물관) 전기시설 점검 총 4회(분기별 1회) 실시</t>
    <phoneticPr fontId="4" type="noConversion"/>
  </si>
  <si>
    <t>한국만화박물관 입체상영관 상영작 임차</t>
    <phoneticPr fontId="4" type="noConversion"/>
  </si>
  <si>
    <t>입체상영관 상영작 '몬스터 하우스' 설치 및 임차</t>
    <phoneticPr fontId="4" type="noConversion"/>
  </si>
  <si>
    <t>티.비.시엘㈜</t>
    <phoneticPr fontId="4" type="noConversion"/>
  </si>
  <si>
    <t>경기도 안양시 만안구 덕천로 152번길 25, 705B호(안양동, 안양아이에스비즈타워센트럴)</t>
    <phoneticPr fontId="4" type="noConversion"/>
  </si>
  <si>
    <t>장석윤</t>
    <phoneticPr fontId="4" type="noConversion"/>
  </si>
  <si>
    <t>중앙안전진단㈜</t>
    <phoneticPr fontId="4" type="noConversion"/>
  </si>
  <si>
    <t>경기도 부천시 상동로 117번길 31, 707호(상동, 대림타운)</t>
    <phoneticPr fontId="4" type="noConversion"/>
  </si>
  <si>
    <t>강용식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</si>
  <si>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</si>
  <si>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</si>
  <si>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심재영</t>
    <phoneticPr fontId="4" type="noConversion"/>
  </si>
  <si>
    <t>부천개발</t>
    <phoneticPr fontId="4" type="noConversion"/>
  </si>
  <si>
    <t>경기도 부천시 원미로 14, 2층</t>
    <phoneticPr fontId="4" type="noConversion"/>
  </si>
  <si>
    <t>손민철</t>
    <phoneticPr fontId="4" type="noConversion"/>
  </si>
  <si>
    <t>㈜경인소방</t>
    <phoneticPr fontId="4" type="noConversion"/>
  </si>
  <si>
    <t>경기도 부천시 송내대로73번길 46(상동, 대양훼미리코아)</t>
    <phoneticPr fontId="4" type="noConversion"/>
  </si>
  <si>
    <t>남연화</t>
    <phoneticPr fontId="4" type="noConversion"/>
  </si>
  <si>
    <t>한국안전기술공사</t>
    <phoneticPr fontId="4" type="noConversion"/>
  </si>
  <si>
    <t>경기도 부천시 원미구 계남로 343-1(춘의동)</t>
    <phoneticPr fontId="4" type="noConversion"/>
  </si>
  <si>
    <t>황승수</t>
    <phoneticPr fontId="4" type="noConversion"/>
  </si>
  <si>
    <t>이연화</t>
    <phoneticPr fontId="4" type="noConversion"/>
  </si>
  <si>
    <t>전략사업팀</t>
    <phoneticPr fontId="4" type="noConversion"/>
  </si>
  <si>
    <t>서희진</t>
    <phoneticPr fontId="4" type="noConversion"/>
  </si>
  <si>
    <t>2023 앙굴렘국제만화축제 통역 및 영상 제작 용역</t>
    <phoneticPr fontId="4" type="noConversion"/>
  </si>
  <si>
    <t>프랑스 방문 기간 중 수행 통역 및 문화 해설 / 앙굴렘국제만화축제 사진 및 영상 촬영,
편집 / 교통, 숙박 등 현지 방문단 일정 수행을 위한 체류 지원</t>
    <phoneticPr fontId="4" type="noConversion"/>
  </si>
  <si>
    <t>㈜아이엔지여행그룹</t>
    <phoneticPr fontId="4" type="noConversion"/>
  </si>
  <si>
    <t>경기도 파주시 금릉역로 84, 청원센트럴타워 301호</t>
    <phoneticPr fontId="4" type="noConversion"/>
  </si>
  <si>
    <t>이장한</t>
    <phoneticPr fontId="4" type="noConversion"/>
  </si>
  <si>
    <t>배은영</t>
    <phoneticPr fontId="4" type="noConversion"/>
  </si>
  <si>
    <t>방희정</t>
    <phoneticPr fontId="4" type="noConversion"/>
  </si>
  <si>
    <t>한국만화영상진흥원 조직재설계 수립 연구 용역</t>
    <phoneticPr fontId="4" type="noConversion"/>
  </si>
  <si>
    <t>웹툰융합센터 운영 관련 조직 재설계 및 적정인력 산출 / 중장기 단계별 조직 구성 변경 
체계 수립 / 기타 인사 제도 개선(안) 발굴</t>
    <phoneticPr fontId="4" type="noConversion"/>
  </si>
  <si>
    <t>㈜비손파트너스</t>
    <phoneticPr fontId="4" type="noConversion"/>
  </si>
  <si>
    <t>물품</t>
    <phoneticPr fontId="4" type="noConversion"/>
  </si>
  <si>
    <t>한국만화박물관 무료 초대권 제작</t>
    <phoneticPr fontId="4" type="noConversion"/>
  </si>
  <si>
    <t>초대권 5,000장 / 초대권 봉투 3,000장 제작</t>
    <phoneticPr fontId="4" type="noConversion"/>
  </si>
  <si>
    <t>TAD(티애드)</t>
    <phoneticPr fontId="4" type="noConversion"/>
  </si>
  <si>
    <t>경기도 부천시 소향로13번길 14-16, 대맥프라자 804호</t>
    <phoneticPr fontId="4" type="noConversion"/>
  </si>
  <si>
    <t>김경태</t>
    <phoneticPr fontId="4" type="noConversion"/>
  </si>
  <si>
    <t>교육사업팀</t>
    <phoneticPr fontId="4" type="noConversion"/>
  </si>
  <si>
    <t>오덕영</t>
    <phoneticPr fontId="4" type="noConversion"/>
  </si>
  <si>
    <t>2023년 초등학교 6학년 만화교실 교재 개정 용역</t>
    <phoneticPr fontId="4" type="noConversion"/>
  </si>
  <si>
    <t>교재개정 : 표지 디자인 교체, 커리큘럼 및 예제 변경, 디지털 수업 커리큘럼 추가 등
자문회의 개최(1회)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</si>
  <si>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</si>
  <si>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</si>
  <si>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</si>
  <si>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1~4층 바닥 세척 및 광택작업 / 상영관, 열람실 등 카펫 재질 바닥 세척 / 박물관 입구 
문주 및 상단 청소 / 전시물 상단 먼지청소 등</t>
    <phoneticPr fontId="4" type="noConversion"/>
  </si>
  <si>
    <t>㈜크린서비스청</t>
    <phoneticPr fontId="4" type="noConversion"/>
  </si>
  <si>
    <t>경기도 부천시 수도로206번길 65-9, 101호(도당동)</t>
    <phoneticPr fontId="4" type="noConversion"/>
  </si>
  <si>
    <t>김문갑</t>
    <phoneticPr fontId="4" type="noConversion"/>
  </si>
  <si>
    <t>한국만화박물관 대청소 용역</t>
    <phoneticPr fontId="4" type="noConversion"/>
  </si>
  <si>
    <t>국고지원사업 업무용 복합기 임차</t>
    <phoneticPr fontId="4" type="noConversion"/>
  </si>
  <si>
    <t>업무용 복합기 2대(10개월)</t>
    <phoneticPr fontId="4" type="noConversion"/>
  </si>
  <si>
    <t>최은영</t>
    <phoneticPr fontId="4" type="noConversion"/>
  </si>
  <si>
    <t>2023 한국만화박물관 수장고 종합유해생물관리(IPM) 용역</t>
    <phoneticPr fontId="4" type="noConversion"/>
  </si>
  <si>
    <t>한국만화박물관 수장고 내 각종 충해, 균해 등 생물피해 방지를 위한 모니터링 및 소독 시행</t>
    <phoneticPr fontId="4" type="noConversion"/>
  </si>
  <si>
    <t>㈜한켐문화재보존</t>
    <phoneticPr fontId="4" type="noConversion"/>
  </si>
  <si>
    <t>서울특별시 강남구 영동대로112길 54, 2층(삼성동)</t>
    <phoneticPr fontId="4" type="noConversion"/>
  </si>
  <si>
    <t>이장연</t>
    <phoneticPr fontId="4" type="noConversion"/>
  </si>
  <si>
    <t>클러스터조성팀</t>
    <phoneticPr fontId="4" type="noConversion"/>
  </si>
  <si>
    <t>김현덕</t>
    <phoneticPr fontId="4" type="noConversion"/>
  </si>
  <si>
    <t>2023년 외국어 전문 통번역 용역(단가계약)</t>
    <phoneticPr fontId="4" type="noConversion"/>
  </si>
  <si>
    <t>행정 공문, 보도자료, 홍보자료, 레터, 축사 등 번역 및 통역</t>
    <phoneticPr fontId="4" type="noConversion"/>
  </si>
  <si>
    <t>㈜프로랭스</t>
    <phoneticPr fontId="4" type="noConversion"/>
  </si>
  <si>
    <t>서울특별시 금천구 가산동 345-30 남성플라자빌딩 8층</t>
    <phoneticPr fontId="4" type="noConversion"/>
  </si>
  <si>
    <t>진태환</t>
    <phoneticPr fontId="4" type="noConversion"/>
  </si>
  <si>
    <t>한국만화영상진흥원 2023년 계약과정 공개</t>
    <phoneticPr fontId="4" type="noConversion"/>
  </si>
  <si>
    <t>조선왕조실톡 전시물 보수 용역</t>
    <phoneticPr fontId="4" type="noConversion"/>
  </si>
  <si>
    <t>조선왕조실톡 좌측 화면 터치센서 교체 및 작동 점검 등</t>
    <phoneticPr fontId="4" type="noConversion"/>
  </si>
  <si>
    <t>㈜코니스트</t>
    <phoneticPr fontId="4" type="noConversion"/>
  </si>
  <si>
    <t>서울특별시 마포구 연남로 1길 8, 3층</t>
    <phoneticPr fontId="4" type="noConversion"/>
  </si>
  <si>
    <t>강태진</t>
    <phoneticPr fontId="4" type="noConversion"/>
  </si>
  <si>
    <t>송수인</t>
    <phoneticPr fontId="4" type="noConversion"/>
  </si>
  <si>
    <t>2인견적 소액수의</t>
    <phoneticPr fontId="4" type="noConversion"/>
  </si>
  <si>
    <t>2023 만화도서관 연간 도서 납품(단가게약)</t>
    <phoneticPr fontId="4" type="noConversion"/>
  </si>
  <si>
    <t>만화도서관 요청 자료 구입 납품(약 6,000권) 등</t>
    <phoneticPr fontId="4" type="noConversion"/>
  </si>
  <si>
    <t>제한최저가</t>
    <phoneticPr fontId="4" type="noConversion"/>
  </si>
  <si>
    <t>사업 종류 : 도소매, 서적업 / 「출판문화산업진흥법」 제7조의2 관련 지역서점</t>
    <phoneticPr fontId="4" type="noConversion"/>
  </si>
  <si>
    <t>선경서점</t>
    <phoneticPr fontId="4" type="noConversion"/>
  </si>
  <si>
    <t>임선화</t>
    <phoneticPr fontId="4" type="noConversion"/>
  </si>
  <si>
    <t>경기도 부천시 오정구 중동로 404-0 (삼정동) 선경서점</t>
    <phoneticPr fontId="4" type="noConversion"/>
  </si>
  <si>
    <t>2023 국제만화가대회 정기뉴스레터 디자인 제작 용역</t>
    <phoneticPr fontId="4" type="noConversion"/>
  </si>
  <si>
    <t>정기뉴스레터 4회 디자인 및 편집
  ※ 각 회차별 한국어, 영어, 일어, 중국어(간체), 중국어(번체)의 5종 제작</t>
    <phoneticPr fontId="4" type="noConversion"/>
  </si>
  <si>
    <t>인디자인</t>
    <phoneticPr fontId="4" type="noConversion"/>
  </si>
  <si>
    <t>경기도 부천시 상동로 117번길 31</t>
    <phoneticPr fontId="4" type="noConversion"/>
  </si>
  <si>
    <t>고선진</t>
    <phoneticPr fontId="4" type="noConversion"/>
  </si>
  <si>
    <t>2023년 초등학교 6학년 만화교실 등 운영 용역</t>
    <phoneticPr fontId="4" type="noConversion"/>
  </si>
  <si>
    <t>2023 한국만화영상진흥원 지원사업 평가운영 용역</t>
    <phoneticPr fontId="4" type="noConversion"/>
  </si>
  <si>
    <t>한국만화영상진흥원 LED조명 교체공사 설계 용역</t>
    <phoneticPr fontId="4" type="noConversion"/>
  </si>
  <si>
    <t>한국만화박물관 입장권 제작</t>
    <phoneticPr fontId="4" type="noConversion"/>
  </si>
  <si>
    <t>초등학교 6학년 만화교실 수업용 만화원고지 제작</t>
    <phoneticPr fontId="4" type="noConversion"/>
  </si>
  <si>
    <t>한국만화영상진흥원 저수조 정비 용역</t>
    <phoneticPr fontId="4" type="noConversion"/>
  </si>
  <si>
    <t>2023년 디지털만화규장각 웹진 운영 용역</t>
    <phoneticPr fontId="4" type="noConversion"/>
  </si>
  <si>
    <t>2023년도 한국만화영상진흥원 에너지진단 용역</t>
    <phoneticPr fontId="4" type="noConversion"/>
  </si>
  <si>
    <t>2023년도 K-Comics 아카데미 교육기기 및 교육실 장비 유지보수 용역</t>
    <phoneticPr fontId="4" type="noConversion"/>
  </si>
  <si>
    <t>김준호</t>
    <phoneticPr fontId="4" type="noConversion"/>
  </si>
  <si>
    <t>김대진</t>
    <phoneticPr fontId="4" type="noConversion"/>
  </si>
  <si>
    <t>이태영</t>
    <phoneticPr fontId="4" type="noConversion"/>
  </si>
  <si>
    <t>교육운영 및 관리 / 워크샵 2회 개최 / 여름방학 캠프 운영 / 교육교재 6,000 SET 제작, 
58개교 배포 / 교육결과 동영상 2종 제작 / 교육결과집 2종, 300권 제작 / 결과물 발표회 개최 등</t>
    <phoneticPr fontId="4" type="noConversion"/>
  </si>
  <si>
    <t>기타자유업(행사대행업, 업종코드 9901)</t>
  </si>
  <si>
    <t>클로버</t>
    <phoneticPr fontId="4" type="noConversion"/>
  </si>
  <si>
    <t>전인수</t>
    <phoneticPr fontId="4" type="noConversion"/>
  </si>
  <si>
    <t>경기도 부천시 부일로 326, 2층 1호-265호(중동, 중동종합상가)</t>
    <phoneticPr fontId="4" type="noConversion"/>
  </si>
  <si>
    <t>지원사업 평가 진행을 위한 자료 취합ㆍ준비ㆍ결과 정리 / 심사위원 자격검증 기준에 따른
자료취합 및 위원 명단정리 / 우리원 심사위원 800명에 대한 검증 관련 제반 서류 취합 및 
결과 정리</t>
    <phoneticPr fontId="4" type="noConversion"/>
  </si>
  <si>
    <t>6
(적격 : 2,
실격업체 : 
4)</t>
    <phoneticPr fontId="4" type="noConversion"/>
  </si>
  <si>
    <t>1(유찰)</t>
    <phoneticPr fontId="4" type="noConversion"/>
  </si>
  <si>
    <t>주식회사 놀자씨씨</t>
    <phoneticPr fontId="4" type="noConversion"/>
  </si>
  <si>
    <t>이용성</t>
    <phoneticPr fontId="4" type="noConversion"/>
  </si>
  <si>
    <t>서울특별시 강동구 아리수로93가길 110, 사회적기업 제1층 101호(강일동, 강동리버스트4단지)</t>
    <phoneticPr fontId="4" type="noConversion"/>
  </si>
  <si>
    <t>대상지 현황 조사, 설계안 작성, 기타 공사 발주에 필요로 하는 서류 등</t>
    <phoneticPr fontId="4" type="noConversion"/>
  </si>
  <si>
    <t>㈜유진이엔씨</t>
    <phoneticPr fontId="4" type="noConversion"/>
  </si>
  <si>
    <t>경기도 부천시 조마루로 385번길 92, 8층 829호, 830호(원미동, 부천테크노밸리 U1 center)</t>
    <phoneticPr fontId="4" type="noConversion"/>
  </si>
  <si>
    <t>이성빈</t>
    <phoneticPr fontId="4" type="noConversion"/>
  </si>
  <si>
    <t>한국만화박물관 핸드링 입장권 60,000장</t>
    <phoneticPr fontId="4" type="noConversion"/>
  </si>
  <si>
    <t>다소니광고</t>
    <phoneticPr fontId="4" type="noConversion"/>
  </si>
  <si>
    <t>서울특별시 용산구 백범로47길31(효창동)</t>
    <phoneticPr fontId="4" type="noConversion"/>
  </si>
  <si>
    <t>조용석</t>
    <phoneticPr fontId="4" type="noConversion"/>
  </si>
  <si>
    <t>만화원고지 50,000매 (257*364(B4) / 모조150g / 1도(청색) / 옵셋 인쇄</t>
    <phoneticPr fontId="4" type="noConversion"/>
  </si>
  <si>
    <t>청산인쇄</t>
    <phoneticPr fontId="4" type="noConversion"/>
  </si>
  <si>
    <t>경기도 부천시 원미동 134-4</t>
    <phoneticPr fontId="4" type="noConversion"/>
  </si>
  <si>
    <t>서민호</t>
    <phoneticPr fontId="4" type="noConversion"/>
  </si>
  <si>
    <t>피스텍 밸브 교체, 배관 수정 등</t>
    <phoneticPr fontId="4" type="noConversion"/>
  </si>
  <si>
    <t>주식회사 어라이즈오브젝트</t>
    <phoneticPr fontId="4" type="noConversion"/>
  </si>
  <si>
    <t>이창우</t>
    <phoneticPr fontId="4" type="noConversion"/>
  </si>
  <si>
    <t>소기업자, 소상공인</t>
    <phoneticPr fontId="4" type="noConversion"/>
  </si>
  <si>
    <t>소기업자, 소상공인
지역제한(부천시)
물품분류번호 : 5510151001(서적)</t>
    <phoneticPr fontId="4" type="noConversion"/>
  </si>
  <si>
    <t>소기업자, 소상공인
지역제한(부천시)</t>
    <phoneticPr fontId="4" type="noConversion"/>
  </si>
  <si>
    <t>중ㆍ소기업자, 소상공인</t>
    <phoneticPr fontId="4" type="noConversion"/>
  </si>
  <si>
    <t>서울특별시 마포구 양화로 64, 8층 에스-833호(서교동, 서교제일빌딩)</t>
    <phoneticPr fontId="4" type="noConversion"/>
  </si>
  <si>
    <t>에너지기술서비스㈜</t>
    <phoneticPr fontId="4" type="noConversion"/>
  </si>
  <si>
    <t>박성덕</t>
    <phoneticPr fontId="4" type="noConversion"/>
  </si>
  <si>
    <t>경기도 부천시 신흥로 361-10, 4층 402호(내동)</t>
    <phoneticPr fontId="4" type="noConversion"/>
  </si>
  <si>
    <t>초대권 만화 이미지 추가 및 ESG 생태계 조성을 위해
친환경 용지 사용 등 과업내용 변경(과업변경에 따른 계약기간 변경(연장) 및 계약금액 변경(증액)</t>
    <phoneticPr fontId="4" type="noConversion"/>
  </si>
  <si>
    <t>2023년 한국만화박물관 상반기 전시 대행 용역</t>
    <phoneticPr fontId="4" type="noConversion"/>
  </si>
  <si>
    <t>협상에 의한 계약(부천시 계약대행)</t>
    <phoneticPr fontId="4" type="noConversion"/>
  </si>
  <si>
    <t>한국만화영상진흥원 오수관로 세척 및 흡입 준설 공사</t>
    <phoneticPr fontId="4" type="noConversion"/>
  </si>
  <si>
    <t>공사</t>
    <phoneticPr fontId="4" type="noConversion"/>
  </si>
  <si>
    <t>2023 웹툰 시니어 멘토링 사업 프로모션 용역</t>
    <phoneticPr fontId="4" type="noConversion"/>
  </si>
  <si>
    <t>한국만화영상진흥원 흡수식냉동기 세관 작업 용역</t>
    <phoneticPr fontId="4" type="noConversion"/>
  </si>
  <si>
    <t>한국만화영상진흥원 입체상영관 3D 스크린 교체 용역</t>
    <phoneticPr fontId="4" type="noConversion"/>
  </si>
  <si>
    <t>2023 만화인 헬프데스크 운영 용역</t>
    <phoneticPr fontId="4" type="noConversion"/>
  </si>
  <si>
    <t>2023년도 한국만화영상진흥원 조경 관리 용역</t>
    <phoneticPr fontId="4" type="noConversion"/>
  </si>
  <si>
    <t>2023 지역웹툰거점 수행기관 회계감사 용역</t>
    <phoneticPr fontId="4" type="noConversion"/>
  </si>
  <si>
    <t>2023년 한국만화영상진흥원 임직원 역량강화 컨설팅 용역</t>
    <phoneticPr fontId="4" type="noConversion"/>
  </si>
  <si>
    <t>2023년 만화평론 활성화 및 만화지식총서 제작 용역</t>
    <phoneticPr fontId="4" type="noConversion"/>
  </si>
  <si>
    <t>2023년 웹툰 아카이브 종합 DB 구축 용역</t>
    <phoneticPr fontId="4" type="noConversion"/>
  </si>
  <si>
    <t>2023년 만화콘텐츠 창작지원사업 프로모션 운영 용역</t>
    <phoneticPr fontId="4" type="noConversion"/>
  </si>
  <si>
    <t>2023년 국고보조금 지원사업 회계감사 운영 용역</t>
    <phoneticPr fontId="4" type="noConversion"/>
  </si>
  <si>
    <t>한국만화영상진흥원 시설물(옥외 정자) 지붕 보수 용역</t>
    <phoneticPr fontId="4" type="noConversion"/>
  </si>
  <si>
    <t>2023 한국만화박물관 기획전시 '반려짝꿍' 도록 및 홍보물 제작</t>
    <phoneticPr fontId="4" type="noConversion"/>
  </si>
  <si>
    <t>만화계 주요 이슈 및 트렌드, 만화산업 동향 기사 기획 및 작성
만화산업 통계 및 연구 자료, 만화계 소식, 행사정보 구축
만화웹진 편집 자문회의 운영, 카드뉴스 제작, 홍보 이벤트 운영</t>
    <phoneticPr fontId="4" type="noConversion"/>
  </si>
  <si>
    <t>난방 및 급탕, 공조, 수배전, 조명, 동력 등의 에너지 진단 및 기술 지도
사전조사, 현장진단, 분석 등을 통한 진단보고서 작성</t>
    <phoneticPr fontId="4" type="noConversion"/>
  </si>
  <si>
    <t xml:space="preserve">서울특별시 금천구 가산디지털1로 1, 505, 1108호(가산동, 더루벤스밸리) </t>
    <phoneticPr fontId="4" type="noConversion"/>
  </si>
  <si>
    <t>전시 기획 및 디자인, 연출, 운영 제작
전시 작품, 리플릿 제작
전시 연계 이벤트 및 전시장 내 체험요소 기획</t>
    <phoneticPr fontId="4" type="noConversion"/>
  </si>
  <si>
    <t>기타자유업(행사대행업, 업종코드 9901) /
산업디자인전문회사(시각디자인분야 업종코드 : 4440) 또는 산업디자인전문회사(환경디자인분야 업총코드 : 4442) 또는 산업디자인전문회사(시각 또는 환경디자인을 포함한 종합디자인분야, 업종코드 : 4444)</t>
    <phoneticPr fontId="4" type="noConversion"/>
  </si>
  <si>
    <t>중ㆍ소기업자, 소상공인 /
전시회기획및대행서비스, 세부품명번호(8014198801) 또는 기타행사기획및대행서비스, 세부품명번호 ; 8014199001)</t>
    <phoneticPr fontId="4" type="noConversion"/>
  </si>
  <si>
    <t>오수관로 흡입준설, 나무 뿌리 제거, 세척 등</t>
    <phoneticPr fontId="4" type="noConversion"/>
  </si>
  <si>
    <t>㈜신화건설</t>
    <phoneticPr fontId="4" type="noConversion"/>
  </si>
  <si>
    <t>경기도 부천시 부흥로303번길 62, 601-1호(중동, 그린프라자)</t>
    <phoneticPr fontId="4" type="noConversion"/>
  </si>
  <si>
    <t>정선숙</t>
    <phoneticPr fontId="4" type="noConversion"/>
  </si>
  <si>
    <t>수혜자 대상 워크숍 및 전문가 특강 기획ㆍ운영, 비즈니스 상담회 기획ㆍ운영, 사업
결과 자료집 제작 등</t>
    <phoneticPr fontId="4" type="noConversion"/>
  </si>
  <si>
    <t>소기업자, 소상공인 / 
기타행사기획및대행서비스(세부품명번호 : 8014199001)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</si>
  <si>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</si>
  <si>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</si>
  <si>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 xml:space="preserve">K-Comics 아카데미 교육기기 및 교육실 장비 유지보수 </t>
    <phoneticPr fontId="4" type="noConversion"/>
  </si>
  <si>
    <t>수실커버 및 펌프 세척, 수압검사, 도장, 분식 및 조정 등 시운전</t>
    <phoneticPr fontId="4" type="noConversion"/>
  </si>
  <si>
    <t>이손센추리</t>
    <phoneticPr fontId="4" type="noConversion"/>
  </si>
  <si>
    <t>경기도 부천시 원미구 도당동 69-1 진성테라스상가 205호</t>
    <phoneticPr fontId="4" type="noConversion"/>
  </si>
  <si>
    <t>박홍규</t>
    <phoneticPr fontId="4" type="noConversion"/>
  </si>
  <si>
    <t>영사용 3D Silver 스크린 제작 설치(6230mmX3500mm / 연질PVC / 실버코팅 / 타공 / 
투사 시 원단의 접합선이 육안으로 보여서는 안되며, 방염원단 사용</t>
    <phoneticPr fontId="4" type="noConversion"/>
  </si>
  <si>
    <t>㈜스펙트로</t>
    <phoneticPr fontId="4" type="noConversion"/>
  </si>
  <si>
    <t>경기도 평택시 청북읍 청북리 176</t>
    <phoneticPr fontId="4" type="noConversion"/>
  </si>
  <si>
    <t>김현휴</t>
    <phoneticPr fontId="4" type="noConversion"/>
  </si>
  <si>
    <t>심현필</t>
    <phoneticPr fontId="4" type="noConversion"/>
  </si>
  <si>
    <t>만화인 헬프데스크 운영 및 관리 총괄, 전문가 자문컨설팅 지원, 사업 활성화를 위한 온ㆍ오프라인 프로모션, 이용객 설문조사를 통한 현황 분석 및 발전방안 제시, 상담결과를 활용한 사례집 제작 및 베포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</si>
  <si>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</si>
  <si>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</si>
  <si>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㈜브랜드콘텐츠</t>
    <phoneticPr fontId="4" type="noConversion"/>
  </si>
  <si>
    <t>최신원, 서자영</t>
    <phoneticPr fontId="4" type="noConversion"/>
  </si>
  <si>
    <t>최신원, 
서자영</t>
    <phoneticPr fontId="4" type="noConversion"/>
  </si>
  <si>
    <t>서울특별시 중구 삼일대로8길 12(충무로2가)</t>
    <phoneticPr fontId="4" type="noConversion"/>
  </si>
  <si>
    <t>수목관리, 잔디관리, 기타작업 등</t>
    <phoneticPr fontId="4" type="noConversion"/>
  </si>
  <si>
    <t>주식회사 꿈에그린</t>
    <phoneticPr fontId="4" type="noConversion"/>
  </si>
  <si>
    <t>경기도 부천시 경인로 1185번길 71-19(송내동)</t>
    <phoneticPr fontId="4" type="noConversion"/>
  </si>
  <si>
    <t>조현자</t>
    <phoneticPr fontId="4" type="noConversion"/>
  </si>
  <si>
    <t xml:space="preserve">웹툰창작체험관ㆍ지역웹툰캠퍼스ㆍ청년장애인웹툰아카데미 수행기관 집행내역 점검, 수행기관 별 회계검증ㆍ검사 및 e나라도움 예산사용 및 관련 문의 대응 등 </t>
    <phoneticPr fontId="4" type="noConversion"/>
  </si>
  <si>
    <t>회계법인(업종코드 : 1200) 또는 공인회계사무소(업종코드 : 3601)</t>
    <phoneticPr fontId="4" type="noConversion"/>
  </si>
  <si>
    <t>지역제한(경기도, 서울특별시, 인천광역시)</t>
    <phoneticPr fontId="4" type="noConversion"/>
  </si>
  <si>
    <t>38
(적격 : 13,
실격업체 : 
25)</t>
    <phoneticPr fontId="4" type="noConversion"/>
  </si>
  <si>
    <t>태율회계법인</t>
    <phoneticPr fontId="4" type="noConversion"/>
  </si>
  <si>
    <t>이희동</t>
    <phoneticPr fontId="4" type="noConversion"/>
  </si>
  <si>
    <t>서울특별시 강남구 영동대로86길 21, 3층(대치동, 태화빌딩)</t>
    <phoneticPr fontId="4" type="noConversion"/>
  </si>
  <si>
    <t>노후 목재 지붕 철거 및 아스팔트 슁글 지붕 설치</t>
    <phoneticPr fontId="4" type="noConversion"/>
  </si>
  <si>
    <t>우신건설</t>
    <phoneticPr fontId="4" type="noConversion"/>
  </si>
  <si>
    <t>경기도 부천시 원미구 366번길 57-10</t>
    <phoneticPr fontId="4" type="noConversion"/>
  </si>
  <si>
    <t>이강명</t>
    <phoneticPr fontId="4" type="noConversion"/>
  </si>
  <si>
    <t>안윤선</t>
    <phoneticPr fontId="4" type="noConversion"/>
  </si>
  <si>
    <t>임직원 대상 개별 인터뷰 진행 및 학습 경로 안내
개별 성과 관리 및 환류 진행
교육과정 역량별 리스트 안내 등</t>
    <phoneticPr fontId="4" type="noConversion"/>
  </si>
  <si>
    <t>한국생산성본부</t>
    <phoneticPr fontId="4" type="noConversion"/>
  </si>
  <si>
    <t>안완기</t>
    <phoneticPr fontId="4" type="noConversion"/>
  </si>
  <si>
    <t>서울특별시 종로구 새문안로5가길 32</t>
    <phoneticPr fontId="4" type="noConversion"/>
  </si>
  <si>
    <t>만화전문비평지 &lt;지금, 만화&gt; 기획 및 발간
대한민국 만화평론공모전 운영
만화지식총서 기획 및 발간</t>
    <phoneticPr fontId="4" type="noConversion"/>
  </si>
  <si>
    <t>출판사신고(업종코드 : 1517)</t>
    <phoneticPr fontId="4" type="noConversion"/>
  </si>
  <si>
    <t>중ㆍ소기업자, 소상공인 / 
정기간행물(세부품명번호 : 5510151901) 또는 기타인쇄물(세부품명번호 : 5510159901)</t>
    <phoneticPr fontId="4" type="noConversion"/>
  </si>
  <si>
    <t>팬덤북스(대표사)</t>
    <phoneticPr fontId="4" type="noConversion"/>
  </si>
  <si>
    <t>박세현</t>
    <phoneticPr fontId="4" type="noConversion"/>
  </si>
  <si>
    <t>경기도 부천시 조마루로 385번길 92, 1110호(원미동, 부천테크노밸리 U1 center)</t>
    <phoneticPr fontId="4" type="noConversion"/>
  </si>
  <si>
    <t>웹툰 및 만화도서 유통정보 구축
만화관련 정보 구축
웹툰 원문 이미지 DB 구축</t>
    <phoneticPr fontId="4" type="noConversion"/>
  </si>
  <si>
    <t>2023.03.21
(재공고)</t>
    <phoneticPr fontId="4" type="noConversion"/>
  </si>
  <si>
    <t>2023.04.06
(재공고)</t>
    <phoneticPr fontId="4" type="noConversion"/>
  </si>
  <si>
    <t>중ㆍ소기업자, 소상공인 / 
데이터처리서비스(세부품명번호 : 8111200201)</t>
    <phoneticPr fontId="4" type="noConversion"/>
  </si>
  <si>
    <t>경기도 부천시 소향로13번길 14-16, 804호(상동, 대맥프라자)</t>
    <phoneticPr fontId="4" type="noConversion"/>
  </si>
  <si>
    <t>지원사업 결과물의 해외 도서전 도는 축제 B2B, B2C 마켓 참여
서울국제도서전, 서울아트북페어 등 오프라인 도서전 부스 참여
온라인 서점 및 웹툰 플랫폼 대상 연재 프로모션 진행
다양성만화 판업 특화공간 운영
피칭 교육, 독립 출판 컨설팅 및 플랫폼(에어진시) PD 멘토링 시행
만화도서관 및 일반 도서관 대상 북토크, 북콘서트 등 작가 프로모션 진행</t>
    <phoneticPr fontId="4" type="noConversion"/>
  </si>
  <si>
    <t>주식회사 비엠컴퍼니</t>
    <phoneticPr fontId="4" type="noConversion"/>
  </si>
  <si>
    <t>백기철,
백민철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</si>
  <si>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</si>
  <si>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</si>
  <si>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뮨가연</t>
    <phoneticPr fontId="4" type="noConversion"/>
  </si>
  <si>
    <t>e나라도움시스템 관련 교육 진행 및 매뉴얼 업데이트
지원금 사용 현황 점검 및 회계 검증 보고서 제작(5개 국고보조금 지원사업 총 317개 과제 수행자 대상)
e나라도움시스템 예산사용 관련 문의 대용(사업 별 담당자 지정 필수)
과업 기간 중 월 1~2회 및 지원금 교부 및 정산 집중기간 중 사무실 방문, e나라도움 집행 및 회게 교육, 운영 관리 지원
이외, 집행내역 검토 및 정산을 위한 진흥원 요청사항 적극 협조</t>
    <phoneticPr fontId="4" type="noConversion"/>
  </si>
  <si>
    <t>회계법인 조은</t>
    <phoneticPr fontId="4" type="noConversion"/>
  </si>
  <si>
    <t>김태영</t>
    <phoneticPr fontId="4" type="noConversion"/>
  </si>
  <si>
    <t>서울특별시 강서구 마곡중앙6로 40, 1101호, 1102호, 1103호(마곡동, 장흥빌딩)</t>
    <phoneticPr fontId="4" type="noConversion"/>
  </si>
  <si>
    <t>문가연</t>
    <phoneticPr fontId="4" type="noConversion"/>
  </si>
  <si>
    <t>도록 디자인 및 제작(친환경 재생용지 사용)
포스터 디자인 및 제작(움직이는 포스터 포함)
초청장, 웹배너 등 포스터 변형 홍보물 디자인</t>
    <phoneticPr fontId="4" type="noConversion"/>
  </si>
  <si>
    <t>913스튜디오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</si>
  <si>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</si>
  <si>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</si>
  <si>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한국만화박물관 어린이공연장 무대 시설 보수 용역</t>
    <phoneticPr fontId="4" type="noConversion"/>
  </si>
  <si>
    <t>와이어로프 전체 교체(9종) / upper horizont light batten 설치
전체 무대시설 구동기긱의 리미트 스위치 재설정
접지, 볼트-너트 재고정, 감속기 오일 교체(보충) 등 무대시설의 소모품 및 사용 시기에 따른 기본 정비</t>
    <phoneticPr fontId="4" type="noConversion"/>
  </si>
  <si>
    <t>주식회사 명스테이지</t>
    <phoneticPr fontId="4" type="noConversion"/>
  </si>
  <si>
    <t>경기도 안양시 동안구 흥안대로427번길 54(관양동)</t>
    <phoneticPr fontId="4" type="noConversion"/>
  </si>
  <si>
    <t>이종명</t>
    <phoneticPr fontId="4" type="noConversion"/>
  </si>
  <si>
    <t>반려짝꿍 전시 연계 문화상품 제작</t>
    <phoneticPr fontId="4" type="noConversion"/>
  </si>
  <si>
    <t>반려짝꿍 기획전시 연계 반려문화 행사 운영 용역</t>
  </si>
  <si>
    <t>2023년 K-Comics 아카데미 운영 용역</t>
    <phoneticPr fontId="4" type="noConversion"/>
  </si>
  <si>
    <t>2023 만화자료 디지털라이징 DB 구축 용역</t>
    <phoneticPr fontId="4" type="noConversion"/>
  </si>
  <si>
    <t>2023년 K-Comics 아카데미 홈페이지, 학습관리시스템 유지보수 용역</t>
    <phoneticPr fontId="4" type="noConversion"/>
  </si>
  <si>
    <t>2023 우리원 통합관리시스템 유지보수 용역</t>
    <phoneticPr fontId="4" type="noConversion"/>
  </si>
  <si>
    <t>2023년 원로만화가 구술채록 연구 용역</t>
    <phoneticPr fontId="4" type="noConversion"/>
  </si>
  <si>
    <t>한국만화영상진흥원 국가등록문화재 복제본 제작 용역</t>
    <phoneticPr fontId="4" type="noConversion"/>
  </si>
  <si>
    <t>2023 한국만화 해외전시 운영 용역</t>
    <phoneticPr fontId="4" type="noConversion"/>
  </si>
  <si>
    <t>2023년 공모전(네이버웹툰 최강자전&amp;대한민국창작만화공모전) 운영 용역</t>
    <phoneticPr fontId="4" type="noConversion"/>
  </si>
  <si>
    <t>한국만화박물관 상설전시장 빔프로젝터 구매</t>
    <phoneticPr fontId="4" type="noConversion"/>
  </si>
  <si>
    <t>(가칭)한국웹툰아카데미 전략수립 및 운영방안 설계 연구 용역</t>
    <phoneticPr fontId="4" type="noConversion"/>
  </si>
  <si>
    <t>2023년 만화산업인력양성사업 보조사업 수행기관 행사운영 용역</t>
    <phoneticPr fontId="4" type="noConversion"/>
  </si>
  <si>
    <t>2023년 한국만화영상진흥원 홍보대행 용역</t>
    <phoneticPr fontId="4" type="noConversion"/>
  </si>
  <si>
    <t>K-Comics 아카데미 교육용 소프트웨어(클립스튜디오, 스케치업) 라이센스 구입</t>
    <phoneticPr fontId="4" type="noConversion"/>
  </si>
  <si>
    <t>박혜원</t>
    <phoneticPr fontId="4" type="noConversion"/>
  </si>
  <si>
    <t>최미영</t>
    <phoneticPr fontId="4" type="noConversion"/>
  </si>
  <si>
    <t>유혜원</t>
    <phoneticPr fontId="4" type="noConversion"/>
  </si>
  <si>
    <t>이광엽</t>
    <phoneticPr fontId="4" type="noConversion"/>
  </si>
  <si>
    <t>반려짝꿍 전시 연계 문화상품 L자 파일 등 10종 3,730개 제작</t>
    <phoneticPr fontId="4" type="noConversion"/>
  </si>
  <si>
    <t>㈜콘콘</t>
    <phoneticPr fontId="4" type="noConversion"/>
  </si>
  <si>
    <t>서울특별시 마포구 마포대로 122 프로트원 14층</t>
    <phoneticPr fontId="4" type="noConversion"/>
  </si>
  <si>
    <t>서소영</t>
    <phoneticPr fontId="4" type="noConversion"/>
  </si>
  <si>
    <t>반려짝꿍 기획전시 연계 반려문화 횅사 운영</t>
    <phoneticPr fontId="4" type="noConversion"/>
  </si>
  <si>
    <t>교육 목표 및 방향에 맞춘 교육 운영 계획 수립 / 강좌별 강사 및 커리큘럼 설계 / 
웹툰창작 교재 1종, 온라인 강좌 5종 제작 / 강의 운영 및 학사 관리 / 교육생 모집 및 홍보
/ 교육생 취업을 위한 채용 및 취업 지원 행사 개최</t>
    <phoneticPr fontId="4" type="noConversion"/>
  </si>
  <si>
    <t>비디오물 제작업
(업종코드 : 3244)</t>
    <phoneticPr fontId="4" type="noConversion"/>
  </si>
  <si>
    <t xml:space="preserve">중ㆍ소기업자, 소상공인 / 
동영상제작서비스(세부품명번호 : 8213160301)&amp;교재(세부품명번호 : 5510150901) </t>
    <phoneticPr fontId="4" type="noConversion"/>
  </si>
  <si>
    <t>㈜디노마드</t>
    <phoneticPr fontId="4" type="noConversion"/>
  </si>
  <si>
    <t>이대우</t>
    <phoneticPr fontId="4" type="noConversion"/>
  </si>
  <si>
    <t>서울특별시 영등포구 여의대로 108, 타위2 21층(여의도동, 파크원)</t>
    <phoneticPr fontId="4" type="noConversion"/>
  </si>
  <si>
    <t>한국만화박물관 수장고 유물 아카이브시스템 등록 / 유물 스캔 및 원문DB 3종 NAS 저장,
아카이브시스템 DB 연동 / 수장고 유물 격납 및 기타업무(반출입자료 정리, 실물점검 등)</t>
    <phoneticPr fontId="4" type="noConversion"/>
  </si>
  <si>
    <t>2023-03-29
(2차 재공고)</t>
    <phoneticPr fontId="4" type="noConversion"/>
  </si>
  <si>
    <t>중ㆍ소기업자, 소상공인 / 
자료처리업무(데이터처리서비스(세부품명번호 : 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</si>
  <si>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</si>
  <si>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</si>
  <si>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</si>
  <si>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K-Comics 아카데미 홈페이지 구성 개선 및 유지보수, 콘텐츠 관리 / K-Comics 아카데미
클라우드 서버 운영(~2023. 12. 31.) / 학습관리시스템 보완 및 개선을 통한 기능 강화 /
학습관리시스템 운영지원 및 유지보수</t>
    <phoneticPr fontId="4" type="noConversion"/>
  </si>
  <si>
    <t>소프트웨어사업자(컴퓨터관련서비스사업
(업종코드 : 1468)</t>
    <phoneticPr fontId="4" type="noConversion"/>
  </si>
  <si>
    <t>중ㆍ소기업자, 소상공인 / 
정보시스템개발서비스(세부품명번호 : 8111159901) 또는
인터넷지원개발서비스(세부품명번호 : 8111219901)</t>
    <phoneticPr fontId="4" type="noConversion"/>
  </si>
  <si>
    <t>넥스젠어쏘시에이트㈜</t>
    <phoneticPr fontId="4" type="noConversion"/>
  </si>
  <si>
    <t>이영우</t>
    <phoneticPr fontId="4" type="noConversion"/>
  </si>
  <si>
    <t>서울특별시 송파구 법원로 128, 씨동 1216호(문정동, 문정에스케이브이원지엘메트로시티)</t>
    <phoneticPr fontId="4" type="noConversion"/>
  </si>
  <si>
    <t>통합사업관리시스템 유지보수</t>
    <phoneticPr fontId="4" type="noConversion"/>
  </si>
  <si>
    <t>주식회사 레드스프링</t>
    <phoneticPr fontId="4" type="noConversion"/>
  </si>
  <si>
    <t>서울특별시 광진구 용마산로 108, 3층</t>
    <phoneticPr fontId="4" type="noConversion"/>
  </si>
  <si>
    <t>김동준</t>
    <phoneticPr fontId="4" type="noConversion"/>
  </si>
  <si>
    <t>원로만화가 구술채록 연구(작가 4명)
최종 결과물(채록집 4종) 납품 및 결과보고회 개최</t>
    <phoneticPr fontId="4" type="noConversion"/>
  </si>
  <si>
    <t>학술ㆍ연구용역
(업종코드 : 1169)</t>
    <phoneticPr fontId="4" type="noConversion"/>
  </si>
  <si>
    <t>상명대학교 천안산학협력단</t>
    <phoneticPr fontId="4" type="noConversion"/>
  </si>
  <si>
    <t>왕한호</t>
    <phoneticPr fontId="4" type="noConversion"/>
  </si>
  <si>
    <t>충청남도 천안시 동남구 상명대길 31(안서동, 상명대학교 내)</t>
    <phoneticPr fontId="4" type="noConversion"/>
  </si>
  <si>
    <t>등록문화재 제537호 &lt;토끼와 원숭이&gt; 단행본 1권 복제본 제작
등록문화재 제539호 &lt;엄마찾아 삼만리&gt; 원고 18장 복제본(현상모사) 제작</t>
    <phoneticPr fontId="4" type="noConversion"/>
  </si>
  <si>
    <t>전문문화재수리업(보존과학업) (업종코드 : 1127)</t>
    <phoneticPr fontId="4" type="noConversion"/>
  </si>
  <si>
    <t>2023-04-06
(재공고)</t>
    <phoneticPr fontId="4" type="noConversion"/>
  </si>
  <si>
    <t xml:space="preserve">전시 기획 / 전시 제작, 설치 및 콘텐츠 관리 / 인쇄물 및 홍보물 기획, 디자인, 제작ㆍ배포
(보도자료, SNS, 유튜브 등) / 부대행사 운영(문화행사, 체험행사 등) / 홍보ㆍ마케팅 / 
인력구성 및 사업 운영 / 업무 보고 / 기타 업무 </t>
    <phoneticPr fontId="4" type="noConversion"/>
  </si>
  <si>
    <t xml:space="preserve">기타자유업(행사대행업)(업종코드 : 9901) </t>
    <phoneticPr fontId="4" type="noConversion"/>
  </si>
  <si>
    <t>중ㆍ소기업자, 소상공인 / 
전시회기획및대행서비스(세부품명번호 : 8014198801) 
또는 기타행사기획및대행서비스(세부품명번호 : 8014199001)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</si>
  <si>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</si>
  <si>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</si>
  <si>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</si>
  <si>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공모전 접수 및 심사 등 선정 운영,. 시상식 등</t>
    <phoneticPr fontId="4" type="noConversion"/>
  </si>
  <si>
    <t>주식회사 이지스택</t>
    <phoneticPr fontId="4" type="noConversion"/>
  </si>
  <si>
    <t>최종찬</t>
    <phoneticPr fontId="4" type="noConversion"/>
  </si>
  <si>
    <t>경기도 부천시 도약로 17-0 (상동) 그린프라자 4층</t>
    <phoneticPr fontId="4" type="noConversion"/>
  </si>
  <si>
    <t>MP-K5002(3LCD/WUXGA/5,000안시)레이저 4대</t>
    <phoneticPr fontId="4" type="noConversion"/>
  </si>
  <si>
    <t>준 미디어</t>
    <phoneticPr fontId="4" type="noConversion"/>
  </si>
  <si>
    <t>인천광역시 부평구 부평대로 71번길16, 902호(부평동, 무한홈타운)</t>
    <phoneticPr fontId="4" type="noConversion"/>
  </si>
  <si>
    <t>손영준</t>
    <phoneticPr fontId="4" type="noConversion"/>
  </si>
  <si>
    <t>만화 교육 현황 분석 및 평가 / (가칭)한국웹툰아카데미 전략수립 및 운영방안 설계를 위한
과제 도출 / (가칭)한국웹툰아카데미 교육과정 개설방안 도출 / (가칭)한국웹툰아카데미 조
직체계 및 운영예산(안) 도출 / (가칭)한국웹툰아카데미 인프라 구축방안 수립 / (가칭)한국
웹툰아카데미 중장기 비전 과제 및 로드맵 개발 / 기타 필요한 사항에 대한 연구</t>
    <phoneticPr fontId="4" type="noConversion"/>
  </si>
  <si>
    <t>한국문화관광연구원</t>
    <phoneticPr fontId="4" type="noConversion"/>
  </si>
  <si>
    <t>김세원</t>
    <phoneticPr fontId="4" type="noConversion"/>
  </si>
  <si>
    <t>서울특별시 강서구 금낭화로154(방화동)</t>
    <phoneticPr fontId="4" type="noConversion"/>
  </si>
  <si>
    <t>보조사업 수행기관 참여 워크숍 개최(6월) 
지역 및 장애인 만화교육 활성화 토론회(9월)
사업 운영 성과 발표회(12월)</t>
    <phoneticPr fontId="4" type="noConversion"/>
  </si>
  <si>
    <t xml:space="preserve">지역제한(경기도 부천시) / 
소기업자, 소상공인 </t>
    <phoneticPr fontId="4" type="noConversion"/>
  </si>
  <si>
    <t>중ㆍ소기업자, 소상공인 / 
기타행사기획및대행서비스(세부품명번호 : 8014199001) 또는 회의기획및대행서비스(세부품명번호 : 8014190201)</t>
    <phoneticPr fontId="4" type="noConversion"/>
  </si>
  <si>
    <t>언론홍보, 뉴미디어 및 유튜브 채널 운영</t>
    <phoneticPr fontId="4" type="noConversion"/>
  </si>
  <si>
    <t xml:space="preserve">기타자유업(광고대행업)(업종코드 : 9902) / 비디오물제작업(업종코드 : 3244) 또는 방송영상독립제작사(업종코드 : 3230) </t>
    <phoneticPr fontId="4" type="noConversion"/>
  </si>
  <si>
    <t>중ㆍ소기업자, 소상공인 / 
동영상제작서비스(세부품명번호 : 8213160301)</t>
    <phoneticPr fontId="4" type="noConversion"/>
  </si>
  <si>
    <t>㈜유앤아이컴</t>
    <phoneticPr fontId="4" type="noConversion"/>
  </si>
  <si>
    <t>유정화</t>
    <phoneticPr fontId="4" type="noConversion"/>
  </si>
  <si>
    <t>서울특별시 성동구 연무장길 76, 7층 06호(성수동2가, 성수 AK 밸리)</t>
    <phoneticPr fontId="4" type="noConversion"/>
  </si>
  <si>
    <t>Sketchup Pro 2023, 1년 사용권, 21copy
ClipStudioPaint EX 2.0, 1년 사용권, 21copy</t>
    <phoneticPr fontId="4" type="noConversion"/>
  </si>
  <si>
    <t>7
(적격 : 7)</t>
    <phoneticPr fontId="4" type="noConversion"/>
  </si>
  <si>
    <t>2023년 한국만화영상진흥원 브로슈어 및 리플렛 제작 용역</t>
    <phoneticPr fontId="4" type="noConversion"/>
  </si>
  <si>
    <t>만화도시부천 이미지 조성사업 주변 환경정리 용역</t>
    <phoneticPr fontId="4" type="noConversion"/>
  </si>
  <si>
    <t>한국만화박물관 진입로 보도 정비 공사</t>
    <phoneticPr fontId="4" type="noConversion"/>
  </si>
  <si>
    <t>한국만화박물관 출입구 자동문 설치 공사</t>
    <phoneticPr fontId="4" type="noConversion"/>
  </si>
  <si>
    <t>한국만화영상진흥원 냉난방 시스템 전환 기본 및 실시설계(전기분야) 용역</t>
    <phoneticPr fontId="4" type="noConversion"/>
  </si>
  <si>
    <t>한국만화영상진흥원 방재실 자동제어설비 메인서버 보수 용역</t>
    <phoneticPr fontId="4" type="noConversion"/>
  </si>
  <si>
    <t>한국만화영상진흥원 냉난방 시스템 전환 기본 및 실시설계(기계분야) 용역</t>
    <phoneticPr fontId="4" type="noConversion"/>
  </si>
  <si>
    <t>진흥원 브로슈어 1,500부 제작(국문 1,000부, 영문 500부) 
진흥원 리플렛 2,000부 제작(국문 1,500부, 영문 500부)</t>
    <phoneticPr fontId="4" type="noConversion"/>
  </si>
  <si>
    <t>인쇄사(업종코드 : 1518) 또는 출판사(업종코드 : 1517)</t>
    <phoneticPr fontId="4" type="noConversion"/>
  </si>
  <si>
    <t>콘텐츠가든</t>
    <phoneticPr fontId="4" type="noConversion"/>
  </si>
  <si>
    <t>장민</t>
    <phoneticPr fontId="4" type="noConversion"/>
  </si>
  <si>
    <t>서울특별시 마포구 성미산로31길 11-14, 3층 302호(연남동, 로컬스티치)</t>
    <phoneticPr fontId="4" type="noConversion"/>
  </si>
  <si>
    <t>23.04.18.</t>
    <phoneticPr fontId="4" type="noConversion"/>
  </si>
  <si>
    <t>23.06.13.</t>
    <phoneticPr fontId="4" type="noConversion"/>
  </si>
  <si>
    <t>부천성모병원 벽화주변 기도문 등 디자인 및 시공 / 벽화 명판 제작 등</t>
    <phoneticPr fontId="4" type="noConversion"/>
  </si>
  <si>
    <t>보도용 블록정비(기존 보도블럭 및 경계석 철거, 경계석 및 보도블럭 확장(2m → 3m)
산책로 정비(가로수 융기된 뿌리 등 산책로 정비, 야자매트 설치)</t>
    <phoneticPr fontId="4" type="noConversion"/>
  </si>
  <si>
    <t>서우건설 주식회사</t>
    <phoneticPr fontId="4" type="noConversion"/>
  </si>
  <si>
    <t>경기도 부천시 도약로 261, B동 1008-1호</t>
    <phoneticPr fontId="4" type="noConversion"/>
  </si>
  <si>
    <t>송지혜</t>
    <phoneticPr fontId="4" type="noConversion"/>
  </si>
  <si>
    <t>23.06.14.</t>
    <phoneticPr fontId="4" type="noConversion"/>
  </si>
  <si>
    <t xml:space="preserve">수동 출입문 철거 및 자동문 신규 설치(1set) 
손상 기설치 자동문 유리 및 롤러, 벨트 교체(1set) 
자동센서 설치 / 화재경보기 연동형 센서 설치 </t>
    <phoneticPr fontId="4" type="noConversion"/>
  </si>
  <si>
    <t>한일자동문</t>
    <phoneticPr fontId="4" type="noConversion"/>
  </si>
  <si>
    <t>경기도 부천시 오정구 원종1동 70-1</t>
    <phoneticPr fontId="4" type="noConversion"/>
  </si>
  <si>
    <t>김진영</t>
    <phoneticPr fontId="4" type="noConversion"/>
  </si>
  <si>
    <t>23.06.22.</t>
    <phoneticPr fontId="4" type="noConversion"/>
  </si>
  <si>
    <t>대상지 현황 조사, 설계(안) 작성, 기타 공사 발주에 필요로 하는 서류 등</t>
    <phoneticPr fontId="4" type="noConversion"/>
  </si>
  <si>
    <t>경기도 부천시 조마루로385번길 92, 8층 829호, 830호(원미동, 부천테크노밸리 U1 center)</t>
    <phoneticPr fontId="4" type="noConversion"/>
  </si>
  <si>
    <t>SAS 하드디스크 교체, 자동제어설비 소프트웨어 설치 및 기계설비 시운전</t>
    <phoneticPr fontId="4" type="noConversion"/>
  </si>
  <si>
    <t>한국하니웰 주식회사</t>
    <phoneticPr fontId="4" type="noConversion"/>
  </si>
  <si>
    <t>서울특별시 마포구 월드컵북로 434, 상암아이티타워(상암동)</t>
    <phoneticPr fontId="4" type="noConversion"/>
  </si>
  <si>
    <t>이재환</t>
    <phoneticPr fontId="4" type="noConversion"/>
  </si>
  <si>
    <t>23.06.28.</t>
    <phoneticPr fontId="4" type="noConversion"/>
  </si>
  <si>
    <t>대상지 현황조사, 설계(안) 작성, 기타 공사 발주에 필요로 하는 서류 등</t>
    <phoneticPr fontId="4" type="noConversion"/>
  </si>
  <si>
    <t>㈜세종엔지니어링</t>
    <phoneticPr fontId="4" type="noConversion"/>
  </si>
  <si>
    <t>경기도 화성시 병점동로164번길 35(진안동)</t>
    <phoneticPr fontId="4" type="noConversion"/>
  </si>
  <si>
    <t>표용만</t>
    <phoneticPr fontId="4" type="noConversion"/>
  </si>
  <si>
    <t>웹툰특화 1인 창조기업 지원센터 정문 간판 제작 및 설치</t>
    <phoneticPr fontId="4" type="noConversion"/>
  </si>
  <si>
    <t>2023 수장고 보존물품 구매</t>
    <phoneticPr fontId="4" type="noConversion"/>
  </si>
  <si>
    <t>만덕이 피규어 제작</t>
    <phoneticPr fontId="4" type="noConversion"/>
  </si>
  <si>
    <t>한국만화영상진흥원 방부목(데크, 의자 등) 시설물 보수 용역</t>
    <phoneticPr fontId="4" type="noConversion"/>
  </si>
  <si>
    <t>제24회 전국학생만화공모전 운영 위탁 용역</t>
    <phoneticPr fontId="4" type="noConversion"/>
  </si>
  <si>
    <t>안혜영</t>
    <phoneticPr fontId="4" type="noConversion"/>
  </si>
  <si>
    <t>23.06.29.</t>
    <phoneticPr fontId="4" type="noConversion"/>
  </si>
  <si>
    <t>정문 간판 제작(1개) 및 복도 간판 이설(1개)</t>
    <phoneticPr fontId="4" type="noConversion"/>
  </si>
  <si>
    <t>봄</t>
    <phoneticPr fontId="4" type="noConversion"/>
  </si>
  <si>
    <t>경기도 부천시 조마루로386번길 52, 2층 201호(원미동)</t>
    <phoneticPr fontId="4" type="noConversion"/>
  </si>
  <si>
    <t>권덕종</t>
    <phoneticPr fontId="4" type="noConversion"/>
  </si>
  <si>
    <t>수장고 보존물품 중성 확장형 폴더 등 19종 1,203개 구매</t>
    <phoneticPr fontId="4" type="noConversion"/>
  </si>
  <si>
    <t>휘데스인터내셔날</t>
    <phoneticPr fontId="4" type="noConversion"/>
  </si>
  <si>
    <t>경기도 김포시 태장로 755, 309호(장기동)</t>
    <phoneticPr fontId="4" type="noConversion"/>
  </si>
  <si>
    <t>김보경</t>
    <phoneticPr fontId="4" type="noConversion"/>
  </si>
  <si>
    <t>23.07.04.</t>
    <phoneticPr fontId="4" type="noConversion"/>
  </si>
  <si>
    <t>만덕이 피규어 샘플 1개, 본품 2,000개 제작</t>
    <phoneticPr fontId="4" type="noConversion"/>
  </si>
  <si>
    <t>주식회사 시작</t>
    <phoneticPr fontId="4" type="noConversion"/>
  </si>
  <si>
    <t>서울특별시 중구 퇴계로20길 24, 4층(남산로2가)</t>
    <phoneticPr fontId="4" type="noConversion"/>
  </si>
  <si>
    <t>이동한</t>
    <phoneticPr fontId="4" type="noConversion"/>
  </si>
  <si>
    <t>23.07.05.</t>
    <phoneticPr fontId="4" type="noConversion"/>
  </si>
  <si>
    <t>방부목(데크, 의자) 시설물 오일스테인 도포, 페인트 보수, 일부 철거 등</t>
    <phoneticPr fontId="4" type="noConversion"/>
  </si>
  <si>
    <t>강남</t>
    <phoneticPr fontId="4" type="noConversion"/>
  </si>
  <si>
    <t>경기도 부천시 중동로147번길 39, 1층(중동)</t>
    <phoneticPr fontId="4" type="noConversion"/>
  </si>
  <si>
    <t>김광중</t>
    <phoneticPr fontId="4" type="noConversion"/>
  </si>
  <si>
    <t>작품 모집 운영 / 공모전 홍보 운영(온ㆍ오프라인) 및 홍보물 제작 / 심사 준비(참가자
정보 및 작품 수집ㆍ정리) / 시상식 계획 수립 및 운영(시상식 일체 운영) / 공모전 수상
작집 제작ㆍ배포</t>
    <phoneticPr fontId="4" type="noConversion"/>
  </si>
  <si>
    <t>23.06.23.</t>
    <phoneticPr fontId="4" type="noConversion"/>
  </si>
  <si>
    <t>6
(적격 : 1,
실격업체 : 
5)</t>
    <phoneticPr fontId="4" type="noConversion"/>
  </si>
  <si>
    <t>한울티에스씨</t>
    <phoneticPr fontId="4" type="noConversion"/>
  </si>
  <si>
    <t>설현주</t>
    <phoneticPr fontId="4" type="noConversion"/>
  </si>
  <si>
    <t>23.06.27.</t>
    <phoneticPr fontId="4" type="noConversion"/>
  </si>
  <si>
    <t>경기도 부천시 소향로13번길 14-22, 8층 802호 일부(상동, 금호프라자)</t>
    <phoneticPr fontId="4" type="noConversion"/>
  </si>
  <si>
    <t>이인철</t>
    <phoneticPr fontId="4" type="noConversion"/>
  </si>
  <si>
    <t>한국만화영상진흥원 LED조명 교체공사</t>
    <phoneticPr fontId="4" type="noConversion"/>
  </si>
  <si>
    <t>2023년 부천국제만화축제 및 경기국제코스프레페스티벌 기획 운영 용역</t>
    <phoneticPr fontId="4" type="noConversion"/>
  </si>
  <si>
    <t>청년장애인웹툰아카데미 우수작품 활용 캐릭터 상품 제작 및 프로모션 용역</t>
    <phoneticPr fontId="4" type="noConversion"/>
  </si>
  <si>
    <t>한국만화걸작선 32 &lt;바람처럼 번개처럼&gt; 출판 및 유통 용역</t>
    <phoneticPr fontId="4" type="noConversion"/>
  </si>
  <si>
    <t>한국만화박물관 계절 장식 포토존 조성 용역</t>
    <phoneticPr fontId="4" type="noConversion"/>
  </si>
  <si>
    <t>한국만화영상진흥원 구내식당 및 이사장실 전기공사</t>
    <phoneticPr fontId="4" type="noConversion"/>
  </si>
  <si>
    <t>한국만화영상진흥원 비전ㆍ중장기 전략 수립 및 성과정리 연구 용역</t>
    <phoneticPr fontId="4" type="noConversion"/>
  </si>
  <si>
    <t>한국만화박물관 네컷 사진 키오스크 제작</t>
    <phoneticPr fontId="4" type="noConversion"/>
  </si>
  <si>
    <t>웹툰융합센터 홍보 및 행사 운영 용역</t>
    <phoneticPr fontId="4" type="noConversion"/>
  </si>
  <si>
    <t>한국만화영상진흥원 엘리베이터 인버터 및 카운터 범퍼스위치 부품 구매 및 교체</t>
    <phoneticPr fontId="4" type="noConversion"/>
  </si>
  <si>
    <t>축제사업팀</t>
    <phoneticPr fontId="4" type="noConversion"/>
  </si>
  <si>
    <t>임설민</t>
    <phoneticPr fontId="4" type="noConversion"/>
  </si>
  <si>
    <t>손은양</t>
    <phoneticPr fontId="4" type="noConversion"/>
  </si>
  <si>
    <t>23.05.30.</t>
    <phoneticPr fontId="4" type="noConversion"/>
  </si>
  <si>
    <t>사무동 조명 전체 교체(설치 2,356개, 철거 2,362개) 등</t>
    <phoneticPr fontId="4" type="noConversion"/>
  </si>
  <si>
    <t>전기공사업</t>
    <phoneticPr fontId="4" type="noConversion"/>
  </si>
  <si>
    <t>지역제한(경기도)</t>
    <phoneticPr fontId="4" type="noConversion"/>
  </si>
  <si>
    <t>적격심사</t>
    <phoneticPr fontId="4" type="noConversion"/>
  </si>
  <si>
    <t>23.06.21.</t>
    <phoneticPr fontId="4" type="noConversion"/>
  </si>
  <si>
    <t>3,233
(적격 : 2,748, 실격업체 : 485)</t>
    <phoneticPr fontId="4" type="noConversion"/>
  </si>
  <si>
    <t>삼일전기공사</t>
    <phoneticPr fontId="4" type="noConversion"/>
  </si>
  <si>
    <t>장동익</t>
    <phoneticPr fontId="4" type="noConversion"/>
  </si>
  <si>
    <t>경기도 가평군 가평읍 굴다리길 18</t>
    <phoneticPr fontId="4" type="noConversion"/>
  </si>
  <si>
    <t>2023년 부천국제만화축제 및 경기국제코스프레페스티벌 기획 운영</t>
  </si>
  <si>
    <t>23.05.23.</t>
    <phoneticPr fontId="4" type="noConversion"/>
  </si>
  <si>
    <t>기타자유업(행사대행업)(업종코드 :9901), 기타자유업(광고대행업)(업종코드 : 9902), 비디오물제작업(업종코드 : 32440</t>
    <phoneticPr fontId="4" type="noConversion"/>
  </si>
  <si>
    <t>중ㆍ소기업자, 소상공인 /
전시회기획및대행서비스(세부품명번호:8014198801) 또는 기타행사기획및대행서비스(세부품명번호:8014199001) 중 1개 / 전시부스설치및디자인서비스(세부품명번호;7215409901) 또는 전시홍보관설치및디자인서비스(세부품명번호:7215409902) 중 1개 / 동양상제작서비스(세부품명번호:8213160301) / 기타인쇄물(세부품명번호;5510159901)</t>
    <phoneticPr fontId="4" type="noConversion"/>
  </si>
  <si>
    <t>주식회사 포유커뮤니케이션즈</t>
    <phoneticPr fontId="4" type="noConversion"/>
  </si>
  <si>
    <t>박상원, 
박효정</t>
    <phoneticPr fontId="4" type="noConversion"/>
  </si>
  <si>
    <t>부산광역시 해운대구 센텀동로 99, 1001호(재송동, 벽산이센텀 클래스원 10층)</t>
    <phoneticPr fontId="4" type="noConversion"/>
  </si>
  <si>
    <t>23.05.08.</t>
    <phoneticPr fontId="4" type="noConversion"/>
  </si>
  <si>
    <t>23.07.06.</t>
    <phoneticPr fontId="4" type="noConversion"/>
  </si>
  <si>
    <t>장애인 웹툰 작가 대상 캐릭터 작품 모집 및 선정 / 선정 캐릭터 작품 활용 굿즈 개발 및
제작 / 온ㆍ오프라인 활용 홍보 및 상품 판매, 수익정산</t>
    <phoneticPr fontId="4" type="noConversion"/>
  </si>
  <si>
    <t>아에이오우디자인㈜</t>
    <phoneticPr fontId="4" type="noConversion"/>
  </si>
  <si>
    <t>경기도 고양시 일산서구 주엽동 18-2 서현프라자 507호</t>
    <phoneticPr fontId="4" type="noConversion"/>
  </si>
  <si>
    <t>안세희</t>
    <phoneticPr fontId="4" type="noConversion"/>
  </si>
  <si>
    <t>23.06.12.</t>
    <phoneticPr fontId="4" type="noConversion"/>
  </si>
  <si>
    <t>한국만화걸작선 32 &lt;바람처럼 번개처럼&gt; 출판 및 유통</t>
    <phoneticPr fontId="4" type="noConversion"/>
  </si>
  <si>
    <t>출판사신고
(업종코드 : 1517)</t>
    <phoneticPr fontId="4" type="noConversion"/>
  </si>
  <si>
    <t>중ㆍ소기업자, 소상공인 /
서적(세부품명번호:
5510151001)</t>
    <phoneticPr fontId="4" type="noConversion"/>
  </si>
  <si>
    <t>23.06.26.</t>
    <phoneticPr fontId="4" type="noConversion"/>
  </si>
  <si>
    <t>㈜옵스웨이</t>
    <phoneticPr fontId="4" type="noConversion"/>
  </si>
  <si>
    <t>박미란</t>
    <phoneticPr fontId="4" type="noConversion"/>
  </si>
  <si>
    <t>서울특별시 금천구 가산디지털1로 145, 110호(가산동, 에이스하이엔드타워3차)</t>
    <phoneticPr fontId="4" type="noConversion"/>
  </si>
  <si>
    <t>23.07.17.</t>
    <phoneticPr fontId="4" type="noConversion"/>
  </si>
  <si>
    <t>박물관 출입구 및 로비 포토존 조성(대형 플라워(조화) 및 계절 장식물 구성)</t>
    <phoneticPr fontId="4" type="noConversion"/>
  </si>
  <si>
    <t>주식회사 이아모컴퍼니</t>
    <phoneticPr fontId="4" type="noConversion"/>
  </si>
  <si>
    <t>서울특별시 마포구 양화로 45, 제지층 제비102호(서교동, 메세나폴리스)</t>
    <phoneticPr fontId="4" type="noConversion"/>
  </si>
  <si>
    <t>한정은</t>
    <phoneticPr fontId="4" type="noConversion"/>
  </si>
  <si>
    <t>23.07.19.</t>
    <phoneticPr fontId="4" type="noConversion"/>
  </si>
  <si>
    <t>한국만화박물관 구내식당 및 이사장실 전기공사</t>
    <phoneticPr fontId="4" type="noConversion"/>
  </si>
  <si>
    <t>㈜두솔이엔씨</t>
    <phoneticPr fontId="4" type="noConversion"/>
  </si>
  <si>
    <t>경기도 부천시 심중로123번길</t>
    <phoneticPr fontId="4" type="noConversion"/>
  </si>
  <si>
    <t>이정미</t>
    <phoneticPr fontId="4" type="noConversion"/>
  </si>
  <si>
    <t>23.05.31.</t>
    <phoneticPr fontId="4" type="noConversion"/>
  </si>
  <si>
    <t>힌국만화영상진흥원 비전ㆍ중장기 전략 수립 및 성과정리 연구 등</t>
    <phoneticPr fontId="4" type="noConversion"/>
  </si>
  <si>
    <t>㈜한국정책평가연구원</t>
    <phoneticPr fontId="4" type="noConversion"/>
  </si>
  <si>
    <t>박여울</t>
    <phoneticPr fontId="4" type="noConversion"/>
  </si>
  <si>
    <t>서울특별시 금천구 가산디지털2로 108, 714호(가산동, 뉴티캐슬)</t>
    <phoneticPr fontId="4" type="noConversion"/>
  </si>
  <si>
    <t>23.07.20.</t>
    <phoneticPr fontId="4" type="noConversion"/>
  </si>
  <si>
    <t>네컷 사진 촬영 및 만화 포토 키오스크 1대 제작</t>
    <phoneticPr fontId="4" type="noConversion"/>
  </si>
  <si>
    <t>포스모랩</t>
    <phoneticPr fontId="4" type="noConversion"/>
  </si>
  <si>
    <t>경상남도 창원시 의창구 의안로50번길 14-1, 1층(소답동)</t>
    <phoneticPr fontId="4" type="noConversion"/>
  </si>
  <si>
    <t>김석민</t>
    <phoneticPr fontId="4" type="noConversion"/>
  </si>
  <si>
    <t>웹툰융합센터 개원 관련 홍보기획, 행사운영, 상시홍보, 자료제작 등</t>
    <phoneticPr fontId="4" type="noConversion"/>
  </si>
  <si>
    <t xml:space="preserve">기타자유업(행사대행업)(업종코드:9901) 또는 기타자유업(광고대행업)(업종코드:9902) </t>
    <phoneticPr fontId="4" type="noConversion"/>
  </si>
  <si>
    <t>중ㆍ소기업자, 소상공인 / 기타행사기획및대행서비스(세부품명번호:8014199001)</t>
    <phoneticPr fontId="4" type="noConversion"/>
  </si>
  <si>
    <t>23.07.07.</t>
    <phoneticPr fontId="4" type="noConversion"/>
  </si>
  <si>
    <t>채널투씨코리아 주식회사</t>
    <phoneticPr fontId="4" type="noConversion"/>
  </si>
  <si>
    <t>김민수</t>
    <phoneticPr fontId="4" type="noConversion"/>
  </si>
  <si>
    <t>경기도 안양시 동안구 시민대로 230, 지니센터 디동 2841호(관양동, 평촌아크로타워)</t>
    <phoneticPr fontId="4" type="noConversion"/>
  </si>
  <si>
    <t>23.07.27.</t>
    <phoneticPr fontId="4" type="noConversion"/>
  </si>
  <si>
    <t>사무동 엘리베이터(승강기) 2호기 인버터 및 카운터 범퍼스위치 교체</t>
    <phoneticPr fontId="4" type="noConversion"/>
  </si>
  <si>
    <t>인천광역시 계양구 오조산로57번길 7(계산동)</t>
    <phoneticPr fontId="4" type="noConversion"/>
  </si>
  <si>
    <t>기존 과업 외 추가 개발사항 발생</t>
    <phoneticPr fontId="4" type="noConversion"/>
  </si>
  <si>
    <t>과업 추가 ((신규)공모전 수상 현황 관리 모듈 개발 / (신규)기증 도서 수집 관리 모듈 개발 / (보완)사용자 페이지 통계 현황 대쉬보드 / (신규)Open API 기능 고도화 / (신규)한국만화박물관 키오스크용 서비스 모듈 개발 / (복합)기타 지정 고도화 요청 사항
계약금액 : 297,000,000원 → 367,000,000원(70,000,000원 증액)</t>
    <phoneticPr fontId="4" type="noConversion"/>
  </si>
  <si>
    <t>23.07.12.</t>
    <phoneticPr fontId="4" type="noConversion"/>
  </si>
  <si>
    <t>김규리</t>
    <phoneticPr fontId="4" type="noConversion"/>
  </si>
  <si>
    <t>제26회 부천국제만화축제 홈페이지 운영 용역</t>
    <phoneticPr fontId="4" type="noConversion"/>
  </si>
  <si>
    <t>2023년도 웹툰융합센터 시설관리용역</t>
    <phoneticPr fontId="4" type="noConversion"/>
  </si>
  <si>
    <t>2023년 세계웹툰포럼 운영 대행 용역</t>
    <phoneticPr fontId="4" type="noConversion"/>
  </si>
  <si>
    <t>한국만화영상진흥원 사무동 각 층 테라스 빗물유도용 수로 조성 용역</t>
    <phoneticPr fontId="4" type="noConversion"/>
  </si>
  <si>
    <t>한국만화웹툰아카데미 레벨업 캠프 웹툰 창작 디지털장비 임차</t>
    <phoneticPr fontId="4" type="noConversion"/>
  </si>
  <si>
    <t>한국만화웹툰아카데미 레벨업 캠프 행사장 야간 운영 용역</t>
    <phoneticPr fontId="4" type="noConversion"/>
  </si>
  <si>
    <t>부천시 만화 테마도시 기본 구상 수립 연구 용역</t>
    <phoneticPr fontId="4" type="noConversion"/>
  </si>
  <si>
    <t>만화전자책 및 출판 유통 정보 고도화 용역</t>
    <phoneticPr fontId="4" type="noConversion"/>
  </si>
  <si>
    <t>한국만화영상진흥원 조형물 이전 용역</t>
    <phoneticPr fontId="4" type="noConversion"/>
  </si>
  <si>
    <t>한국만화영상진흥원 전기실 구조변경 실시설계 용역</t>
    <phoneticPr fontId="4" type="noConversion"/>
  </si>
  <si>
    <t>김태훈</t>
    <phoneticPr fontId="4" type="noConversion"/>
  </si>
  <si>
    <t>2023년 딥툰:웹툰자동생성기술 체험 행사 운영 용역</t>
    <phoneticPr fontId="4" type="noConversion"/>
  </si>
  <si>
    <t>한국만화박물관 상영관 객석 조명 구매 및 설치</t>
    <phoneticPr fontId="4" type="noConversion"/>
  </si>
  <si>
    <t>23.07.03.</t>
    <phoneticPr fontId="4" type="noConversion"/>
  </si>
  <si>
    <t>부천국제만화축제 및 경기국제코스프레페스티벌 홈페이지 개편 및 운영</t>
    <phoneticPr fontId="4" type="noConversion"/>
  </si>
  <si>
    <t>주식회사 디어</t>
    <phoneticPr fontId="4" type="noConversion"/>
  </si>
  <si>
    <t>서울특별시 성동구 성수일로 80-17, 402호</t>
    <phoneticPr fontId="4" type="noConversion"/>
  </si>
  <si>
    <t>이인혜</t>
    <phoneticPr fontId="4" type="noConversion"/>
  </si>
  <si>
    <t>23.07.13.</t>
    <phoneticPr fontId="4" type="noConversion"/>
  </si>
  <si>
    <t>웹툰융합센터 관리 총괄(미화, 경비 등)</t>
    <phoneticPr fontId="4" type="noConversion"/>
  </si>
  <si>
    <t>23.07.14.</t>
    <phoneticPr fontId="4" type="noConversion"/>
  </si>
  <si>
    <t xml:space="preserve">건물(시설)관리용역업(업종코드:1260) / 건물위생관리업(업종코드:1162) / 시설경비업(업종코드:1164) / 전기안전관리업무를 전문으로 하는 자(업종코드:4636) or 시설물관리를 전문으로 하는 자(업종코드:7144) </t>
    <phoneticPr fontId="4" type="noConversion"/>
  </si>
  <si>
    <t xml:space="preserve">지역제한(경기도) / 중ㆍ소기업자, 소상공인 / 건물청소서비스(세부품명번호:7611150101) / 시설물경비서비스(세부품명번호;9212159901)
</t>
    <phoneticPr fontId="4" type="noConversion"/>
  </si>
  <si>
    <t>주식회사 미미</t>
    <phoneticPr fontId="4" type="noConversion"/>
  </si>
  <si>
    <t>남궁광숙</t>
    <phoneticPr fontId="4" type="noConversion"/>
  </si>
  <si>
    <t>경기도 안양시 만안구 덕천로152번길 25, A동 1008A, 1009B호(안양동, 안양아이에스BIZ타워센트럴)</t>
    <phoneticPr fontId="4" type="noConversion"/>
  </si>
  <si>
    <t>웹툰포럼 개최 / 글로벌 만화 네트워크 세미나 및 교류 협약식 개최 / 해외 인사 초청 / 국내 문화 체험 및 교류회 진행</t>
    <phoneticPr fontId="4" type="noConversion"/>
  </si>
  <si>
    <t xml:space="preserve">기타자유업(행사대행업)(업종코드:9901) / 비디오물제작업(업종코드:3244) </t>
    <phoneticPr fontId="4" type="noConversion"/>
  </si>
  <si>
    <t>중ㆍ소기업자, 소상공인 / 기타행사기획및대행서비스(세부품명번호:8014199001) / 동영상제작서비스(세부품명번호:8213160301)</t>
    <phoneticPr fontId="4" type="noConversion"/>
  </si>
  <si>
    <t>박상원,
박효정</t>
    <phoneticPr fontId="4" type="noConversion"/>
  </si>
  <si>
    <t>23.07.25.</t>
    <phoneticPr fontId="4" type="noConversion"/>
  </si>
  <si>
    <t>26
(적격 : 21,
실격업체 : 
5)</t>
    <phoneticPr fontId="4" type="noConversion"/>
  </si>
  <si>
    <t>23.08.11.</t>
    <phoneticPr fontId="4" type="noConversion"/>
  </si>
  <si>
    <t>사무동 2~5층 테라스 콘크리트 바닥면 빗물유도용 수로 조성</t>
    <phoneticPr fontId="4" type="noConversion"/>
  </si>
  <si>
    <t>23.08.18.</t>
    <phoneticPr fontId="4" type="noConversion"/>
  </si>
  <si>
    <t>와콤신티크 프로 24 10대 / 와콤신티크 프로 22, 삼성 NT55X 노트북 6대 임차(9일간)</t>
    <phoneticPr fontId="4" type="noConversion"/>
  </si>
  <si>
    <t>플루투스전자 주식회사</t>
    <phoneticPr fontId="4" type="noConversion"/>
  </si>
  <si>
    <t>서울특별시 영등포구 양평로22길 21, 1313호(양평동5가, 선유도코오롱디지털파워)</t>
    <phoneticPr fontId="4" type="noConversion"/>
  </si>
  <si>
    <t>신필호</t>
    <phoneticPr fontId="4" type="noConversion"/>
  </si>
  <si>
    <t>23.08.21.</t>
    <phoneticPr fontId="4" type="noConversion"/>
  </si>
  <si>
    <t>야간 시간 행사장 내 도난 및 안전 대응 / 전기 및 인터넷 등 기반시설 고장 시 대응 / 참가자 문의 응대 등(7일간)</t>
    <phoneticPr fontId="4" type="noConversion"/>
  </si>
  <si>
    <t>라온스 주식회사</t>
    <phoneticPr fontId="4" type="noConversion"/>
  </si>
  <si>
    <t>경기도 부천시 부일로 439, 203호(심곡동)</t>
    <phoneticPr fontId="4" type="noConversion"/>
  </si>
  <si>
    <t>23.08.14.</t>
    <phoneticPr fontId="4" type="noConversion"/>
  </si>
  <si>
    <t>사례조사 및 환경 분석 / 테마도시 조성을 위한 단계별 계획 수립 / 만화도시 활성화 방안 및 유지관리 방안 등</t>
    <phoneticPr fontId="4" type="noConversion"/>
  </si>
  <si>
    <t>(사)한국공간디자인학회</t>
    <phoneticPr fontId="4" type="noConversion"/>
  </si>
  <si>
    <t>서울특별시 강서구 양천로 731, 309동 B103-1호(염창동, 동아3차아파트)</t>
    <phoneticPr fontId="4" type="noConversion"/>
  </si>
  <si>
    <t>이종세</t>
    <phoneticPr fontId="4" type="noConversion"/>
  </si>
  <si>
    <t>2012~2021년 만화 전자책 유통정보 구축 / 2012~2021년 만화 도서 미수집 유통정보 
구축</t>
    <phoneticPr fontId="4" type="noConversion"/>
  </si>
  <si>
    <t>중ㆍ소기업자, 소상공인 / 데이터처리서비스(세부품명번호:8111200201)</t>
    <phoneticPr fontId="4" type="noConversion"/>
  </si>
  <si>
    <t>협상에의한계약</t>
    <phoneticPr fontId="4" type="noConversion"/>
  </si>
  <si>
    <t>㈜가나건설</t>
    <phoneticPr fontId="4" type="noConversion"/>
  </si>
  <si>
    <t>박영숙</t>
    <phoneticPr fontId="4" type="noConversion"/>
  </si>
  <si>
    <t>진흥원 내 조형물 12종 이동 설치 등</t>
    <phoneticPr fontId="4" type="noConversion"/>
  </si>
  <si>
    <t>23.08.22.</t>
    <phoneticPr fontId="4" type="noConversion"/>
  </si>
  <si>
    <t>개별 냉난방 시스템 구축을 위한 대상지 현황조사, 설계(안) 작성, 기타 공사 발주에 필요로 하는 서류 등</t>
    <phoneticPr fontId="4" type="noConversion"/>
  </si>
  <si>
    <t>23.08.23.</t>
    <phoneticPr fontId="4" type="noConversion"/>
  </si>
  <si>
    <t>웹툰자동생성기술 체험 및 홍보 부스 구축 / 홍보 및 체험 행사장 운영 / 영상 촬영 및 편집 / 이용자 설문조사</t>
    <phoneticPr fontId="4" type="noConversion"/>
  </si>
  <si>
    <t>㈜디딤커뮤니케이션</t>
    <phoneticPr fontId="4" type="noConversion"/>
  </si>
  <si>
    <t>서울특별시 구로구 디지털로 271, 705호(구로동, 벽산디지털밸리3차)</t>
    <phoneticPr fontId="4" type="noConversion"/>
  </si>
  <si>
    <t>이태주</t>
    <phoneticPr fontId="4" type="noConversion"/>
  </si>
  <si>
    <t>23.08.25.</t>
    <phoneticPr fontId="4" type="noConversion"/>
  </si>
  <si>
    <t>한국만화박물관 상영관 객석 조명 구매 및 설치(2종 51개)</t>
    <phoneticPr fontId="4" type="noConversion"/>
  </si>
  <si>
    <t>㈜엔에이치기술</t>
    <phoneticPr fontId="4" type="noConversion"/>
  </si>
  <si>
    <t>경기도 부천시 오정로 74-1, 5동 3층 2호(삼정동)</t>
    <phoneticPr fontId="4" type="noConversion"/>
  </si>
  <si>
    <t>정철웅</t>
    <phoneticPr fontId="4" type="noConversion"/>
  </si>
  <si>
    <t>23.08.08.</t>
    <phoneticPr fontId="4" type="noConversion"/>
  </si>
  <si>
    <t>23.09.06.</t>
    <phoneticPr fontId="4" type="noConversion"/>
  </si>
  <si>
    <t>23.08.10.</t>
    <phoneticPr fontId="4" type="noConversion"/>
  </si>
  <si>
    <t>23.08.16.</t>
    <phoneticPr fontId="4" type="noConversion"/>
  </si>
  <si>
    <t>23.08.30.</t>
    <phoneticPr fontId="4" type="noConversion"/>
  </si>
  <si>
    <t>23.08.15.</t>
    <phoneticPr fontId="4" type="noConversion"/>
  </si>
  <si>
    <t>제26회 부천국제만화축제 캐릭터 탈인형 운영 용역</t>
    <phoneticPr fontId="4" type="noConversion"/>
  </si>
  <si>
    <t>제26회 부천국제만화축제 전통문화 체험 운영 용역</t>
    <phoneticPr fontId="4" type="noConversion"/>
  </si>
  <si>
    <t>제26회 부천국제만화축제 행사장 미화 용역</t>
    <phoneticPr fontId="4" type="noConversion"/>
  </si>
  <si>
    <t>웹툰융합테마파크 조성 연구 용역</t>
    <phoneticPr fontId="4" type="noConversion"/>
  </si>
  <si>
    <t>부천시 승격 50주년 기념 만화 콘텐츠 제작 용역</t>
    <phoneticPr fontId="4" type="noConversion"/>
  </si>
  <si>
    <t>갈등관리 및 협력적 노사문화 구축을 위한 노사관계 전략 수립 컨설팅 용역</t>
    <phoneticPr fontId="4" type="noConversion"/>
  </si>
  <si>
    <t>한국만화영상진흥원 조형물 도색 용역</t>
    <phoneticPr fontId="4" type="noConversion"/>
  </si>
  <si>
    <t>한국만화영상진흥원 흡수식냉동기 소모품 구매</t>
    <phoneticPr fontId="4" type="noConversion"/>
  </si>
  <si>
    <t>한국만화웹툰아카데미 교육시설 조성공사 설계 용역</t>
    <phoneticPr fontId="4" type="noConversion"/>
  </si>
  <si>
    <t>2023년 한국만화영상진흥원 인권경영 컨설팅 연구 용역</t>
    <phoneticPr fontId="4" type="noConversion"/>
  </si>
  <si>
    <t>제7회 경기국제코스프레페스티벌 경기문화투어 운영 용역</t>
    <phoneticPr fontId="4" type="noConversion"/>
  </si>
  <si>
    <t>2023년 한국만화영상진흥원 지원사업 평가 연구 용역</t>
    <phoneticPr fontId="4" type="noConversion"/>
  </si>
  <si>
    <t>한국만화웹툰아카데미 레벨업 캠프 행사 촬영 영상 편집 용역</t>
    <phoneticPr fontId="4" type="noConversion"/>
  </si>
  <si>
    <t>한국만화영상진흥원 입주실 도어락 설치 용역</t>
    <phoneticPr fontId="4" type="noConversion"/>
  </si>
  <si>
    <t>웹툰특화 1인 창조기업 지원센터 지원 프로그램 및 행사 운영 용역</t>
    <phoneticPr fontId="4" type="noConversion"/>
  </si>
  <si>
    <t>이정모</t>
    <phoneticPr fontId="4" type="noConversion"/>
  </si>
  <si>
    <t>2인 견적 소액수의</t>
    <phoneticPr fontId="4" type="noConversion"/>
  </si>
  <si>
    <t>1인 견적 소액수의</t>
    <phoneticPr fontId="4" type="noConversion"/>
  </si>
  <si>
    <t>1인 견적 소액수의(부천시 계약대행)</t>
    <phoneticPr fontId="4" type="noConversion"/>
  </si>
  <si>
    <t>2인 견적 소액수의(부천시 계약대행)</t>
    <phoneticPr fontId="4" type="noConversion"/>
  </si>
  <si>
    <t>1인 갼적 소액수의</t>
    <phoneticPr fontId="4" type="noConversion"/>
  </si>
  <si>
    <t>1인 견적 소액수의(여성기업)</t>
    <phoneticPr fontId="4" type="noConversion"/>
  </si>
  <si>
    <t>23.08.31.</t>
    <phoneticPr fontId="4" type="noConversion"/>
  </si>
  <si>
    <t>캐릭터 탈인형 10종 내외 운영(퍼레이드, 사진촬영 등)</t>
    <phoneticPr fontId="4" type="noConversion"/>
  </si>
  <si>
    <t>경기도 고양시 일산서구 중앙로 1456, 507호(주엽동, 서현프라자)</t>
    <phoneticPr fontId="4" type="noConversion"/>
  </si>
  <si>
    <t>전통문화 체험 운영(체험 현장 조성 및 운영(안) 기획, 강사 운영 등</t>
    <phoneticPr fontId="4" type="noConversion"/>
  </si>
  <si>
    <t>부천문화원</t>
    <phoneticPr fontId="4" type="noConversion"/>
  </si>
  <si>
    <t>경기도 부천시 경인로92번길 33, 4층(송내동)</t>
    <phoneticPr fontId="4" type="noConversion"/>
  </si>
  <si>
    <t>권순호</t>
    <phoneticPr fontId="4" type="noConversion"/>
  </si>
  <si>
    <t>23.09.01.</t>
    <phoneticPr fontId="4" type="noConversion"/>
  </si>
  <si>
    <t>행사장 미화 업무 일체(5일간)</t>
    <phoneticPr fontId="4" type="noConversion"/>
  </si>
  <si>
    <t>경기도 부천시 조종로7, 가동 103호(원미동)</t>
    <phoneticPr fontId="4" type="noConversion"/>
  </si>
  <si>
    <t>웹툰융합테마파크 조성을 위한 환경분석 및 이미지화된 계획 마련</t>
    <phoneticPr fontId="4" type="noConversion"/>
  </si>
  <si>
    <t>엠아이제이오</t>
    <phoneticPr fontId="4" type="noConversion"/>
  </si>
  <si>
    <t>경기도 성남시 분당구 분당내곡로 117, 4층</t>
    <phoneticPr fontId="4" type="noConversion"/>
  </si>
  <si>
    <t>김상아</t>
    <phoneticPr fontId="4" type="noConversion"/>
  </si>
  <si>
    <t>23.09.05.</t>
    <phoneticPr fontId="4" type="noConversion"/>
  </si>
  <si>
    <t>부천시 승격 50주년 기념 만화 콘텐츠 1종 제작</t>
    <phoneticPr fontId="4" type="noConversion"/>
  </si>
  <si>
    <t>㈜크리에이티브섬</t>
    <phoneticPr fontId="4" type="noConversion"/>
  </si>
  <si>
    <t>조혜승</t>
    <phoneticPr fontId="4" type="noConversion"/>
  </si>
  <si>
    <t>경기도 부천시 길주로 1. 305호(상동)</t>
    <phoneticPr fontId="4" type="noConversion"/>
  </si>
  <si>
    <t>갈등관리 및 협력적 노사문화 구축을 위한 노사관계 전략 수립</t>
    <phoneticPr fontId="4" type="noConversion"/>
  </si>
  <si>
    <t xml:space="preserve">학술ㆍ연구용역(업종코드:1169) / 노무법인(업종코드:5625) </t>
    <phoneticPr fontId="4" type="noConversion"/>
  </si>
  <si>
    <t>소기업, 소상공인</t>
    <phoneticPr fontId="4" type="noConversion"/>
  </si>
  <si>
    <t>23.08.07.</t>
    <phoneticPr fontId="4" type="noConversion"/>
  </si>
  <si>
    <t>노무법인 위맥</t>
    <phoneticPr fontId="4" type="noConversion"/>
  </si>
  <si>
    <t>함용일</t>
    <phoneticPr fontId="4" type="noConversion"/>
  </si>
  <si>
    <t>서울특별시 서초구 서초중앙로18길 23, 4층(서초동, 효암빌딩)</t>
    <phoneticPr fontId="4" type="noConversion"/>
  </si>
  <si>
    <t>대상 조형물(4종) 외부 페인트 박리 및 부식 위험에 따른 재도색</t>
    <phoneticPr fontId="4" type="noConversion"/>
  </si>
  <si>
    <t>다해</t>
    <phoneticPr fontId="4" type="noConversion"/>
  </si>
  <si>
    <t>경기도 고양시 일산동구 문원길 30-37(지영동)</t>
    <phoneticPr fontId="4" type="noConversion"/>
  </si>
  <si>
    <t>유선영</t>
    <phoneticPr fontId="4" type="noConversion"/>
  </si>
  <si>
    <t>23.09.07.</t>
    <phoneticPr fontId="4" type="noConversion"/>
  </si>
  <si>
    <t>흡수식 1대(280RT급) 소모품(리튬브로마이드수용액) 150kg 구입 및 보충</t>
    <phoneticPr fontId="4" type="noConversion"/>
  </si>
  <si>
    <t>경기도 부천시 부천로366번길 113, 205호</t>
    <phoneticPr fontId="4" type="noConversion"/>
  </si>
  <si>
    <t>23.09.08.</t>
    <phoneticPr fontId="4" type="noConversion"/>
  </si>
  <si>
    <t>한국만화웹툰아카데미 내부 인테리어 설계</t>
    <phoneticPr fontId="4" type="noConversion"/>
  </si>
  <si>
    <t>㈜건축사사무소아우룸</t>
    <phoneticPr fontId="4" type="noConversion"/>
  </si>
  <si>
    <t>경기도 부천시 부광로 220, 727호(옥길동, 우성테크노밸리1)</t>
    <phoneticPr fontId="4" type="noConversion"/>
  </si>
  <si>
    <t>문신월</t>
    <phoneticPr fontId="4" type="noConversion"/>
  </si>
  <si>
    <t>23.08.09.</t>
    <phoneticPr fontId="4" type="noConversion"/>
  </si>
  <si>
    <t>진흥원 인권경영 중장기 로드맵 및 인권경영평가 실시 등</t>
    <phoneticPr fontId="4" type="noConversion"/>
  </si>
  <si>
    <t>학술ㆍ연구용역
(업종코드:1169)</t>
    <phoneticPr fontId="4" type="noConversion"/>
  </si>
  <si>
    <t>㈜사회책임윤리경영연구소</t>
    <phoneticPr fontId="4" type="noConversion"/>
  </si>
  <si>
    <t>정운용</t>
    <phoneticPr fontId="4" type="noConversion"/>
  </si>
  <si>
    <t>서울특별시 종로구 새문안로5가길 28, 14층 1401호(적선동, 광화문플래티넘)</t>
    <phoneticPr fontId="4" type="noConversion"/>
  </si>
  <si>
    <t>23.09.12.</t>
    <phoneticPr fontId="4" type="noConversion"/>
  </si>
  <si>
    <t>경기국제코스프레페스티벌 해외 초청자 대상 투어 운영 / 경기도 주요 관광지 가이드 및
문화해설 / 교통편(버스 2대) 및 입장료 지원</t>
    <phoneticPr fontId="4" type="noConversion"/>
  </si>
  <si>
    <t>주식회사 플러스 플래너</t>
    <phoneticPr fontId="4" type="noConversion"/>
  </si>
  <si>
    <t>서울특별시 마포구 월드컵로40, 301호(서교동)</t>
    <phoneticPr fontId="4" type="noConversion"/>
  </si>
  <si>
    <t>최영미</t>
    <phoneticPr fontId="4" type="noConversion"/>
  </si>
  <si>
    <t>23.08.17.</t>
    <phoneticPr fontId="4" type="noConversion"/>
  </si>
  <si>
    <t>2022~2023년도 지원사업 수혜자 대상 평가 및 만족도 조사 진행</t>
    <phoneticPr fontId="4" type="noConversion"/>
  </si>
  <si>
    <t>23.08.30.
(재공고)</t>
    <phoneticPr fontId="4" type="noConversion"/>
  </si>
  <si>
    <t>소기업자, 소상공인
지역제한(경기도, 서울특별시, 
인천광역시)</t>
    <phoneticPr fontId="4" type="noConversion"/>
  </si>
  <si>
    <t>주식회사 백사</t>
    <phoneticPr fontId="4" type="noConversion"/>
  </si>
  <si>
    <t>62
(적격 : 56,
실격업체 : 
6)</t>
    <phoneticPr fontId="4" type="noConversion"/>
  </si>
  <si>
    <t>이우중</t>
    <phoneticPr fontId="4" type="noConversion"/>
  </si>
  <si>
    <t>경기도 안산시 단원구 중앙대로 421, 203호(신길동)</t>
    <phoneticPr fontId="4" type="noConversion"/>
  </si>
  <si>
    <t>23.09.16.</t>
    <phoneticPr fontId="4" type="noConversion"/>
  </si>
  <si>
    <t>유튜브용 영상콘텐츠 1편 제작(15분 내외)</t>
    <phoneticPr fontId="4" type="noConversion"/>
  </si>
  <si>
    <t>Artic(아틱)</t>
    <phoneticPr fontId="4" type="noConversion"/>
  </si>
  <si>
    <t>경기도 김포시 김포한강로11로 107, 2221동 303호</t>
    <phoneticPr fontId="4" type="noConversion"/>
  </si>
  <si>
    <t>진석원</t>
    <phoneticPr fontId="4" type="noConversion"/>
  </si>
  <si>
    <t>23.09.21.</t>
    <phoneticPr fontId="4" type="noConversion"/>
  </si>
  <si>
    <t>비즈니스센터 및 웹툰융합센터 입주실 도어락 157개 설치</t>
    <phoneticPr fontId="4" type="noConversion"/>
  </si>
  <si>
    <t>부천열쇠</t>
    <phoneticPr fontId="4" type="noConversion"/>
  </si>
  <si>
    <t>경기도 부천시 원미구 상동로 109, 701호, 702호</t>
    <phoneticPr fontId="4" type="noConversion"/>
  </si>
  <si>
    <t>이승용</t>
    <phoneticPr fontId="4" type="noConversion"/>
  </si>
  <si>
    <t>23.09.25.</t>
    <phoneticPr fontId="4" type="noConversion"/>
  </si>
  <si>
    <t>지운 프로그램 행사 운영</t>
    <phoneticPr fontId="4" type="noConversion"/>
  </si>
  <si>
    <t>유한회사 아트</t>
    <phoneticPr fontId="4" type="noConversion"/>
  </si>
  <si>
    <t>전라북도 익산시 익산대로 210(남중동)</t>
    <phoneticPr fontId="4" type="noConversion"/>
  </si>
  <si>
    <t>정진홍</t>
    <phoneticPr fontId="4" type="noConversion"/>
  </si>
  <si>
    <t>아카데미 고도화 워크숍 및 부천국제만화축제 작가 토크쇼 프로그램 과업 추가</t>
    <phoneticPr fontId="4" type="noConversion"/>
  </si>
  <si>
    <t>과업 추가 : 아카데미 고도화 워크숍 및 부천국제만화축제 작가 토크쇼 프로그램 과업 추가
계약금액 : 500,000,000원 → 534,100,000원(34,100,000원 증액)</t>
    <phoneticPr fontId="4" type="noConversion"/>
  </si>
  <si>
    <t>국민건강보험료 등 보험료 사후 정산에 따른 감액</t>
    <phoneticPr fontId="4" type="noConversion"/>
  </si>
  <si>
    <t>계약금액 : 268,215,840원 → 242,772,000원(25,443,840원 증액)</t>
    <phoneticPr fontId="4" type="noConversion"/>
  </si>
  <si>
    <t>디자인 수정에 따른 계약기간 변경(연장)</t>
    <phoneticPr fontId="4" type="noConversion"/>
  </si>
  <si>
    <t>계약기간 : 2023.  7.  7. ~ 2023.  9.  8. → 2023.  7.  7. ~ 2023.  9. 13. (5일 증가)</t>
    <phoneticPr fontId="4" type="noConversion"/>
  </si>
  <si>
    <t>중간보고 시 결과물 보강 요청에 따른 용역기간 변경(연장)</t>
    <phoneticPr fontId="4" type="noConversion"/>
  </si>
  <si>
    <t>계약기간 : 2023.  8. 24. ~ 2023.  9. 29. → 2023.  8. 24. ~ 2023. 10. 17. (18일 증가)</t>
    <phoneticPr fontId="4" type="noConversion"/>
  </si>
  <si>
    <t>과업기간 내 우기 및 축제 개최 등으로 인한 착수 지연으로 용역기간 변경(연장)</t>
    <phoneticPr fontId="4" type="noConversion"/>
  </si>
  <si>
    <t>계약기간 : 2023.  8. 23. ~ 2023.  9. 20. → 2023.  8. 23. ~ 2023. 10. 20. (30일 증가)</t>
    <phoneticPr fontId="4" type="noConversion"/>
  </si>
  <si>
    <t>(1차)결과물 수정에 따른 용역기간 변경(연장) / 
(2차)국비 예산 조정에 따른 사업조정으로 브로슈어 구성 수정에 따른 용역기간 변경(연장)</t>
    <phoneticPr fontId="4" type="noConversion"/>
  </si>
  <si>
    <t>23.08.30.
/ 
23.09.27.</t>
    <phoneticPr fontId="4" type="noConversion"/>
  </si>
  <si>
    <t>(1차)계약기간 : 2023.  6.  2. ~ 2023.  8. 30. → 2023.  6.  2. ~ 2023.  9. 30. (31일 증가) / 
(2차)계약기간 : 2023.  6.  2. ~ 2023.  9. 30. → 2023.  6.  2. ~ 2023. 10. 31. (31일 증가)</t>
    <phoneticPr fontId="4" type="noConversion"/>
  </si>
  <si>
    <t>부천시 승격 50주년 기념영상 제작비용 등 과업추가에 따른 설계 변경</t>
    <phoneticPr fontId="4" type="noConversion"/>
  </si>
  <si>
    <t>과업 추가 : 부천시 승격 50주년 기념영상 제작 비용 등 과업추가에 따른 설계 변경
계약금액 : 713,182,000원 → 925,000,000원(211,818,000원 증액)</t>
    <phoneticPr fontId="4" type="noConversion"/>
  </si>
  <si>
    <t>23.09.13.</t>
    <phoneticPr fontId="4" type="noConversion"/>
  </si>
  <si>
    <t>23.10.04.</t>
    <phoneticPr fontId="4" type="noConversion"/>
  </si>
  <si>
    <t>23.10.06.</t>
    <phoneticPr fontId="4" type="noConversion"/>
  </si>
  <si>
    <t>지류 : 초대권 180스노우화이트 칼라 / 초대권 봉토 150스노우화이트칼라 → 초대권 190랑데뷰(FSC인증) / 초대권봉투 160랑데뷰(FSC인증)
초대권 수량 : 초대권 5,000장, 초대권봉투 3,000장 → 초대권 5,000장, 초대권봉투 2,000장(초대권 봉투 1,000장 감소)
계약기간 : 2023.  2. 15. ~ 2023.  3. 14. → 2023.  2. 15. ~ 2023.  3. 30. (16일 증가)
계약금액 : 2,500,000원 → 2,700,000원(200,000원 증액)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</si>
</sst>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  <numFmt numFmtId="182" formatCode="#,##0_ ;[Red]\-#,##0\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 tint="4.9989318521683403E-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32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179" fontId="5" fillId="0" borderId="13" xfId="0" applyNumberFormat="1" applyFont="1" applyBorder="1">
      <alignment vertical="center"/>
    </xf>
    <xf numFmtId="0" fontId="7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178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9" fontId="5" fillId="2" borderId="13" xfId="0" applyNumberFormat="1" applyFont="1" applyFill="1" applyBorder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179" fontId="5" fillId="0" borderId="13" xfId="0" applyNumberFormat="1" applyFont="1" applyFill="1" applyBorder="1">
      <alignment vertical="center"/>
    </xf>
    <xf numFmtId="178" fontId="7" fillId="0" borderId="13" xfId="3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81" fontId="7" fillId="0" borderId="13" xfId="2" applyNumberFormat="1" applyFont="1" applyFill="1" applyBorder="1" applyAlignment="1">
      <alignment horizontal="center" vertical="center"/>
    </xf>
    <xf numFmtId="178" fontId="5" fillId="0" borderId="13" xfId="0" applyNumberFormat="1" applyFont="1" applyFill="1" applyBorder="1" applyAlignment="1">
      <alignment vertical="center"/>
    </xf>
    <xf numFmtId="0" fontId="5" fillId="0" borderId="13" xfId="0" quotePrefix="1" applyFont="1" applyFill="1" applyBorder="1" applyAlignment="1">
      <alignment horizontal="left" vertical="center" wrapText="1"/>
    </xf>
    <xf numFmtId="10" fontId="10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181" fontId="8" fillId="0" borderId="13" xfId="3" applyNumberFormat="1" applyFont="1" applyBorder="1" applyAlignment="1">
      <alignment horizontal="center" vertical="center" shrinkToFit="1"/>
    </xf>
    <xf numFmtId="179" fontId="5" fillId="0" borderId="13" xfId="0" applyNumberFormat="1" applyFont="1" applyFill="1" applyBorder="1" applyAlignment="1">
      <alignment vertical="center"/>
    </xf>
    <xf numFmtId="179" fontId="5" fillId="0" borderId="13" xfId="0" applyNumberFormat="1" applyFont="1" applyFill="1" applyBorder="1" applyAlignment="1">
      <alignment horizontal="center" vertical="center"/>
    </xf>
    <xf numFmtId="179" fontId="5" fillId="0" borderId="13" xfId="0" applyNumberFormat="1" applyFont="1" applyFill="1" applyBorder="1" applyAlignment="1">
      <alignment horizontal="right" vertical="center"/>
    </xf>
    <xf numFmtId="9" fontId="5" fillId="0" borderId="13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left" vertical="center" shrinkToFit="1"/>
    </xf>
    <xf numFmtId="0" fontId="5" fillId="0" borderId="13" xfId="0" applyFont="1" applyBorder="1" applyAlignment="1">
      <alignment horizontal="left" vertical="center" shrinkToFit="1"/>
    </xf>
    <xf numFmtId="0" fontId="15" fillId="0" borderId="13" xfId="0" applyFont="1" applyBorder="1" applyAlignment="1">
      <alignment horizontal="left" vertical="center" shrinkToFit="1"/>
    </xf>
    <xf numFmtId="0" fontId="5" fillId="0" borderId="13" xfId="0" applyFont="1" applyFill="1" applyBorder="1" applyAlignment="1">
      <alignment horizontal="center" vertical="center" wrapText="1" shrinkToFit="1"/>
    </xf>
    <xf numFmtId="180" fontId="5" fillId="0" borderId="13" xfId="0" applyNumberFormat="1" applyFont="1" applyFill="1" applyBorder="1" applyAlignment="1">
      <alignment vertical="center"/>
    </xf>
    <xf numFmtId="182" fontId="5" fillId="0" borderId="13" xfId="0" applyNumberFormat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left" vertical="center" wrapText="1"/>
    </xf>
    <xf numFmtId="181" fontId="5" fillId="0" borderId="13" xfId="0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80" fontId="5" fillId="0" borderId="13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wrapText="1"/>
    </xf>
    <xf numFmtId="180" fontId="5" fillId="0" borderId="13" xfId="0" applyNumberFormat="1" applyFont="1" applyFill="1" applyBorder="1" applyAlignment="1">
      <alignment horizontal="right" vertical="center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78F5E-F16A-427B-867B-EB3FB3CF3ED2}">
  <dimension ref="A1:BT123"/>
  <sheetViews>
    <sheetView tabSelected="1" zoomScale="70" zoomScaleNormal="70" workbookViewId="0">
      <pane ySplit="5" topLeftCell="A83" activePane="bottomLeft" state="frozen"/>
      <selection pane="bottomLeft" activeCell="H122" sqref="H122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5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86" t="s">
        <v>226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</row>
    <row r="2" spans="1:72" ht="52.5" customHeight="1" x14ac:dyDescent="0.3">
      <c r="A2" s="87" t="s">
        <v>0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7"/>
      <c r="BN2" s="87"/>
      <c r="BO2" s="87"/>
      <c r="BP2" s="87"/>
      <c r="BQ2" s="87"/>
      <c r="BR2" s="87"/>
      <c r="BS2" s="87"/>
      <c r="BT2" s="87"/>
    </row>
    <row r="3" spans="1:72" ht="52.5" customHeight="1" x14ac:dyDescent="0.3">
      <c r="A3" s="88" t="s">
        <v>1</v>
      </c>
      <c r="B3" s="91" t="s">
        <v>2</v>
      </c>
      <c r="C3" s="92"/>
      <c r="D3" s="93"/>
      <c r="E3" s="97" t="s">
        <v>3</v>
      </c>
      <c r="F3" s="100" t="s">
        <v>4</v>
      </c>
      <c r="G3" s="103" t="s">
        <v>5</v>
      </c>
      <c r="H3" s="106" t="s">
        <v>6</v>
      </c>
      <c r="I3" s="109" t="s">
        <v>7</v>
      </c>
      <c r="J3" s="110"/>
      <c r="K3" s="111"/>
      <c r="L3" s="115" t="s">
        <v>8</v>
      </c>
      <c r="M3" s="116"/>
      <c r="N3" s="116"/>
      <c r="O3" s="116"/>
      <c r="P3" s="116"/>
      <c r="Q3" s="116"/>
      <c r="R3" s="116"/>
      <c r="S3" s="116"/>
      <c r="T3" s="116"/>
      <c r="U3" s="117"/>
      <c r="V3" s="115" t="s">
        <v>9</v>
      </c>
      <c r="W3" s="116"/>
      <c r="X3" s="116"/>
      <c r="Y3" s="116"/>
      <c r="Z3" s="117"/>
      <c r="AA3" s="115" t="s">
        <v>10</v>
      </c>
      <c r="AB3" s="116"/>
      <c r="AC3" s="116"/>
      <c r="AD3" s="116"/>
      <c r="AE3" s="116"/>
      <c r="AF3" s="116"/>
      <c r="AG3" s="116"/>
      <c r="AH3" s="116"/>
      <c r="AI3" s="117"/>
      <c r="AJ3" s="118" t="s">
        <v>11</v>
      </c>
      <c r="AK3" s="119"/>
      <c r="AL3" s="120"/>
      <c r="AM3" s="100" t="s">
        <v>12</v>
      </c>
      <c r="AN3" s="118" t="s">
        <v>13</v>
      </c>
      <c r="AO3" s="119"/>
      <c r="AP3" s="120"/>
      <c r="AQ3" s="97" t="s">
        <v>14</v>
      </c>
      <c r="AR3" s="118" t="s">
        <v>15</v>
      </c>
      <c r="AS3" s="119"/>
      <c r="AT3" s="120"/>
      <c r="AU3" s="121" t="s">
        <v>16</v>
      </c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</row>
    <row r="4" spans="1:72" ht="52.5" customHeight="1" x14ac:dyDescent="0.3">
      <c r="A4" s="89"/>
      <c r="B4" s="94"/>
      <c r="C4" s="95"/>
      <c r="D4" s="96"/>
      <c r="E4" s="98"/>
      <c r="F4" s="101"/>
      <c r="G4" s="104"/>
      <c r="H4" s="107"/>
      <c r="I4" s="112"/>
      <c r="J4" s="113"/>
      <c r="K4" s="114"/>
      <c r="L4" s="122" t="s">
        <v>17</v>
      </c>
      <c r="M4" s="106" t="s">
        <v>18</v>
      </c>
      <c r="N4" s="106" t="s">
        <v>19</v>
      </c>
      <c r="O4" s="97" t="s">
        <v>20</v>
      </c>
      <c r="P4" s="97" t="s">
        <v>21</v>
      </c>
      <c r="Q4" s="97" t="s">
        <v>22</v>
      </c>
      <c r="R4" s="97" t="s">
        <v>23</v>
      </c>
      <c r="S4" s="106" t="s">
        <v>24</v>
      </c>
      <c r="T4" s="106" t="s">
        <v>25</v>
      </c>
      <c r="U4" s="122" t="s">
        <v>26</v>
      </c>
      <c r="V4" s="106" t="s">
        <v>27</v>
      </c>
      <c r="W4" s="115" t="s">
        <v>28</v>
      </c>
      <c r="X4" s="116"/>
      <c r="Y4" s="116"/>
      <c r="Z4" s="117"/>
      <c r="AA4" s="106" t="s">
        <v>29</v>
      </c>
      <c r="AB4" s="106" t="s">
        <v>30</v>
      </c>
      <c r="AC4" s="106" t="s">
        <v>31</v>
      </c>
      <c r="AD4" s="106" t="s">
        <v>32</v>
      </c>
      <c r="AE4" s="106" t="s">
        <v>33</v>
      </c>
      <c r="AF4" s="106" t="s">
        <v>34</v>
      </c>
      <c r="AG4" s="106" t="s">
        <v>35</v>
      </c>
      <c r="AH4" s="106" t="s">
        <v>36</v>
      </c>
      <c r="AI4" s="124" t="s">
        <v>37</v>
      </c>
      <c r="AJ4" s="97" t="s">
        <v>38</v>
      </c>
      <c r="AK4" s="126" t="s">
        <v>39</v>
      </c>
      <c r="AL4" s="97" t="s">
        <v>40</v>
      </c>
      <c r="AM4" s="101"/>
      <c r="AN4" s="97" t="s">
        <v>38</v>
      </c>
      <c r="AO4" s="126" t="s">
        <v>39</v>
      </c>
      <c r="AP4" s="97" t="s">
        <v>41</v>
      </c>
      <c r="AQ4" s="98"/>
      <c r="AR4" s="97" t="s">
        <v>42</v>
      </c>
      <c r="AS4" s="130" t="s">
        <v>43</v>
      </c>
      <c r="AT4" s="130" t="s">
        <v>44</v>
      </c>
      <c r="AU4" s="118" t="s">
        <v>45</v>
      </c>
      <c r="AV4" s="120"/>
      <c r="AW4" s="118" t="s">
        <v>46</v>
      </c>
      <c r="AX4" s="120"/>
      <c r="AY4" s="128" t="s">
        <v>47</v>
      </c>
      <c r="AZ4" s="129"/>
      <c r="BA4" s="128" t="s">
        <v>48</v>
      </c>
      <c r="BB4" s="129"/>
      <c r="BC4" s="128" t="s">
        <v>49</v>
      </c>
      <c r="BD4" s="129"/>
      <c r="BE4" s="128" t="s">
        <v>50</v>
      </c>
      <c r="BF4" s="129"/>
      <c r="BG4" s="128" t="s">
        <v>51</v>
      </c>
      <c r="BH4" s="129"/>
      <c r="BI4" s="128" t="s">
        <v>52</v>
      </c>
      <c r="BJ4" s="129"/>
      <c r="BK4" s="128" t="s">
        <v>53</v>
      </c>
      <c r="BL4" s="129"/>
      <c r="BM4" s="128" t="s">
        <v>54</v>
      </c>
      <c r="BN4" s="129"/>
      <c r="BO4" s="128" t="s">
        <v>55</v>
      </c>
      <c r="BP4" s="129"/>
      <c r="BQ4" s="128" t="s">
        <v>56</v>
      </c>
      <c r="BR4" s="129"/>
      <c r="BS4" s="128" t="s">
        <v>57</v>
      </c>
      <c r="BT4" s="129"/>
    </row>
    <row r="5" spans="1:72" ht="52.5" customHeight="1" x14ac:dyDescent="0.3">
      <c r="A5" s="90"/>
      <c r="B5" s="82" t="s">
        <v>58</v>
      </c>
      <c r="C5" s="82" t="s">
        <v>59</v>
      </c>
      <c r="D5" s="82" t="s">
        <v>60</v>
      </c>
      <c r="E5" s="99"/>
      <c r="F5" s="102"/>
      <c r="G5" s="105"/>
      <c r="H5" s="108"/>
      <c r="I5" s="20" t="s">
        <v>61</v>
      </c>
      <c r="J5" s="20" t="s">
        <v>62</v>
      </c>
      <c r="K5" s="20" t="s">
        <v>63</v>
      </c>
      <c r="L5" s="123"/>
      <c r="M5" s="108"/>
      <c r="N5" s="108"/>
      <c r="O5" s="99"/>
      <c r="P5" s="99"/>
      <c r="Q5" s="99"/>
      <c r="R5" s="99"/>
      <c r="S5" s="108"/>
      <c r="T5" s="108"/>
      <c r="U5" s="123"/>
      <c r="V5" s="108"/>
      <c r="W5" s="20" t="s">
        <v>29</v>
      </c>
      <c r="X5" s="20" t="s">
        <v>64</v>
      </c>
      <c r="Y5" s="20" t="s">
        <v>65</v>
      </c>
      <c r="Z5" s="14" t="s">
        <v>66</v>
      </c>
      <c r="AA5" s="108"/>
      <c r="AB5" s="108"/>
      <c r="AC5" s="108"/>
      <c r="AD5" s="108"/>
      <c r="AE5" s="108"/>
      <c r="AF5" s="108"/>
      <c r="AG5" s="108"/>
      <c r="AH5" s="108"/>
      <c r="AI5" s="125"/>
      <c r="AJ5" s="99"/>
      <c r="AK5" s="127"/>
      <c r="AL5" s="99"/>
      <c r="AM5" s="102"/>
      <c r="AN5" s="99"/>
      <c r="AO5" s="127"/>
      <c r="AP5" s="99"/>
      <c r="AQ5" s="99"/>
      <c r="AR5" s="99"/>
      <c r="AS5" s="131"/>
      <c r="AT5" s="131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52.5" customHeight="1" x14ac:dyDescent="0.3">
      <c r="A6" s="22" t="s">
        <v>83</v>
      </c>
      <c r="B6" s="28" t="s">
        <v>80</v>
      </c>
      <c r="C6" s="28" t="s">
        <v>81</v>
      </c>
      <c r="D6" s="24">
        <v>44684</v>
      </c>
      <c r="E6" s="28" t="s">
        <v>72</v>
      </c>
      <c r="F6" s="23" t="s">
        <v>69</v>
      </c>
      <c r="G6" s="49" t="s">
        <v>92</v>
      </c>
      <c r="H6" s="47" t="s">
        <v>94</v>
      </c>
      <c r="I6" s="48" t="s">
        <v>94</v>
      </c>
      <c r="J6" s="48" t="s">
        <v>95</v>
      </c>
      <c r="K6" s="50">
        <v>255000000</v>
      </c>
      <c r="L6" s="51">
        <v>44691</v>
      </c>
      <c r="M6" s="28"/>
      <c r="N6" s="28"/>
      <c r="O6" s="28" t="s">
        <v>73</v>
      </c>
      <c r="P6" s="28"/>
      <c r="Q6" s="28" t="s">
        <v>84</v>
      </c>
      <c r="R6" s="28" t="s">
        <v>70</v>
      </c>
      <c r="S6" s="50">
        <v>255000000</v>
      </c>
      <c r="T6" s="29"/>
      <c r="U6" s="51">
        <v>44712</v>
      </c>
      <c r="V6" s="28">
        <v>4</v>
      </c>
      <c r="W6" s="28" t="s">
        <v>96</v>
      </c>
      <c r="X6" s="28" t="s">
        <v>97</v>
      </c>
      <c r="Y6" s="50">
        <v>240150000</v>
      </c>
      <c r="Z6" s="51">
        <v>44712</v>
      </c>
      <c r="AA6" s="52" t="s">
        <v>96</v>
      </c>
      <c r="AB6" s="52" t="s">
        <v>98</v>
      </c>
      <c r="AC6" s="52" t="s">
        <v>97</v>
      </c>
      <c r="AD6" s="28">
        <v>1</v>
      </c>
      <c r="AE6" s="24">
        <v>44749</v>
      </c>
      <c r="AF6" s="24">
        <v>44749</v>
      </c>
      <c r="AG6" s="24">
        <v>45047</v>
      </c>
      <c r="AH6" s="50">
        <v>255000000</v>
      </c>
      <c r="AI6" s="25">
        <f t="shared" ref="AI6:AI32" si="0">SUM(AH6/K6)</f>
        <v>1</v>
      </c>
      <c r="AJ6" s="28"/>
      <c r="AK6" s="53"/>
      <c r="AL6" s="28"/>
      <c r="AM6" s="29"/>
      <c r="AN6" s="29"/>
      <c r="AO6" s="54"/>
      <c r="AP6" s="29"/>
      <c r="AQ6" s="29"/>
      <c r="AR6" s="28" t="s">
        <v>81</v>
      </c>
      <c r="AS6" s="24">
        <v>45047</v>
      </c>
      <c r="AT6" s="24">
        <v>45048</v>
      </c>
      <c r="AU6" s="24">
        <v>44796</v>
      </c>
      <c r="AV6" s="56">
        <v>172403000</v>
      </c>
      <c r="AW6" s="24">
        <v>45055</v>
      </c>
      <c r="AX6" s="57">
        <v>82597000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83</v>
      </c>
      <c r="B7" s="28" t="s">
        <v>99</v>
      </c>
      <c r="C7" s="28" t="s">
        <v>82</v>
      </c>
      <c r="D7" s="24">
        <v>44889</v>
      </c>
      <c r="E7" s="28" t="s">
        <v>72</v>
      </c>
      <c r="F7" s="23" t="s">
        <v>69</v>
      </c>
      <c r="G7" s="49" t="s">
        <v>711</v>
      </c>
      <c r="H7" s="48" t="s">
        <v>105</v>
      </c>
      <c r="I7" s="48" t="s">
        <v>105</v>
      </c>
      <c r="J7" s="48" t="s">
        <v>106</v>
      </c>
      <c r="K7" s="57">
        <v>5500000</v>
      </c>
      <c r="L7" s="51"/>
      <c r="M7" s="58"/>
      <c r="N7" s="28"/>
      <c r="O7" s="28"/>
      <c r="P7" s="58"/>
      <c r="Q7" s="28"/>
      <c r="R7" s="28"/>
      <c r="S7" s="57"/>
      <c r="T7" s="29"/>
      <c r="U7" s="51"/>
      <c r="V7" s="28"/>
      <c r="W7" s="28"/>
      <c r="X7" s="28"/>
      <c r="Y7" s="57"/>
      <c r="Z7" s="51"/>
      <c r="AA7" s="52" t="s">
        <v>107</v>
      </c>
      <c r="AB7" s="52" t="s">
        <v>108</v>
      </c>
      <c r="AC7" s="52" t="s">
        <v>109</v>
      </c>
      <c r="AD7" s="28"/>
      <c r="AE7" s="24">
        <v>44895</v>
      </c>
      <c r="AF7" s="24">
        <v>44895</v>
      </c>
      <c r="AG7" s="24">
        <v>44985</v>
      </c>
      <c r="AH7" s="57">
        <v>5170000</v>
      </c>
      <c r="AI7" s="25">
        <f t="shared" si="0"/>
        <v>0.94</v>
      </c>
      <c r="AJ7" s="28"/>
      <c r="AK7" s="53"/>
      <c r="AL7" s="28"/>
      <c r="AM7" s="29"/>
      <c r="AN7" s="29"/>
      <c r="AO7" s="54"/>
      <c r="AP7" s="29"/>
      <c r="AQ7" s="29"/>
      <c r="AR7" s="28" t="s">
        <v>82</v>
      </c>
      <c r="AS7" s="24">
        <v>44985</v>
      </c>
      <c r="AT7" s="24">
        <v>44985</v>
      </c>
      <c r="AU7" s="26"/>
      <c r="AV7" s="57"/>
      <c r="AW7" s="24">
        <v>44991</v>
      </c>
      <c r="AX7" s="57">
        <v>5170000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66" x14ac:dyDescent="0.3">
      <c r="A8" s="22" t="s">
        <v>83</v>
      </c>
      <c r="B8" s="28" t="s">
        <v>88</v>
      </c>
      <c r="C8" s="28" t="s">
        <v>90</v>
      </c>
      <c r="D8" s="24">
        <v>44833</v>
      </c>
      <c r="E8" s="28" t="s">
        <v>72</v>
      </c>
      <c r="F8" s="23" t="s">
        <v>69</v>
      </c>
      <c r="G8" s="49" t="s">
        <v>91</v>
      </c>
      <c r="H8" s="48" t="s">
        <v>101</v>
      </c>
      <c r="I8" s="48" t="s">
        <v>101</v>
      </c>
      <c r="J8" s="48" t="s">
        <v>102</v>
      </c>
      <c r="K8" s="57">
        <v>303950000</v>
      </c>
      <c r="L8" s="51">
        <v>44848</v>
      </c>
      <c r="M8" s="58" t="s">
        <v>93</v>
      </c>
      <c r="N8" s="28"/>
      <c r="O8" s="28" t="s">
        <v>73</v>
      </c>
      <c r="P8" s="58" t="s">
        <v>103</v>
      </c>
      <c r="Q8" s="28" t="s">
        <v>84</v>
      </c>
      <c r="R8" s="28" t="s">
        <v>70</v>
      </c>
      <c r="S8" s="57">
        <v>303950000</v>
      </c>
      <c r="T8" s="29"/>
      <c r="U8" s="51">
        <v>44869</v>
      </c>
      <c r="V8" s="28">
        <v>1</v>
      </c>
      <c r="W8" s="28" t="s">
        <v>78</v>
      </c>
      <c r="X8" s="28" t="s">
        <v>79</v>
      </c>
      <c r="Y8" s="57">
        <v>297000000</v>
      </c>
      <c r="Z8" s="51">
        <v>44869</v>
      </c>
      <c r="AA8" s="52" t="s">
        <v>78</v>
      </c>
      <c r="AB8" s="52" t="s">
        <v>104</v>
      </c>
      <c r="AC8" s="52" t="s">
        <v>79</v>
      </c>
      <c r="AD8" s="28">
        <v>1</v>
      </c>
      <c r="AE8" s="24">
        <v>44897</v>
      </c>
      <c r="AF8" s="24">
        <v>44897</v>
      </c>
      <c r="AG8" s="24">
        <v>45275</v>
      </c>
      <c r="AH8" s="57">
        <v>297000000</v>
      </c>
      <c r="AI8" s="25">
        <f t="shared" si="0"/>
        <v>0.977134397104787</v>
      </c>
      <c r="AJ8" s="28" t="s">
        <v>618</v>
      </c>
      <c r="AK8" s="53" t="s">
        <v>620</v>
      </c>
      <c r="AL8" s="80" t="s">
        <v>619</v>
      </c>
      <c r="AM8" s="29"/>
      <c r="AN8" s="29"/>
      <c r="AO8" s="54"/>
      <c r="AP8" s="29"/>
      <c r="AQ8" s="29"/>
      <c r="AR8" s="28" t="s">
        <v>543</v>
      </c>
      <c r="AS8" s="55"/>
      <c r="AT8" s="55"/>
      <c r="AU8" s="24">
        <v>44911</v>
      </c>
      <c r="AV8" s="57">
        <v>207900000</v>
      </c>
      <c r="AW8" s="24"/>
      <c r="AX8" s="57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2" t="s">
        <v>71</v>
      </c>
      <c r="C9" s="42" t="s">
        <v>85</v>
      </c>
      <c r="D9" s="43">
        <v>44917</v>
      </c>
      <c r="E9" s="42" t="s">
        <v>72</v>
      </c>
      <c r="F9" s="82"/>
      <c r="G9" s="39" t="s">
        <v>711</v>
      </c>
      <c r="H9" s="31" t="s">
        <v>110</v>
      </c>
      <c r="I9" s="31" t="s">
        <v>110</v>
      </c>
      <c r="J9" s="44" t="s">
        <v>111</v>
      </c>
      <c r="K9" s="59">
        <v>7299600</v>
      </c>
      <c r="L9" s="32"/>
      <c r="M9" s="42"/>
      <c r="N9" s="42"/>
      <c r="O9" s="42"/>
      <c r="P9" s="42"/>
      <c r="Q9" s="42" t="s">
        <v>84</v>
      </c>
      <c r="R9" s="42"/>
      <c r="S9" s="33"/>
      <c r="T9" s="30"/>
      <c r="U9" s="32"/>
      <c r="V9" s="42"/>
      <c r="W9" s="42"/>
      <c r="X9" s="42"/>
      <c r="Y9" s="42"/>
      <c r="Z9" s="34"/>
      <c r="AA9" s="35" t="s">
        <v>86</v>
      </c>
      <c r="AB9" s="35" t="s">
        <v>112</v>
      </c>
      <c r="AC9" s="35" t="s">
        <v>87</v>
      </c>
      <c r="AD9" s="42"/>
      <c r="AE9" s="43">
        <v>44918</v>
      </c>
      <c r="AF9" s="43">
        <v>44927</v>
      </c>
      <c r="AG9" s="43">
        <v>45291</v>
      </c>
      <c r="AH9" s="59">
        <v>7299600</v>
      </c>
      <c r="AI9" s="41">
        <f t="shared" si="0"/>
        <v>1</v>
      </c>
      <c r="AJ9" s="42"/>
      <c r="AK9" s="36"/>
      <c r="AL9" s="42"/>
      <c r="AM9" s="30"/>
      <c r="AN9" s="30"/>
      <c r="AO9" s="37"/>
      <c r="AP9" s="30"/>
      <c r="AQ9" s="30"/>
      <c r="AR9" s="42" t="s">
        <v>180</v>
      </c>
      <c r="AS9" s="43"/>
      <c r="AT9" s="43"/>
      <c r="AU9" s="18"/>
      <c r="AV9" s="38"/>
      <c r="AW9" s="43"/>
      <c r="AX9" s="46"/>
      <c r="AY9" s="43">
        <v>44964</v>
      </c>
      <c r="AZ9" s="59">
        <v>1042800</v>
      </c>
      <c r="BA9" s="43">
        <v>44991</v>
      </c>
      <c r="BB9" s="59">
        <v>1042800</v>
      </c>
      <c r="BC9" s="43">
        <v>45021</v>
      </c>
      <c r="BD9" s="59">
        <v>521400</v>
      </c>
      <c r="BE9" s="43">
        <v>45050</v>
      </c>
      <c r="BF9" s="59">
        <v>521400</v>
      </c>
      <c r="BG9" s="43">
        <v>45078</v>
      </c>
      <c r="BH9" s="59">
        <v>521400</v>
      </c>
      <c r="BI9" s="43">
        <v>45112</v>
      </c>
      <c r="BJ9" s="59">
        <v>521400</v>
      </c>
      <c r="BK9" s="43">
        <v>45146</v>
      </c>
      <c r="BL9" s="59">
        <v>521400</v>
      </c>
      <c r="BM9" s="43">
        <v>45175</v>
      </c>
      <c r="BN9" s="59">
        <v>521400</v>
      </c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2" t="s">
        <v>71</v>
      </c>
      <c r="C10" s="42" t="s">
        <v>74</v>
      </c>
      <c r="D10" s="43">
        <v>44896</v>
      </c>
      <c r="E10" s="42" t="s">
        <v>72</v>
      </c>
      <c r="F10" s="82" t="s">
        <v>69</v>
      </c>
      <c r="G10" s="39" t="s">
        <v>134</v>
      </c>
      <c r="H10" s="31" t="s">
        <v>130</v>
      </c>
      <c r="I10" s="31" t="s">
        <v>130</v>
      </c>
      <c r="J10" s="44" t="s">
        <v>135</v>
      </c>
      <c r="K10" s="59">
        <v>1122120000</v>
      </c>
      <c r="L10" s="60">
        <v>44903</v>
      </c>
      <c r="M10" s="61" t="s">
        <v>136</v>
      </c>
      <c r="N10" s="34">
        <v>0.87995000000000001</v>
      </c>
      <c r="O10" s="42" t="s">
        <v>73</v>
      </c>
      <c r="P10" s="62" t="s">
        <v>137</v>
      </c>
      <c r="Q10" s="42" t="s">
        <v>84</v>
      </c>
      <c r="R10" s="42" t="s">
        <v>138</v>
      </c>
      <c r="S10" s="59">
        <v>1122120000</v>
      </c>
      <c r="T10" s="59">
        <v>1123677000</v>
      </c>
      <c r="U10" s="60">
        <v>44911</v>
      </c>
      <c r="V10" s="42">
        <v>159</v>
      </c>
      <c r="W10" s="42" t="s">
        <v>131</v>
      </c>
      <c r="X10" s="42" t="s">
        <v>132</v>
      </c>
      <c r="Y10" s="59">
        <v>988900400</v>
      </c>
      <c r="Z10" s="66" t="s">
        <v>139</v>
      </c>
      <c r="AA10" s="35" t="s">
        <v>131</v>
      </c>
      <c r="AB10" s="35" t="s">
        <v>133</v>
      </c>
      <c r="AC10" s="35" t="s">
        <v>132</v>
      </c>
      <c r="AD10" s="42">
        <v>1</v>
      </c>
      <c r="AE10" s="43">
        <v>44921</v>
      </c>
      <c r="AF10" s="43">
        <v>44927</v>
      </c>
      <c r="AG10" s="43">
        <v>45291</v>
      </c>
      <c r="AH10" s="59">
        <v>988900400</v>
      </c>
      <c r="AI10" s="63">
        <f>SUM(AH10/T10)</f>
        <v>0.88005752542768068</v>
      </c>
      <c r="AJ10" s="42"/>
      <c r="AK10" s="36"/>
      <c r="AL10" s="44"/>
      <c r="AM10" s="30"/>
      <c r="AN10" s="30"/>
      <c r="AO10" s="37"/>
      <c r="AP10" s="30"/>
      <c r="AQ10" s="30"/>
      <c r="AR10" s="42" t="s">
        <v>74</v>
      </c>
      <c r="AS10" s="43"/>
      <c r="AT10" s="43"/>
      <c r="AU10" s="18"/>
      <c r="AV10" s="38"/>
      <c r="AW10" s="43"/>
      <c r="AX10" s="46"/>
      <c r="AY10" s="43">
        <v>44964</v>
      </c>
      <c r="AZ10" s="59">
        <v>82408370</v>
      </c>
      <c r="BA10" s="43">
        <v>44995</v>
      </c>
      <c r="BB10" s="59">
        <v>82408370</v>
      </c>
      <c r="BC10" s="43">
        <v>45023</v>
      </c>
      <c r="BD10" s="59">
        <v>82408370</v>
      </c>
      <c r="BE10" s="43">
        <v>45054</v>
      </c>
      <c r="BF10" s="59">
        <v>82408370</v>
      </c>
      <c r="BG10" s="43">
        <v>45089</v>
      </c>
      <c r="BH10" s="59">
        <v>82408370</v>
      </c>
      <c r="BI10" s="18" t="s">
        <v>611</v>
      </c>
      <c r="BJ10" s="59">
        <v>82408370</v>
      </c>
      <c r="BK10" s="18" t="s">
        <v>690</v>
      </c>
      <c r="BL10" s="59">
        <v>82408370</v>
      </c>
      <c r="BM10" s="18" t="s">
        <v>689</v>
      </c>
      <c r="BN10" s="59">
        <v>82408370</v>
      </c>
      <c r="BO10" s="18" t="s">
        <v>805</v>
      </c>
      <c r="BP10" s="59">
        <v>82408370</v>
      </c>
      <c r="BQ10" s="18"/>
      <c r="BR10" s="30"/>
      <c r="BS10" s="18"/>
      <c r="BT10" s="30"/>
    </row>
    <row r="11" spans="1:72" ht="52.5" customHeight="1" x14ac:dyDescent="0.3">
      <c r="A11" s="15">
        <v>3</v>
      </c>
      <c r="B11" s="42" t="s">
        <v>71</v>
      </c>
      <c r="C11" s="42" t="s">
        <v>74</v>
      </c>
      <c r="D11" s="43">
        <v>44914</v>
      </c>
      <c r="E11" s="42" t="s">
        <v>72</v>
      </c>
      <c r="F11" s="82" t="s">
        <v>69</v>
      </c>
      <c r="G11" s="39" t="s">
        <v>711</v>
      </c>
      <c r="H11" s="31" t="s">
        <v>115</v>
      </c>
      <c r="I11" s="31" t="s">
        <v>115</v>
      </c>
      <c r="J11" s="44" t="s">
        <v>116</v>
      </c>
      <c r="K11" s="59">
        <v>18151320</v>
      </c>
      <c r="L11" s="32"/>
      <c r="M11" s="42"/>
      <c r="N11" s="42"/>
      <c r="O11" s="42"/>
      <c r="P11" s="42"/>
      <c r="Q11" s="42"/>
      <c r="R11" s="42"/>
      <c r="S11" s="33"/>
      <c r="T11" s="30"/>
      <c r="U11" s="32"/>
      <c r="V11" s="42"/>
      <c r="W11" s="42"/>
      <c r="X11" s="42"/>
      <c r="Y11" s="42"/>
      <c r="Z11" s="34"/>
      <c r="AA11" s="35" t="s">
        <v>117</v>
      </c>
      <c r="AB11" s="35" t="s">
        <v>118</v>
      </c>
      <c r="AC11" s="35" t="s">
        <v>89</v>
      </c>
      <c r="AD11" s="42"/>
      <c r="AE11" s="43">
        <v>44922</v>
      </c>
      <c r="AF11" s="43">
        <v>44927</v>
      </c>
      <c r="AG11" s="43">
        <v>45291</v>
      </c>
      <c r="AH11" s="59">
        <v>16273620</v>
      </c>
      <c r="AI11" s="41">
        <f t="shared" si="0"/>
        <v>0.89655297796523892</v>
      </c>
      <c r="AJ11" s="42"/>
      <c r="AK11" s="36"/>
      <c r="AL11" s="42"/>
      <c r="AM11" s="30"/>
      <c r="AN11" s="30"/>
      <c r="AO11" s="37"/>
      <c r="AP11" s="30"/>
      <c r="AQ11" s="30"/>
      <c r="AR11" s="42" t="s">
        <v>74</v>
      </c>
      <c r="AS11" s="43"/>
      <c r="AT11" s="43"/>
      <c r="AU11" s="18"/>
      <c r="AV11" s="38"/>
      <c r="AW11" s="43"/>
      <c r="AX11" s="46"/>
      <c r="AY11" s="43">
        <v>44964</v>
      </c>
      <c r="AZ11" s="59">
        <v>1356130</v>
      </c>
      <c r="BA11" s="43">
        <v>44991</v>
      </c>
      <c r="BB11" s="59">
        <v>1356130</v>
      </c>
      <c r="BC11" s="43">
        <v>45019</v>
      </c>
      <c r="BD11" s="59">
        <v>1356130</v>
      </c>
      <c r="BE11" s="43">
        <v>45050</v>
      </c>
      <c r="BF11" s="59">
        <v>1356130</v>
      </c>
      <c r="BG11" s="43">
        <v>45078</v>
      </c>
      <c r="BH11" s="59">
        <v>1356130</v>
      </c>
      <c r="BI11" s="43">
        <v>45114</v>
      </c>
      <c r="BJ11" s="59">
        <v>1356130</v>
      </c>
      <c r="BK11" s="43">
        <v>45154</v>
      </c>
      <c r="BL11" s="59">
        <v>1356130</v>
      </c>
      <c r="BM11" s="43">
        <v>45182</v>
      </c>
      <c r="BN11" s="59">
        <v>1356130</v>
      </c>
      <c r="BO11" s="43">
        <v>45205</v>
      </c>
      <c r="BP11" s="59">
        <v>1356130</v>
      </c>
      <c r="BQ11" s="18"/>
      <c r="BR11" s="30"/>
      <c r="BS11" s="18"/>
      <c r="BT11" s="30"/>
    </row>
    <row r="12" spans="1:72" ht="52.5" customHeight="1" x14ac:dyDescent="0.3">
      <c r="A12" s="15">
        <v>4</v>
      </c>
      <c r="B12" s="42" t="s">
        <v>71</v>
      </c>
      <c r="C12" s="42" t="s">
        <v>74</v>
      </c>
      <c r="D12" s="43">
        <v>44921</v>
      </c>
      <c r="E12" s="42" t="s">
        <v>72</v>
      </c>
      <c r="F12" s="82" t="s">
        <v>69</v>
      </c>
      <c r="G12" s="39" t="s">
        <v>711</v>
      </c>
      <c r="H12" s="31" t="s">
        <v>113</v>
      </c>
      <c r="I12" s="31" t="s">
        <v>113</v>
      </c>
      <c r="J12" s="44" t="s">
        <v>114</v>
      </c>
      <c r="K12" s="59">
        <v>17440000</v>
      </c>
      <c r="L12" s="32"/>
      <c r="M12" s="42"/>
      <c r="N12" s="42"/>
      <c r="O12" s="42"/>
      <c r="P12" s="42"/>
      <c r="Q12" s="42"/>
      <c r="R12" s="42"/>
      <c r="S12" s="33"/>
      <c r="T12" s="30"/>
      <c r="U12" s="32"/>
      <c r="V12" s="42"/>
      <c r="W12" s="42"/>
      <c r="X12" s="42"/>
      <c r="Y12" s="42"/>
      <c r="Z12" s="34"/>
      <c r="AA12" s="35" t="s">
        <v>78</v>
      </c>
      <c r="AB12" s="35" t="s">
        <v>104</v>
      </c>
      <c r="AC12" s="35" t="s">
        <v>79</v>
      </c>
      <c r="AD12" s="42"/>
      <c r="AE12" s="43">
        <v>44924</v>
      </c>
      <c r="AF12" s="43">
        <v>44927</v>
      </c>
      <c r="AG12" s="43">
        <v>45291</v>
      </c>
      <c r="AH12" s="59">
        <v>15850000</v>
      </c>
      <c r="AI12" s="41">
        <f t="shared" si="0"/>
        <v>0.90883027522935778</v>
      </c>
      <c r="AJ12" s="42"/>
      <c r="AK12" s="36"/>
      <c r="AL12" s="42"/>
      <c r="AM12" s="30"/>
      <c r="AN12" s="30"/>
      <c r="AO12" s="37"/>
      <c r="AP12" s="30"/>
      <c r="AQ12" s="30"/>
      <c r="AR12" s="42" t="s">
        <v>74</v>
      </c>
      <c r="AS12" s="43"/>
      <c r="AT12" s="43"/>
      <c r="AU12" s="18"/>
      <c r="AV12" s="38"/>
      <c r="AW12" s="43"/>
      <c r="AX12" s="46"/>
      <c r="AY12" s="43">
        <v>45023</v>
      </c>
      <c r="AZ12" s="19">
        <v>3962500</v>
      </c>
      <c r="BA12" s="43">
        <v>45112</v>
      </c>
      <c r="BB12" s="19">
        <v>3962500</v>
      </c>
      <c r="BC12" s="43">
        <v>45205</v>
      </c>
      <c r="BD12" s="19">
        <v>3962500</v>
      </c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2" t="s">
        <v>71</v>
      </c>
      <c r="C13" s="42" t="s">
        <v>74</v>
      </c>
      <c r="D13" s="43">
        <v>44921</v>
      </c>
      <c r="E13" s="42" t="s">
        <v>72</v>
      </c>
      <c r="F13" s="82" t="s">
        <v>69</v>
      </c>
      <c r="G13" s="39" t="s">
        <v>711</v>
      </c>
      <c r="H13" s="31" t="s">
        <v>119</v>
      </c>
      <c r="I13" s="31" t="s">
        <v>119</v>
      </c>
      <c r="J13" s="31" t="s">
        <v>120</v>
      </c>
      <c r="K13" s="46">
        <v>9000000</v>
      </c>
      <c r="L13" s="32"/>
      <c r="M13" s="42"/>
      <c r="N13" s="42"/>
      <c r="O13" s="42"/>
      <c r="P13" s="42"/>
      <c r="Q13" s="42"/>
      <c r="R13" s="42"/>
      <c r="S13" s="33"/>
      <c r="T13" s="30"/>
      <c r="U13" s="32"/>
      <c r="V13" s="42"/>
      <c r="W13" s="42"/>
      <c r="X13" s="42"/>
      <c r="Y13" s="42"/>
      <c r="Z13" s="34"/>
      <c r="AA13" s="35" t="s">
        <v>100</v>
      </c>
      <c r="AB13" s="35" t="s">
        <v>121</v>
      </c>
      <c r="AC13" s="35" t="s">
        <v>75</v>
      </c>
      <c r="AD13" s="42"/>
      <c r="AE13" s="43">
        <v>44924</v>
      </c>
      <c r="AF13" s="43">
        <v>44927</v>
      </c>
      <c r="AG13" s="43">
        <v>45291</v>
      </c>
      <c r="AH13" s="46">
        <v>8424000</v>
      </c>
      <c r="AI13" s="41">
        <f t="shared" si="0"/>
        <v>0.93600000000000005</v>
      </c>
      <c r="AJ13" s="42"/>
      <c r="AK13" s="36"/>
      <c r="AL13" s="42"/>
      <c r="AM13" s="30"/>
      <c r="AN13" s="30"/>
      <c r="AO13" s="37"/>
      <c r="AP13" s="30"/>
      <c r="AQ13" s="30"/>
      <c r="AR13" s="42" t="s">
        <v>74</v>
      </c>
      <c r="AS13" s="43"/>
      <c r="AT13" s="43"/>
      <c r="AU13" s="18"/>
      <c r="AV13" s="38"/>
      <c r="AW13" s="43"/>
      <c r="AX13" s="46"/>
      <c r="AY13" s="43">
        <v>44964</v>
      </c>
      <c r="AZ13" s="59">
        <v>702000</v>
      </c>
      <c r="BA13" s="43">
        <v>44993</v>
      </c>
      <c r="BB13" s="59">
        <v>702000</v>
      </c>
      <c r="BC13" s="43">
        <v>45021</v>
      </c>
      <c r="BD13" s="59">
        <v>702000</v>
      </c>
      <c r="BE13" s="43">
        <v>45050</v>
      </c>
      <c r="BF13" s="59">
        <v>702000</v>
      </c>
      <c r="BG13" s="43">
        <v>45089</v>
      </c>
      <c r="BH13" s="59">
        <v>702000</v>
      </c>
      <c r="BI13" s="43">
        <v>45112</v>
      </c>
      <c r="BJ13" s="59">
        <v>702000</v>
      </c>
      <c r="BK13" s="43">
        <v>45146</v>
      </c>
      <c r="BL13" s="59">
        <v>702000</v>
      </c>
      <c r="BM13" s="43">
        <v>45174</v>
      </c>
      <c r="BN13" s="59">
        <v>702000</v>
      </c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2" t="s">
        <v>71</v>
      </c>
      <c r="C14" s="42" t="s">
        <v>74</v>
      </c>
      <c r="D14" s="43">
        <v>44921</v>
      </c>
      <c r="E14" s="42" t="s">
        <v>72</v>
      </c>
      <c r="F14" s="82" t="s">
        <v>69</v>
      </c>
      <c r="G14" s="39" t="s">
        <v>711</v>
      </c>
      <c r="H14" s="40" t="s">
        <v>122</v>
      </c>
      <c r="I14" s="40" t="s">
        <v>122</v>
      </c>
      <c r="J14" s="31" t="s">
        <v>123</v>
      </c>
      <c r="K14" s="46">
        <v>9000000</v>
      </c>
      <c r="L14" s="32"/>
      <c r="M14" s="42"/>
      <c r="N14" s="42"/>
      <c r="O14" s="42"/>
      <c r="P14" s="42"/>
      <c r="Q14" s="42"/>
      <c r="R14" s="42"/>
      <c r="S14" s="33"/>
      <c r="T14" s="30"/>
      <c r="U14" s="32"/>
      <c r="V14" s="42"/>
      <c r="W14" s="42"/>
      <c r="X14" s="42"/>
      <c r="Y14" s="42"/>
      <c r="Z14" s="34"/>
      <c r="AA14" s="35" t="s">
        <v>76</v>
      </c>
      <c r="AB14" s="35" t="s">
        <v>291</v>
      </c>
      <c r="AC14" s="35" t="s">
        <v>77</v>
      </c>
      <c r="AD14" s="42"/>
      <c r="AE14" s="43">
        <v>44924</v>
      </c>
      <c r="AF14" s="43">
        <v>44927</v>
      </c>
      <c r="AG14" s="43">
        <v>45291</v>
      </c>
      <c r="AH14" s="46">
        <v>8424000</v>
      </c>
      <c r="AI14" s="41">
        <f t="shared" si="0"/>
        <v>0.93600000000000005</v>
      </c>
      <c r="AJ14" s="42"/>
      <c r="AK14" s="36"/>
      <c r="AL14" s="42"/>
      <c r="AM14" s="30"/>
      <c r="AN14" s="30"/>
      <c r="AO14" s="37"/>
      <c r="AP14" s="30"/>
      <c r="AQ14" s="30"/>
      <c r="AR14" s="42" t="s">
        <v>74</v>
      </c>
      <c r="AS14" s="43"/>
      <c r="AT14" s="43"/>
      <c r="AU14" s="18"/>
      <c r="AV14" s="38"/>
      <c r="AW14" s="43"/>
      <c r="AX14" s="46"/>
      <c r="AY14" s="43">
        <v>44964</v>
      </c>
      <c r="AZ14" s="59">
        <v>702000</v>
      </c>
      <c r="BA14" s="43">
        <v>44993</v>
      </c>
      <c r="BB14" s="59">
        <v>702000</v>
      </c>
      <c r="BC14" s="43">
        <v>45021</v>
      </c>
      <c r="BD14" s="59">
        <v>702000</v>
      </c>
      <c r="BE14" s="43">
        <v>45050</v>
      </c>
      <c r="BF14" s="59">
        <v>702000</v>
      </c>
      <c r="BG14" s="43">
        <v>45089</v>
      </c>
      <c r="BH14" s="59">
        <v>702000</v>
      </c>
      <c r="BI14" s="43">
        <v>45112</v>
      </c>
      <c r="BJ14" s="59">
        <v>702000</v>
      </c>
      <c r="BK14" s="43">
        <v>45146</v>
      </c>
      <c r="BL14" s="59">
        <v>702000</v>
      </c>
      <c r="BM14" s="43">
        <v>45175</v>
      </c>
      <c r="BN14" s="59">
        <v>702000</v>
      </c>
      <c r="BO14" s="43">
        <v>45205</v>
      </c>
      <c r="BP14" s="59">
        <v>702000</v>
      </c>
      <c r="BQ14" s="18"/>
      <c r="BR14" s="30"/>
      <c r="BS14" s="18"/>
      <c r="BT14" s="30"/>
    </row>
    <row r="15" spans="1:72" ht="52.5" customHeight="1" x14ac:dyDescent="0.3">
      <c r="A15" s="15">
        <v>7</v>
      </c>
      <c r="B15" s="42" t="s">
        <v>71</v>
      </c>
      <c r="C15" s="42" t="s">
        <v>124</v>
      </c>
      <c r="D15" s="43">
        <v>44928</v>
      </c>
      <c r="E15" s="42" t="s">
        <v>72</v>
      </c>
      <c r="F15" s="82" t="s">
        <v>69</v>
      </c>
      <c r="G15" s="39" t="s">
        <v>711</v>
      </c>
      <c r="H15" s="31" t="s">
        <v>125</v>
      </c>
      <c r="I15" s="31" t="s">
        <v>125</v>
      </c>
      <c r="J15" s="31" t="s">
        <v>126</v>
      </c>
      <c r="K15" s="46">
        <v>12000000</v>
      </c>
      <c r="L15" s="32"/>
      <c r="M15" s="42"/>
      <c r="N15" s="42"/>
      <c r="O15" s="42"/>
      <c r="P15" s="42"/>
      <c r="Q15" s="42"/>
      <c r="R15" s="42"/>
      <c r="S15" s="33"/>
      <c r="T15" s="30"/>
      <c r="U15" s="32"/>
      <c r="V15" s="42"/>
      <c r="W15" s="42"/>
      <c r="X15" s="42"/>
      <c r="Y15" s="42"/>
      <c r="Z15" s="34"/>
      <c r="AA15" s="35" t="s">
        <v>127</v>
      </c>
      <c r="AB15" s="35" t="s">
        <v>128</v>
      </c>
      <c r="AC15" s="35" t="s">
        <v>129</v>
      </c>
      <c r="AD15" s="42"/>
      <c r="AE15" s="43">
        <v>44930</v>
      </c>
      <c r="AF15" s="43">
        <v>44930</v>
      </c>
      <c r="AG15" s="43">
        <v>45016</v>
      </c>
      <c r="AH15" s="46">
        <v>10230000</v>
      </c>
      <c r="AI15" s="41">
        <f t="shared" si="0"/>
        <v>0.85250000000000004</v>
      </c>
      <c r="AJ15" s="42"/>
      <c r="AK15" s="36"/>
      <c r="AL15" s="42"/>
      <c r="AM15" s="30"/>
      <c r="AN15" s="30"/>
      <c r="AO15" s="37"/>
      <c r="AP15" s="30"/>
      <c r="AQ15" s="30"/>
      <c r="AR15" s="42" t="s">
        <v>124</v>
      </c>
      <c r="AS15" s="43">
        <v>45013</v>
      </c>
      <c r="AT15" s="43">
        <v>45013</v>
      </c>
      <c r="AU15" s="18"/>
      <c r="AV15" s="38"/>
      <c r="AW15" s="43">
        <v>45019</v>
      </c>
      <c r="AX15" s="46">
        <v>10230000</v>
      </c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2" t="s">
        <v>140</v>
      </c>
      <c r="C16" s="42" t="s">
        <v>141</v>
      </c>
      <c r="D16" s="43">
        <v>44935</v>
      </c>
      <c r="E16" s="42" t="s">
        <v>72</v>
      </c>
      <c r="F16" s="82" t="s">
        <v>69</v>
      </c>
      <c r="G16" s="39" t="s">
        <v>711</v>
      </c>
      <c r="H16" s="31" t="s">
        <v>142</v>
      </c>
      <c r="I16" s="31" t="s">
        <v>142</v>
      </c>
      <c r="J16" s="44" t="s">
        <v>143</v>
      </c>
      <c r="K16" s="46">
        <v>7000000</v>
      </c>
      <c r="L16" s="32"/>
      <c r="M16" s="42"/>
      <c r="N16" s="42"/>
      <c r="O16" s="42"/>
      <c r="P16" s="42"/>
      <c r="Q16" s="42"/>
      <c r="R16" s="42"/>
      <c r="S16" s="33"/>
      <c r="T16" s="30"/>
      <c r="U16" s="32"/>
      <c r="V16" s="42"/>
      <c r="W16" s="42"/>
      <c r="X16" s="42"/>
      <c r="Y16" s="42"/>
      <c r="Z16" s="34"/>
      <c r="AA16" s="35" t="s">
        <v>144</v>
      </c>
      <c r="AB16" s="35" t="s">
        <v>145</v>
      </c>
      <c r="AC16" s="35" t="s">
        <v>146</v>
      </c>
      <c r="AD16" s="42"/>
      <c r="AE16" s="43">
        <v>44936</v>
      </c>
      <c r="AF16" s="43">
        <v>44936</v>
      </c>
      <c r="AG16" s="43">
        <v>44977</v>
      </c>
      <c r="AH16" s="46">
        <v>6580000</v>
      </c>
      <c r="AI16" s="41">
        <f t="shared" si="0"/>
        <v>0.94</v>
      </c>
      <c r="AJ16" s="42"/>
      <c r="AK16" s="36"/>
      <c r="AL16" s="42"/>
      <c r="AM16" s="30"/>
      <c r="AN16" s="30"/>
      <c r="AO16" s="37"/>
      <c r="AP16" s="30"/>
      <c r="AQ16" s="30"/>
      <c r="AR16" s="42" t="s">
        <v>141</v>
      </c>
      <c r="AS16" s="43">
        <v>44970</v>
      </c>
      <c r="AT16" s="43">
        <v>44970</v>
      </c>
      <c r="AU16" s="18"/>
      <c r="AV16" s="38"/>
      <c r="AW16" s="43">
        <v>44978</v>
      </c>
      <c r="AX16" s="46">
        <v>6580000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2" t="s">
        <v>71</v>
      </c>
      <c r="C17" s="42" t="s">
        <v>74</v>
      </c>
      <c r="D17" s="43">
        <v>44946</v>
      </c>
      <c r="E17" s="42" t="s">
        <v>72</v>
      </c>
      <c r="F17" s="82" t="s">
        <v>69</v>
      </c>
      <c r="G17" s="39" t="s">
        <v>711</v>
      </c>
      <c r="H17" s="31" t="s">
        <v>148</v>
      </c>
      <c r="I17" s="31" t="s">
        <v>148</v>
      </c>
      <c r="J17" s="65" t="s">
        <v>149</v>
      </c>
      <c r="K17" s="46">
        <v>8140000</v>
      </c>
      <c r="L17" s="32"/>
      <c r="M17" s="42"/>
      <c r="N17" s="42"/>
      <c r="O17" s="42"/>
      <c r="P17" s="42"/>
      <c r="Q17" s="42"/>
      <c r="R17" s="42"/>
      <c r="S17" s="33"/>
      <c r="T17" s="30"/>
      <c r="U17" s="32"/>
      <c r="V17" s="42"/>
      <c r="W17" s="42"/>
      <c r="X17" s="42"/>
      <c r="Y17" s="42"/>
      <c r="Z17" s="34"/>
      <c r="AA17" s="35" t="s">
        <v>165</v>
      </c>
      <c r="AB17" s="35" t="s">
        <v>166</v>
      </c>
      <c r="AC17" s="35" t="s">
        <v>167</v>
      </c>
      <c r="AD17" s="42"/>
      <c r="AE17" s="43">
        <v>44958</v>
      </c>
      <c r="AF17" s="43">
        <v>44958</v>
      </c>
      <c r="AG17" s="43">
        <v>45272</v>
      </c>
      <c r="AH17" s="46">
        <v>7480000</v>
      </c>
      <c r="AI17" s="41">
        <f t="shared" si="0"/>
        <v>0.91891891891891897</v>
      </c>
      <c r="AJ17" s="42"/>
      <c r="AK17" s="36"/>
      <c r="AL17" s="42"/>
      <c r="AM17" s="30"/>
      <c r="AN17" s="30"/>
      <c r="AO17" s="37"/>
      <c r="AP17" s="30"/>
      <c r="AQ17" s="30"/>
      <c r="AR17" s="42" t="s">
        <v>74</v>
      </c>
      <c r="AS17" s="43">
        <v>45159</v>
      </c>
      <c r="AT17" s="43">
        <v>45159</v>
      </c>
      <c r="AU17" s="18"/>
      <c r="AV17" s="38"/>
      <c r="AW17" s="43">
        <v>45166</v>
      </c>
      <c r="AX17" s="46">
        <v>7480000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2" t="s">
        <v>71</v>
      </c>
      <c r="C18" s="42" t="s">
        <v>74</v>
      </c>
      <c r="D18" s="43">
        <v>44946</v>
      </c>
      <c r="E18" s="42" t="s">
        <v>72</v>
      </c>
      <c r="F18" s="82" t="s">
        <v>69</v>
      </c>
      <c r="G18" s="39" t="s">
        <v>711</v>
      </c>
      <c r="H18" s="40" t="s">
        <v>150</v>
      </c>
      <c r="I18" s="40" t="s">
        <v>150</v>
      </c>
      <c r="J18" s="44" t="s">
        <v>151</v>
      </c>
      <c r="K18" s="46">
        <v>9900000</v>
      </c>
      <c r="L18" s="32"/>
      <c r="M18" s="42"/>
      <c r="N18" s="42"/>
      <c r="O18" s="42"/>
      <c r="P18" s="42"/>
      <c r="Q18" s="42"/>
      <c r="R18" s="42"/>
      <c r="S18" s="33"/>
      <c r="T18" s="30"/>
      <c r="U18" s="32"/>
      <c r="V18" s="42"/>
      <c r="W18" s="42"/>
      <c r="X18" s="42"/>
      <c r="Y18" s="42"/>
      <c r="Z18" s="34"/>
      <c r="AA18" s="35" t="s">
        <v>168</v>
      </c>
      <c r="AB18" s="35" t="s">
        <v>169</v>
      </c>
      <c r="AC18" s="35" t="s">
        <v>170</v>
      </c>
      <c r="AD18" s="42"/>
      <c r="AE18" s="43">
        <v>44958</v>
      </c>
      <c r="AF18" s="43">
        <v>44958</v>
      </c>
      <c r="AG18" s="43">
        <v>45272</v>
      </c>
      <c r="AH18" s="46">
        <v>8800000</v>
      </c>
      <c r="AI18" s="41">
        <f t="shared" si="0"/>
        <v>0.88888888888888884</v>
      </c>
      <c r="AJ18" s="42"/>
      <c r="AK18" s="36"/>
      <c r="AL18" s="42"/>
      <c r="AM18" s="30"/>
      <c r="AN18" s="30"/>
      <c r="AO18" s="37"/>
      <c r="AP18" s="30"/>
      <c r="AQ18" s="30"/>
      <c r="AR18" s="42" t="s">
        <v>74</v>
      </c>
      <c r="AS18" s="43"/>
      <c r="AT18" s="43"/>
      <c r="AU18" s="18"/>
      <c r="AV18" s="38"/>
      <c r="AW18" s="43"/>
      <c r="AX18" s="46"/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2" t="s">
        <v>71</v>
      </c>
      <c r="C19" s="42" t="s">
        <v>74</v>
      </c>
      <c r="D19" s="43">
        <v>44946</v>
      </c>
      <c r="E19" s="42" t="s">
        <v>72</v>
      </c>
      <c r="F19" s="82" t="s">
        <v>69</v>
      </c>
      <c r="G19" s="39" t="s">
        <v>711</v>
      </c>
      <c r="H19" s="31" t="s">
        <v>152</v>
      </c>
      <c r="I19" s="31" t="s">
        <v>152</v>
      </c>
      <c r="J19" s="31" t="s">
        <v>153</v>
      </c>
      <c r="K19" s="46">
        <v>4800000</v>
      </c>
      <c r="L19" s="32"/>
      <c r="M19" s="42"/>
      <c r="N19" s="42"/>
      <c r="O19" s="42"/>
      <c r="P19" s="42"/>
      <c r="Q19" s="42"/>
      <c r="R19" s="42"/>
      <c r="S19" s="33"/>
      <c r="T19" s="30"/>
      <c r="U19" s="32"/>
      <c r="V19" s="42"/>
      <c r="W19" s="42"/>
      <c r="X19" s="42"/>
      <c r="Y19" s="42"/>
      <c r="Z19" s="34"/>
      <c r="AA19" s="35" t="s">
        <v>171</v>
      </c>
      <c r="AB19" s="35" t="s">
        <v>172</v>
      </c>
      <c r="AC19" s="35" t="s">
        <v>173</v>
      </c>
      <c r="AD19" s="42"/>
      <c r="AE19" s="43">
        <v>44958</v>
      </c>
      <c r="AF19" s="43">
        <v>44958</v>
      </c>
      <c r="AG19" s="43">
        <v>45272</v>
      </c>
      <c r="AH19" s="46">
        <v>4510000</v>
      </c>
      <c r="AI19" s="41">
        <f t="shared" si="0"/>
        <v>0.93958333333333333</v>
      </c>
      <c r="AJ19" s="42"/>
      <c r="AK19" s="36"/>
      <c r="AL19" s="42"/>
      <c r="AM19" s="30"/>
      <c r="AN19" s="30"/>
      <c r="AO19" s="37"/>
      <c r="AP19" s="30"/>
      <c r="AQ19" s="30"/>
      <c r="AR19" s="42" t="s">
        <v>74</v>
      </c>
      <c r="AS19" s="64"/>
      <c r="AT19" s="64"/>
      <c r="AU19" s="18"/>
      <c r="AV19" s="38"/>
      <c r="AW19" s="18"/>
      <c r="AX19" s="38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2" t="s">
        <v>71</v>
      </c>
      <c r="C20" s="42" t="s">
        <v>74</v>
      </c>
      <c r="D20" s="43">
        <v>44946</v>
      </c>
      <c r="E20" s="42" t="s">
        <v>72</v>
      </c>
      <c r="F20" s="82" t="s">
        <v>69</v>
      </c>
      <c r="G20" s="39" t="s">
        <v>711</v>
      </c>
      <c r="H20" s="31" t="s">
        <v>154</v>
      </c>
      <c r="I20" s="31" t="s">
        <v>154</v>
      </c>
      <c r="J20" s="31" t="s">
        <v>155</v>
      </c>
      <c r="K20" s="46">
        <v>3858800</v>
      </c>
      <c r="L20" s="32"/>
      <c r="M20" s="42"/>
      <c r="N20" s="42"/>
      <c r="O20" s="42"/>
      <c r="P20" s="42"/>
      <c r="Q20" s="42"/>
      <c r="R20" s="42"/>
      <c r="S20" s="33"/>
      <c r="T20" s="30"/>
      <c r="U20" s="32"/>
      <c r="V20" s="42"/>
      <c r="W20" s="42"/>
      <c r="X20" s="42"/>
      <c r="Y20" s="42"/>
      <c r="Z20" s="34"/>
      <c r="AA20" s="35" t="s">
        <v>171</v>
      </c>
      <c r="AB20" s="35" t="s">
        <v>172</v>
      </c>
      <c r="AC20" s="35" t="s">
        <v>173</v>
      </c>
      <c r="AD20" s="42"/>
      <c r="AE20" s="43">
        <v>44958</v>
      </c>
      <c r="AF20" s="43">
        <v>44958</v>
      </c>
      <c r="AG20" s="43">
        <v>45272</v>
      </c>
      <c r="AH20" s="46">
        <v>3658600</v>
      </c>
      <c r="AI20" s="41">
        <f t="shared" si="0"/>
        <v>0.94811858608893962</v>
      </c>
      <c r="AJ20" s="42"/>
      <c r="AK20" s="36"/>
      <c r="AL20" s="42"/>
      <c r="AM20" s="30"/>
      <c r="AN20" s="30"/>
      <c r="AO20" s="37"/>
      <c r="AP20" s="30"/>
      <c r="AQ20" s="30"/>
      <c r="AR20" s="42" t="s">
        <v>74</v>
      </c>
      <c r="AS20" s="64"/>
      <c r="AT20" s="64"/>
      <c r="AU20" s="18"/>
      <c r="AV20" s="38"/>
      <c r="AW20" s="18"/>
      <c r="AX20" s="38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2" t="s">
        <v>80</v>
      </c>
      <c r="C21" s="42" t="s">
        <v>147</v>
      </c>
      <c r="D21" s="43">
        <v>44946</v>
      </c>
      <c r="E21" s="42" t="s">
        <v>72</v>
      </c>
      <c r="F21" s="82" t="s">
        <v>69</v>
      </c>
      <c r="G21" s="39" t="s">
        <v>711</v>
      </c>
      <c r="H21" s="31" t="s">
        <v>160</v>
      </c>
      <c r="I21" s="31" t="s">
        <v>160</v>
      </c>
      <c r="J21" s="31" t="s">
        <v>161</v>
      </c>
      <c r="K21" s="46">
        <v>10000000</v>
      </c>
      <c r="L21" s="32"/>
      <c r="M21" s="42"/>
      <c r="N21" s="42"/>
      <c r="O21" s="42"/>
      <c r="P21" s="42"/>
      <c r="Q21" s="42"/>
      <c r="R21" s="42"/>
      <c r="S21" s="33"/>
      <c r="T21" s="30"/>
      <c r="U21" s="32"/>
      <c r="V21" s="42"/>
      <c r="W21" s="42"/>
      <c r="X21" s="42"/>
      <c r="Y21" s="42"/>
      <c r="Z21" s="34"/>
      <c r="AA21" s="35" t="s">
        <v>162</v>
      </c>
      <c r="AB21" s="35" t="s">
        <v>163</v>
      </c>
      <c r="AC21" s="35" t="s">
        <v>164</v>
      </c>
      <c r="AD21" s="42"/>
      <c r="AE21" s="43">
        <v>44958</v>
      </c>
      <c r="AF21" s="43">
        <v>44958</v>
      </c>
      <c r="AG21" s="43">
        <v>44961</v>
      </c>
      <c r="AH21" s="46">
        <v>9400000</v>
      </c>
      <c r="AI21" s="41">
        <f t="shared" si="0"/>
        <v>0.94</v>
      </c>
      <c r="AJ21" s="42"/>
      <c r="AK21" s="36"/>
      <c r="AL21" s="42"/>
      <c r="AM21" s="30"/>
      <c r="AN21" s="30"/>
      <c r="AO21" s="37"/>
      <c r="AP21" s="30"/>
      <c r="AQ21" s="30"/>
      <c r="AR21" s="42" t="s">
        <v>147</v>
      </c>
      <c r="AS21" s="43">
        <v>44960</v>
      </c>
      <c r="AT21" s="43">
        <v>44960</v>
      </c>
      <c r="AU21" s="18"/>
      <c r="AV21" s="38"/>
      <c r="AW21" s="43">
        <v>44964</v>
      </c>
      <c r="AX21" s="38">
        <v>9400000</v>
      </c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2" t="s">
        <v>71</v>
      </c>
      <c r="C22" s="42" t="s">
        <v>74</v>
      </c>
      <c r="D22" s="43">
        <v>44951</v>
      </c>
      <c r="E22" s="42" t="s">
        <v>72</v>
      </c>
      <c r="F22" s="82" t="s">
        <v>69</v>
      </c>
      <c r="G22" s="39" t="s">
        <v>711</v>
      </c>
      <c r="H22" s="31" t="s">
        <v>156</v>
      </c>
      <c r="I22" s="31" t="s">
        <v>156</v>
      </c>
      <c r="J22" s="44" t="s">
        <v>157</v>
      </c>
      <c r="K22" s="46">
        <v>5250000</v>
      </c>
      <c r="L22" s="32"/>
      <c r="M22" s="42"/>
      <c r="N22" s="42"/>
      <c r="O22" s="42"/>
      <c r="P22" s="42"/>
      <c r="Q22" s="42"/>
      <c r="R22" s="42"/>
      <c r="S22" s="33"/>
      <c r="T22" s="30"/>
      <c r="U22" s="32"/>
      <c r="V22" s="42"/>
      <c r="W22" s="42"/>
      <c r="X22" s="42"/>
      <c r="Y22" s="42"/>
      <c r="Z22" s="34"/>
      <c r="AA22" s="35" t="s">
        <v>174</v>
      </c>
      <c r="AB22" s="35" t="s">
        <v>175</v>
      </c>
      <c r="AC22" s="35" t="s">
        <v>176</v>
      </c>
      <c r="AD22" s="42"/>
      <c r="AE22" s="43">
        <v>44958</v>
      </c>
      <c r="AF22" s="43">
        <v>44958</v>
      </c>
      <c r="AG22" s="43">
        <v>45272</v>
      </c>
      <c r="AH22" s="46">
        <v>4935000</v>
      </c>
      <c r="AI22" s="41">
        <f t="shared" si="0"/>
        <v>0.94</v>
      </c>
      <c r="AJ22" s="42"/>
      <c r="AK22" s="36"/>
      <c r="AL22" s="42"/>
      <c r="AM22" s="30"/>
      <c r="AN22" s="30"/>
      <c r="AO22" s="37"/>
      <c r="AP22" s="30"/>
      <c r="AQ22" s="30"/>
      <c r="AR22" s="42" t="s">
        <v>74</v>
      </c>
      <c r="AS22" s="64"/>
      <c r="AT22" s="64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2" t="s">
        <v>71</v>
      </c>
      <c r="C23" s="42" t="s">
        <v>74</v>
      </c>
      <c r="D23" s="43">
        <v>44951</v>
      </c>
      <c r="E23" s="42" t="s">
        <v>72</v>
      </c>
      <c r="F23" s="82" t="s">
        <v>69</v>
      </c>
      <c r="G23" s="39" t="s">
        <v>711</v>
      </c>
      <c r="H23" s="31" t="s">
        <v>158</v>
      </c>
      <c r="I23" s="31" t="s">
        <v>158</v>
      </c>
      <c r="J23" s="31" t="s">
        <v>159</v>
      </c>
      <c r="K23" s="46">
        <v>4060000</v>
      </c>
      <c r="L23" s="32"/>
      <c r="M23" s="42"/>
      <c r="N23" s="42"/>
      <c r="O23" s="42"/>
      <c r="P23" s="42"/>
      <c r="Q23" s="42"/>
      <c r="R23" s="42"/>
      <c r="S23" s="33"/>
      <c r="T23" s="30"/>
      <c r="U23" s="32"/>
      <c r="V23" s="42"/>
      <c r="W23" s="42"/>
      <c r="X23" s="42"/>
      <c r="Y23" s="42"/>
      <c r="Z23" s="34"/>
      <c r="AA23" s="35" t="s">
        <v>177</v>
      </c>
      <c r="AB23" s="35" t="s">
        <v>178</v>
      </c>
      <c r="AC23" s="35" t="s">
        <v>179</v>
      </c>
      <c r="AD23" s="42"/>
      <c r="AE23" s="43">
        <v>44958</v>
      </c>
      <c r="AF23" s="43">
        <v>44958</v>
      </c>
      <c r="AG23" s="43">
        <v>45272</v>
      </c>
      <c r="AH23" s="46">
        <v>3850000</v>
      </c>
      <c r="AI23" s="41">
        <f t="shared" si="0"/>
        <v>0.94827586206896552</v>
      </c>
      <c r="AJ23" s="42"/>
      <c r="AK23" s="36"/>
      <c r="AL23" s="42"/>
      <c r="AM23" s="30"/>
      <c r="AN23" s="30"/>
      <c r="AO23" s="37"/>
      <c r="AP23" s="30"/>
      <c r="AQ23" s="30"/>
      <c r="AR23" s="42" t="s">
        <v>74</v>
      </c>
      <c r="AS23" s="64"/>
      <c r="AT23" s="64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2" t="s">
        <v>71</v>
      </c>
      <c r="C24" s="42" t="s">
        <v>189</v>
      </c>
      <c r="D24" s="43">
        <v>44958</v>
      </c>
      <c r="E24" s="42" t="s">
        <v>72</v>
      </c>
      <c r="F24" s="82" t="s">
        <v>69</v>
      </c>
      <c r="G24" s="39" t="s">
        <v>711</v>
      </c>
      <c r="H24" s="31" t="s">
        <v>190</v>
      </c>
      <c r="I24" s="31" t="s">
        <v>190</v>
      </c>
      <c r="J24" s="44" t="s">
        <v>191</v>
      </c>
      <c r="K24" s="46">
        <v>19000000</v>
      </c>
      <c r="L24" s="32"/>
      <c r="M24" s="42"/>
      <c r="N24" s="42"/>
      <c r="O24" s="42"/>
      <c r="P24" s="42"/>
      <c r="Q24" s="42"/>
      <c r="R24" s="42"/>
      <c r="S24" s="33"/>
      <c r="T24" s="30"/>
      <c r="U24" s="32"/>
      <c r="V24" s="42"/>
      <c r="W24" s="42"/>
      <c r="X24" s="42"/>
      <c r="Y24" s="42"/>
      <c r="Z24" s="34"/>
      <c r="AA24" s="35" t="s">
        <v>192</v>
      </c>
      <c r="AB24" s="35" t="s">
        <v>108</v>
      </c>
      <c r="AC24" s="35" t="s">
        <v>109</v>
      </c>
      <c r="AD24" s="42"/>
      <c r="AE24" s="43">
        <v>44960</v>
      </c>
      <c r="AF24" s="43">
        <v>44960</v>
      </c>
      <c r="AG24" s="43">
        <v>45049</v>
      </c>
      <c r="AH24" s="46">
        <v>17050000</v>
      </c>
      <c r="AI24" s="41">
        <f t="shared" si="0"/>
        <v>0.89736842105263159</v>
      </c>
      <c r="AJ24" s="42"/>
      <c r="AK24" s="36"/>
      <c r="AL24" s="42"/>
      <c r="AM24" s="30"/>
      <c r="AN24" s="30"/>
      <c r="AO24" s="37"/>
      <c r="AP24" s="30"/>
      <c r="AQ24" s="30"/>
      <c r="AR24" s="42" t="s">
        <v>189</v>
      </c>
      <c r="AS24" s="43">
        <v>45049</v>
      </c>
      <c r="AT24" s="43">
        <v>45049</v>
      </c>
      <c r="AU24" s="18"/>
      <c r="AV24" s="38"/>
      <c r="AW24" s="43">
        <v>45068</v>
      </c>
      <c r="AX24" s="46">
        <v>17050000</v>
      </c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15">
        <v>17</v>
      </c>
      <c r="B25" s="42" t="s">
        <v>181</v>
      </c>
      <c r="C25" s="42" t="s">
        <v>182</v>
      </c>
      <c r="D25" s="43">
        <v>44957</v>
      </c>
      <c r="E25" s="42" t="s">
        <v>72</v>
      </c>
      <c r="F25" s="82" t="s">
        <v>69</v>
      </c>
      <c r="G25" s="39" t="s">
        <v>711</v>
      </c>
      <c r="H25" s="31" t="s">
        <v>183</v>
      </c>
      <c r="I25" s="31" t="s">
        <v>183</v>
      </c>
      <c r="J25" s="44" t="s">
        <v>184</v>
      </c>
      <c r="K25" s="46">
        <v>7000000</v>
      </c>
      <c r="L25" s="32"/>
      <c r="M25" s="42"/>
      <c r="N25" s="42"/>
      <c r="O25" s="42"/>
      <c r="P25" s="42"/>
      <c r="Q25" s="42"/>
      <c r="R25" s="42"/>
      <c r="S25" s="33"/>
      <c r="T25" s="30"/>
      <c r="U25" s="32"/>
      <c r="V25" s="42"/>
      <c r="W25" s="42"/>
      <c r="X25" s="42"/>
      <c r="Y25" s="42"/>
      <c r="Z25" s="34"/>
      <c r="AA25" s="35" t="s">
        <v>185</v>
      </c>
      <c r="AB25" s="35" t="s">
        <v>186</v>
      </c>
      <c r="AC25" s="35" t="s">
        <v>187</v>
      </c>
      <c r="AD25" s="42"/>
      <c r="AE25" s="43">
        <v>44963</v>
      </c>
      <c r="AF25" s="43">
        <v>44963</v>
      </c>
      <c r="AG25" s="43">
        <v>44985</v>
      </c>
      <c r="AH25" s="46">
        <v>6580000</v>
      </c>
      <c r="AI25" s="41">
        <f t="shared" si="0"/>
        <v>0.94</v>
      </c>
      <c r="AJ25" s="42"/>
      <c r="AK25" s="36"/>
      <c r="AL25" s="42"/>
      <c r="AM25" s="30"/>
      <c r="AN25" s="30"/>
      <c r="AO25" s="37"/>
      <c r="AP25" s="30"/>
      <c r="AQ25" s="30"/>
      <c r="AR25" s="42" t="s">
        <v>188</v>
      </c>
      <c r="AS25" s="43">
        <v>44984</v>
      </c>
      <c r="AT25" s="43">
        <v>44984</v>
      </c>
      <c r="AU25" s="18"/>
      <c r="AV25" s="38"/>
      <c r="AW25" s="43">
        <v>44991</v>
      </c>
      <c r="AX25" s="46">
        <v>6580000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99" x14ac:dyDescent="0.3">
      <c r="A26" s="15">
        <v>18</v>
      </c>
      <c r="B26" s="42" t="s">
        <v>80</v>
      </c>
      <c r="C26" s="42" t="s">
        <v>147</v>
      </c>
      <c r="D26" s="43">
        <v>44970</v>
      </c>
      <c r="E26" s="42" t="s">
        <v>193</v>
      </c>
      <c r="F26" s="82" t="s">
        <v>69</v>
      </c>
      <c r="G26" s="39" t="s">
        <v>711</v>
      </c>
      <c r="H26" s="31" t="s">
        <v>194</v>
      </c>
      <c r="I26" s="31" t="s">
        <v>194</v>
      </c>
      <c r="J26" s="31" t="s">
        <v>195</v>
      </c>
      <c r="K26" s="46">
        <v>2700000</v>
      </c>
      <c r="L26" s="32"/>
      <c r="M26" s="42"/>
      <c r="N26" s="42"/>
      <c r="O26" s="42"/>
      <c r="P26" s="42"/>
      <c r="Q26" s="42"/>
      <c r="R26" s="42"/>
      <c r="S26" s="33"/>
      <c r="T26" s="30"/>
      <c r="U26" s="32"/>
      <c r="V26" s="42"/>
      <c r="W26" s="42"/>
      <c r="X26" s="42"/>
      <c r="Y26" s="42"/>
      <c r="Z26" s="34"/>
      <c r="AA26" s="35" t="s">
        <v>196</v>
      </c>
      <c r="AB26" s="35" t="s">
        <v>197</v>
      </c>
      <c r="AC26" s="35" t="s">
        <v>198</v>
      </c>
      <c r="AD26" s="42"/>
      <c r="AE26" s="43">
        <v>44972</v>
      </c>
      <c r="AF26" s="42"/>
      <c r="AG26" s="43">
        <v>45015</v>
      </c>
      <c r="AH26" s="46">
        <v>2500000</v>
      </c>
      <c r="AI26" s="41">
        <f t="shared" si="0"/>
        <v>0.92592592592592593</v>
      </c>
      <c r="AJ26" s="62" t="s">
        <v>292</v>
      </c>
      <c r="AK26" s="43">
        <v>44998</v>
      </c>
      <c r="AL26" s="44" t="s">
        <v>806</v>
      </c>
      <c r="AM26" s="30"/>
      <c r="AN26" s="30"/>
      <c r="AO26" s="37"/>
      <c r="AP26" s="30"/>
      <c r="AQ26" s="30"/>
      <c r="AR26" s="42" t="s">
        <v>147</v>
      </c>
      <c r="AS26" s="43">
        <v>45014</v>
      </c>
      <c r="AT26" s="43">
        <v>45014</v>
      </c>
      <c r="AU26" s="18"/>
      <c r="AV26" s="38"/>
      <c r="AW26" s="43">
        <v>45019</v>
      </c>
      <c r="AX26" s="46">
        <v>2700000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15">
        <v>19</v>
      </c>
      <c r="B27" s="42" t="s">
        <v>199</v>
      </c>
      <c r="C27" s="42" t="s">
        <v>200</v>
      </c>
      <c r="D27" s="43">
        <v>44974</v>
      </c>
      <c r="E27" s="42" t="s">
        <v>72</v>
      </c>
      <c r="F27" s="82" t="s">
        <v>69</v>
      </c>
      <c r="G27" s="39" t="s">
        <v>711</v>
      </c>
      <c r="H27" s="31" t="s">
        <v>201</v>
      </c>
      <c r="I27" s="31" t="s">
        <v>201</v>
      </c>
      <c r="J27" s="44" t="s">
        <v>202</v>
      </c>
      <c r="K27" s="46">
        <v>3157990</v>
      </c>
      <c r="L27" s="32"/>
      <c r="M27" s="42"/>
      <c r="N27" s="42"/>
      <c r="O27" s="42"/>
      <c r="P27" s="42"/>
      <c r="Q27" s="42"/>
      <c r="R27" s="42"/>
      <c r="S27" s="33"/>
      <c r="T27" s="30"/>
      <c r="U27" s="32"/>
      <c r="V27" s="42"/>
      <c r="W27" s="42"/>
      <c r="X27" s="42"/>
      <c r="Y27" s="42"/>
      <c r="Z27" s="34"/>
      <c r="AA27" s="35" t="s">
        <v>203</v>
      </c>
      <c r="AB27" s="35" t="s">
        <v>204</v>
      </c>
      <c r="AC27" s="35" t="s">
        <v>205</v>
      </c>
      <c r="AD27" s="42"/>
      <c r="AE27" s="43">
        <v>44978</v>
      </c>
      <c r="AF27" s="43">
        <v>44978</v>
      </c>
      <c r="AG27" s="43">
        <v>45002</v>
      </c>
      <c r="AH27" s="46">
        <v>3000000</v>
      </c>
      <c r="AI27" s="41">
        <f t="shared" si="0"/>
        <v>0.949971342531167</v>
      </c>
      <c r="AJ27" s="42"/>
      <c r="AK27" s="36"/>
      <c r="AL27" s="42"/>
      <c r="AM27" s="30"/>
      <c r="AN27" s="30"/>
      <c r="AO27" s="37"/>
      <c r="AP27" s="30"/>
      <c r="AQ27" s="30"/>
      <c r="AR27" s="42" t="s">
        <v>200</v>
      </c>
      <c r="AS27" s="43">
        <v>45002</v>
      </c>
      <c r="AT27" s="43">
        <v>45005</v>
      </c>
      <c r="AU27" s="18"/>
      <c r="AV27" s="38"/>
      <c r="AW27" s="43">
        <v>45009</v>
      </c>
      <c r="AX27" s="46">
        <v>3000000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15">
        <v>20</v>
      </c>
      <c r="B28" s="42" t="s">
        <v>80</v>
      </c>
      <c r="C28" s="42" t="s">
        <v>147</v>
      </c>
      <c r="D28" s="43">
        <v>44974</v>
      </c>
      <c r="E28" s="42" t="s">
        <v>72</v>
      </c>
      <c r="F28" s="82" t="s">
        <v>69</v>
      </c>
      <c r="G28" s="39" t="s">
        <v>711</v>
      </c>
      <c r="H28" s="31" t="s">
        <v>210</v>
      </c>
      <c r="I28" s="31" t="s">
        <v>210</v>
      </c>
      <c r="J28" s="44" t="s">
        <v>206</v>
      </c>
      <c r="K28" s="46">
        <v>12000000</v>
      </c>
      <c r="L28" s="32"/>
      <c r="M28" s="42"/>
      <c r="N28" s="42"/>
      <c r="O28" s="42"/>
      <c r="P28" s="42"/>
      <c r="Q28" s="42"/>
      <c r="R28" s="42"/>
      <c r="S28" s="33"/>
      <c r="T28" s="30"/>
      <c r="U28" s="32"/>
      <c r="V28" s="42"/>
      <c r="W28" s="42"/>
      <c r="X28" s="42"/>
      <c r="Y28" s="42"/>
      <c r="Z28" s="34"/>
      <c r="AA28" s="35" t="s">
        <v>207</v>
      </c>
      <c r="AB28" s="35" t="s">
        <v>208</v>
      </c>
      <c r="AC28" s="35" t="s">
        <v>209</v>
      </c>
      <c r="AD28" s="42"/>
      <c r="AE28" s="43">
        <v>44981</v>
      </c>
      <c r="AF28" s="43">
        <v>44981</v>
      </c>
      <c r="AG28" s="43">
        <v>44995</v>
      </c>
      <c r="AH28" s="46">
        <v>11000000</v>
      </c>
      <c r="AI28" s="41">
        <f t="shared" si="0"/>
        <v>0.91666666666666663</v>
      </c>
      <c r="AJ28" s="42"/>
      <c r="AK28" s="36"/>
      <c r="AL28" s="42"/>
      <c r="AM28" s="30"/>
      <c r="AN28" s="30"/>
      <c r="AO28" s="37"/>
      <c r="AP28" s="30"/>
      <c r="AQ28" s="30"/>
      <c r="AR28" s="42" t="s">
        <v>147</v>
      </c>
      <c r="AS28" s="43">
        <v>44995</v>
      </c>
      <c r="AT28" s="43">
        <v>44995</v>
      </c>
      <c r="AU28" s="18"/>
      <c r="AV28" s="38"/>
      <c r="AW28" s="43">
        <v>45007</v>
      </c>
      <c r="AX28" s="46">
        <v>11000000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52.5" customHeight="1" x14ac:dyDescent="0.3">
      <c r="A29" s="15">
        <v>21</v>
      </c>
      <c r="B29" s="42" t="s">
        <v>71</v>
      </c>
      <c r="C29" s="42" t="s">
        <v>180</v>
      </c>
      <c r="D29" s="43">
        <v>44978</v>
      </c>
      <c r="E29" s="42" t="s">
        <v>72</v>
      </c>
      <c r="F29" s="42"/>
      <c r="G29" s="39" t="s">
        <v>711</v>
      </c>
      <c r="H29" s="31" t="s">
        <v>211</v>
      </c>
      <c r="I29" s="31" t="s">
        <v>211</v>
      </c>
      <c r="J29" s="31" t="s">
        <v>212</v>
      </c>
      <c r="K29" s="46">
        <v>5214000</v>
      </c>
      <c r="L29" s="32"/>
      <c r="M29" s="42"/>
      <c r="N29" s="42"/>
      <c r="O29" s="42"/>
      <c r="P29" s="42"/>
      <c r="Q29" s="42"/>
      <c r="R29" s="42"/>
      <c r="S29" s="33"/>
      <c r="T29" s="30"/>
      <c r="U29" s="32"/>
      <c r="V29" s="42"/>
      <c r="W29" s="42"/>
      <c r="X29" s="42"/>
      <c r="Y29" s="42"/>
      <c r="Z29" s="34"/>
      <c r="AA29" s="35" t="s">
        <v>86</v>
      </c>
      <c r="AB29" s="35" t="s">
        <v>112</v>
      </c>
      <c r="AC29" s="35" t="s">
        <v>87</v>
      </c>
      <c r="AD29" s="42"/>
      <c r="AE29" s="43">
        <v>44987</v>
      </c>
      <c r="AF29" s="43">
        <v>44987</v>
      </c>
      <c r="AG29" s="43">
        <v>45289</v>
      </c>
      <c r="AH29" s="46">
        <v>5214000</v>
      </c>
      <c r="AI29" s="41">
        <f t="shared" si="0"/>
        <v>1</v>
      </c>
      <c r="AJ29" s="42"/>
      <c r="AK29" s="36"/>
      <c r="AL29" s="42"/>
      <c r="AM29" s="30"/>
      <c r="AN29" s="30"/>
      <c r="AO29" s="37"/>
      <c r="AP29" s="30"/>
      <c r="AQ29" s="30"/>
      <c r="AR29" s="42" t="s">
        <v>180</v>
      </c>
      <c r="AS29" s="64"/>
      <c r="AT29" s="64"/>
      <c r="AU29" s="18"/>
      <c r="AV29" s="38"/>
      <c r="AW29" s="18"/>
      <c r="AX29" s="38"/>
      <c r="AY29" s="43">
        <v>45021</v>
      </c>
      <c r="AZ29" s="46">
        <v>521400</v>
      </c>
      <c r="BA29" s="43">
        <v>45050</v>
      </c>
      <c r="BB29" s="46">
        <v>521400</v>
      </c>
      <c r="BC29" s="43">
        <v>45079</v>
      </c>
      <c r="BD29" s="46">
        <v>521400</v>
      </c>
      <c r="BE29" s="43">
        <v>45112</v>
      </c>
      <c r="BF29" s="46">
        <v>521400</v>
      </c>
      <c r="BG29" s="43">
        <v>45146</v>
      </c>
      <c r="BH29" s="46">
        <v>521400</v>
      </c>
      <c r="BI29" s="43">
        <v>45175</v>
      </c>
      <c r="BJ29" s="46">
        <v>521400</v>
      </c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15">
        <v>22</v>
      </c>
      <c r="B30" s="42" t="s">
        <v>88</v>
      </c>
      <c r="C30" s="42" t="s">
        <v>213</v>
      </c>
      <c r="D30" s="43">
        <v>44988</v>
      </c>
      <c r="E30" s="42" t="s">
        <v>72</v>
      </c>
      <c r="F30" s="82" t="s">
        <v>69</v>
      </c>
      <c r="G30" s="39" t="s">
        <v>711</v>
      </c>
      <c r="H30" s="31" t="s">
        <v>214</v>
      </c>
      <c r="I30" s="31" t="s">
        <v>214</v>
      </c>
      <c r="J30" s="31" t="s">
        <v>215</v>
      </c>
      <c r="K30" s="46">
        <v>9000000</v>
      </c>
      <c r="L30" s="32"/>
      <c r="M30" s="42"/>
      <c r="N30" s="42"/>
      <c r="O30" s="42"/>
      <c r="P30" s="42"/>
      <c r="Q30" s="42"/>
      <c r="R30" s="42"/>
      <c r="S30" s="33"/>
      <c r="T30" s="30"/>
      <c r="U30" s="32"/>
      <c r="V30" s="42"/>
      <c r="W30" s="42"/>
      <c r="X30" s="42"/>
      <c r="Y30" s="42"/>
      <c r="Z30" s="34"/>
      <c r="AA30" s="35" t="s">
        <v>216</v>
      </c>
      <c r="AB30" s="35" t="s">
        <v>217</v>
      </c>
      <c r="AC30" s="35" t="s">
        <v>218</v>
      </c>
      <c r="AD30" s="42"/>
      <c r="AE30" s="43">
        <v>44993</v>
      </c>
      <c r="AF30" s="43">
        <v>44993</v>
      </c>
      <c r="AG30" s="43">
        <v>45275</v>
      </c>
      <c r="AH30" s="46">
        <v>8450000</v>
      </c>
      <c r="AI30" s="41">
        <f t="shared" si="0"/>
        <v>0.93888888888888888</v>
      </c>
      <c r="AJ30" s="42"/>
      <c r="AK30" s="36"/>
      <c r="AL30" s="42"/>
      <c r="AM30" s="30"/>
      <c r="AN30" s="30"/>
      <c r="AO30" s="37"/>
      <c r="AP30" s="30"/>
      <c r="AQ30" s="30"/>
      <c r="AR30" s="42" t="s">
        <v>213</v>
      </c>
      <c r="AS30" s="64"/>
      <c r="AT30" s="64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15">
        <v>23</v>
      </c>
      <c r="B31" s="42" t="s">
        <v>219</v>
      </c>
      <c r="C31" s="42" t="s">
        <v>220</v>
      </c>
      <c r="D31" s="43">
        <v>44988</v>
      </c>
      <c r="E31" s="42" t="s">
        <v>72</v>
      </c>
      <c r="F31" s="82" t="s">
        <v>69</v>
      </c>
      <c r="G31" s="39" t="s">
        <v>711</v>
      </c>
      <c r="H31" s="31" t="s">
        <v>221</v>
      </c>
      <c r="I31" s="31" t="s">
        <v>221</v>
      </c>
      <c r="J31" s="31" t="s">
        <v>222</v>
      </c>
      <c r="K31" s="46">
        <v>10000000</v>
      </c>
      <c r="L31" s="32"/>
      <c r="M31" s="42"/>
      <c r="N31" s="42"/>
      <c r="O31" s="42"/>
      <c r="P31" s="42"/>
      <c r="Q31" s="42"/>
      <c r="R31" s="42"/>
      <c r="S31" s="33"/>
      <c r="T31" s="30"/>
      <c r="U31" s="32"/>
      <c r="V31" s="42"/>
      <c r="W31" s="42"/>
      <c r="X31" s="42"/>
      <c r="Y31" s="42"/>
      <c r="Z31" s="34"/>
      <c r="AA31" s="35" t="s">
        <v>223</v>
      </c>
      <c r="AB31" s="35" t="s">
        <v>224</v>
      </c>
      <c r="AC31" s="35" t="s">
        <v>225</v>
      </c>
      <c r="AD31" s="42"/>
      <c r="AE31" s="43">
        <v>44993</v>
      </c>
      <c r="AF31" s="43">
        <v>44993</v>
      </c>
      <c r="AG31" s="43">
        <v>45275</v>
      </c>
      <c r="AH31" s="46">
        <v>9299400</v>
      </c>
      <c r="AI31" s="41">
        <f t="shared" si="0"/>
        <v>0.92993999999999999</v>
      </c>
      <c r="AJ31" s="42"/>
      <c r="AK31" s="36"/>
      <c r="AL31" s="42"/>
      <c r="AM31" s="30"/>
      <c r="AN31" s="30"/>
      <c r="AO31" s="37"/>
      <c r="AP31" s="30"/>
      <c r="AQ31" s="30"/>
      <c r="AR31" s="42" t="s">
        <v>220</v>
      </c>
      <c r="AS31" s="64"/>
      <c r="AT31" s="64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15">
        <v>24</v>
      </c>
      <c r="B32" s="42" t="s">
        <v>80</v>
      </c>
      <c r="C32" s="42" t="s">
        <v>81</v>
      </c>
      <c r="D32" s="43">
        <v>44993</v>
      </c>
      <c r="E32" s="42" t="s">
        <v>72</v>
      </c>
      <c r="F32" s="82" t="s">
        <v>69</v>
      </c>
      <c r="G32" s="39" t="s">
        <v>711</v>
      </c>
      <c r="H32" s="31" t="s">
        <v>227</v>
      </c>
      <c r="I32" s="31" t="s">
        <v>227</v>
      </c>
      <c r="J32" s="31" t="s">
        <v>228</v>
      </c>
      <c r="K32" s="46">
        <v>4950000</v>
      </c>
      <c r="L32" s="32"/>
      <c r="M32" s="42"/>
      <c r="N32" s="42"/>
      <c r="O32" s="42"/>
      <c r="P32" s="42"/>
      <c r="Q32" s="42"/>
      <c r="R32" s="42"/>
      <c r="S32" s="33"/>
      <c r="T32" s="30"/>
      <c r="U32" s="32"/>
      <c r="V32" s="42"/>
      <c r="W32" s="42"/>
      <c r="X32" s="42"/>
      <c r="Y32" s="42"/>
      <c r="Z32" s="34"/>
      <c r="AA32" s="35" t="s">
        <v>229</v>
      </c>
      <c r="AB32" s="35" t="s">
        <v>230</v>
      </c>
      <c r="AC32" s="35" t="s">
        <v>231</v>
      </c>
      <c r="AD32" s="42"/>
      <c r="AE32" s="43">
        <v>44999</v>
      </c>
      <c r="AF32" s="43">
        <v>44999</v>
      </c>
      <c r="AG32" s="43">
        <v>45012</v>
      </c>
      <c r="AH32" s="46">
        <v>4400000</v>
      </c>
      <c r="AI32" s="41">
        <f t="shared" si="0"/>
        <v>0.88888888888888884</v>
      </c>
      <c r="AJ32" s="42"/>
      <c r="AK32" s="36"/>
      <c r="AL32" s="42"/>
      <c r="AM32" s="30"/>
      <c r="AN32" s="30"/>
      <c r="AO32" s="37"/>
      <c r="AP32" s="30"/>
      <c r="AQ32" s="30"/>
      <c r="AR32" s="42" t="s">
        <v>81</v>
      </c>
      <c r="AS32" s="43">
        <v>45012</v>
      </c>
      <c r="AT32" s="43">
        <v>45012</v>
      </c>
      <c r="AU32" s="18"/>
      <c r="AV32" s="38"/>
      <c r="AW32" s="43">
        <v>45021</v>
      </c>
      <c r="AX32" s="46">
        <v>4400000</v>
      </c>
      <c r="AY32" s="43"/>
      <c r="AZ32" s="46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66" x14ac:dyDescent="0.3">
      <c r="A33" s="15">
        <v>25</v>
      </c>
      <c r="B33" s="42" t="s">
        <v>88</v>
      </c>
      <c r="C33" s="42" t="s">
        <v>232</v>
      </c>
      <c r="D33" s="43">
        <v>44973</v>
      </c>
      <c r="E33" s="42" t="s">
        <v>193</v>
      </c>
      <c r="F33" s="82" t="s">
        <v>69</v>
      </c>
      <c r="G33" s="39" t="s">
        <v>233</v>
      </c>
      <c r="H33" s="31" t="s">
        <v>234</v>
      </c>
      <c r="I33" s="31" t="s">
        <v>234</v>
      </c>
      <c r="J33" s="31" t="s">
        <v>235</v>
      </c>
      <c r="K33" s="46">
        <v>60000000</v>
      </c>
      <c r="L33" s="43">
        <v>44981</v>
      </c>
      <c r="M33" s="61" t="s">
        <v>237</v>
      </c>
      <c r="N33" s="69">
        <v>0.9</v>
      </c>
      <c r="O33" s="67" t="s">
        <v>73</v>
      </c>
      <c r="P33" s="68" t="s">
        <v>285</v>
      </c>
      <c r="Q33" s="42" t="s">
        <v>84</v>
      </c>
      <c r="R33" s="67" t="s">
        <v>236</v>
      </c>
      <c r="S33" s="46">
        <v>60000000</v>
      </c>
      <c r="T33" s="46">
        <v>60309600</v>
      </c>
      <c r="U33" s="43">
        <v>44988</v>
      </c>
      <c r="V33" s="62" t="s">
        <v>264</v>
      </c>
      <c r="W33" s="42" t="s">
        <v>238</v>
      </c>
      <c r="X33" s="42" t="s">
        <v>239</v>
      </c>
      <c r="Y33" s="46">
        <v>54291600</v>
      </c>
      <c r="Z33" s="43">
        <v>44987</v>
      </c>
      <c r="AA33" s="35" t="s">
        <v>238</v>
      </c>
      <c r="AB33" s="35" t="s">
        <v>240</v>
      </c>
      <c r="AC33" s="35" t="s">
        <v>239</v>
      </c>
      <c r="AD33" s="42">
        <v>1</v>
      </c>
      <c r="AE33" s="43">
        <v>44999</v>
      </c>
      <c r="AF33" s="42"/>
      <c r="AG33" s="43">
        <v>45291</v>
      </c>
      <c r="AH33" s="46">
        <v>54291600</v>
      </c>
      <c r="AI33" s="41">
        <f>SUM(AH33/T33)</f>
        <v>0.90021489116160613</v>
      </c>
      <c r="AJ33" s="42"/>
      <c r="AK33" s="36"/>
      <c r="AL33" s="42"/>
      <c r="AM33" s="30"/>
      <c r="AN33" s="30"/>
      <c r="AO33" s="37"/>
      <c r="AP33" s="30"/>
      <c r="AQ33" s="30"/>
      <c r="AR33" s="42" t="s">
        <v>232</v>
      </c>
      <c r="AS33" s="64"/>
      <c r="AT33" s="64"/>
      <c r="AU33" s="18"/>
      <c r="AV33" s="38"/>
      <c r="AW33" s="18"/>
      <c r="AX33" s="38"/>
      <c r="AY33" s="43">
        <v>45063</v>
      </c>
      <c r="AZ33" s="46">
        <v>7533540</v>
      </c>
      <c r="BA33" s="43">
        <v>45089</v>
      </c>
      <c r="BB33" s="19">
        <v>6644250</v>
      </c>
      <c r="BC33" s="43">
        <v>45119</v>
      </c>
      <c r="BD33" s="70">
        <v>7855650</v>
      </c>
      <c r="BE33" s="43">
        <v>45148</v>
      </c>
      <c r="BF33" s="70">
        <v>6222150</v>
      </c>
      <c r="BG33" s="43">
        <v>45170</v>
      </c>
      <c r="BH33" s="70">
        <v>7256070</v>
      </c>
      <c r="BI33" s="43">
        <v>45189</v>
      </c>
      <c r="BJ33" s="70">
        <v>3635010</v>
      </c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15">
        <v>26</v>
      </c>
      <c r="B34" s="42" t="s">
        <v>219</v>
      </c>
      <c r="C34" s="42" t="s">
        <v>220</v>
      </c>
      <c r="D34" s="43">
        <v>44999</v>
      </c>
      <c r="E34" s="42" t="s">
        <v>72</v>
      </c>
      <c r="F34" s="82" t="s">
        <v>69</v>
      </c>
      <c r="G34" s="39" t="s">
        <v>711</v>
      </c>
      <c r="H34" s="31" t="s">
        <v>241</v>
      </c>
      <c r="I34" s="31" t="s">
        <v>241</v>
      </c>
      <c r="J34" s="44" t="s">
        <v>242</v>
      </c>
      <c r="K34" s="46">
        <v>7000000</v>
      </c>
      <c r="L34" s="32"/>
      <c r="M34" s="42"/>
      <c r="N34" s="42"/>
      <c r="O34" s="42"/>
      <c r="P34" s="42"/>
      <c r="Q34" s="42"/>
      <c r="R34" s="42"/>
      <c r="S34" s="33"/>
      <c r="T34" s="30"/>
      <c r="U34" s="32"/>
      <c r="V34" s="42"/>
      <c r="W34" s="42"/>
      <c r="X34" s="42"/>
      <c r="Y34" s="42"/>
      <c r="Z34" s="34"/>
      <c r="AA34" s="35" t="s">
        <v>243</v>
      </c>
      <c r="AB34" s="35" t="s">
        <v>244</v>
      </c>
      <c r="AC34" s="35" t="s">
        <v>245</v>
      </c>
      <c r="AD34" s="42"/>
      <c r="AE34" s="43">
        <v>45002</v>
      </c>
      <c r="AF34" s="43">
        <v>45002</v>
      </c>
      <c r="AG34" s="43">
        <v>45282</v>
      </c>
      <c r="AH34" s="46">
        <v>6580000</v>
      </c>
      <c r="AI34" s="41">
        <f>SUM(AH34/K34)</f>
        <v>0.94</v>
      </c>
      <c r="AJ34" s="42"/>
      <c r="AK34" s="36"/>
      <c r="AL34" s="42"/>
      <c r="AM34" s="30"/>
      <c r="AN34" s="30"/>
      <c r="AO34" s="37"/>
      <c r="AP34" s="30"/>
      <c r="AQ34" s="30"/>
      <c r="AR34" s="42" t="s">
        <v>220</v>
      </c>
      <c r="AS34" s="64"/>
      <c r="AT34" s="64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66" x14ac:dyDescent="0.3">
      <c r="A35" s="15">
        <v>27</v>
      </c>
      <c r="B35" s="42" t="s">
        <v>199</v>
      </c>
      <c r="C35" s="42" t="s">
        <v>200</v>
      </c>
      <c r="D35" s="43">
        <v>44992</v>
      </c>
      <c r="E35" s="42" t="s">
        <v>72</v>
      </c>
      <c r="F35" s="82" t="s">
        <v>69</v>
      </c>
      <c r="G35" s="39" t="s">
        <v>713</v>
      </c>
      <c r="H35" s="31" t="s">
        <v>246</v>
      </c>
      <c r="I35" s="31" t="s">
        <v>246</v>
      </c>
      <c r="J35" s="44" t="s">
        <v>258</v>
      </c>
      <c r="K35" s="46">
        <v>70000000</v>
      </c>
      <c r="L35" s="43">
        <v>44995</v>
      </c>
      <c r="M35" s="61" t="s">
        <v>259</v>
      </c>
      <c r="N35" s="69">
        <v>0.88</v>
      </c>
      <c r="O35" s="42" t="s">
        <v>73</v>
      </c>
      <c r="P35" s="68" t="s">
        <v>286</v>
      </c>
      <c r="Q35" s="42" t="s">
        <v>84</v>
      </c>
      <c r="R35" s="42" t="s">
        <v>236</v>
      </c>
      <c r="S35" s="46">
        <v>70000000</v>
      </c>
      <c r="T35" s="46">
        <v>70022400</v>
      </c>
      <c r="U35" s="43">
        <v>45000</v>
      </c>
      <c r="V35" s="62" t="s">
        <v>264</v>
      </c>
      <c r="W35" s="42" t="s">
        <v>260</v>
      </c>
      <c r="X35" s="42" t="s">
        <v>261</v>
      </c>
      <c r="Y35" s="46">
        <v>61805100</v>
      </c>
      <c r="Z35" s="43">
        <v>44999</v>
      </c>
      <c r="AA35" s="35" t="s">
        <v>260</v>
      </c>
      <c r="AB35" s="35" t="s">
        <v>262</v>
      </c>
      <c r="AC35" s="35" t="s">
        <v>261</v>
      </c>
      <c r="AD35" s="42">
        <v>1</v>
      </c>
      <c r="AE35" s="43">
        <v>45005</v>
      </c>
      <c r="AF35" s="43">
        <v>45005</v>
      </c>
      <c r="AG35" s="43">
        <v>45275</v>
      </c>
      <c r="AH35" s="46">
        <v>61805100</v>
      </c>
      <c r="AI35" s="41">
        <f>SUM(Y35/T35)</f>
        <v>0.88264755278310936</v>
      </c>
      <c r="AJ35" s="42"/>
      <c r="AK35" s="36"/>
      <c r="AL35" s="42"/>
      <c r="AM35" s="30"/>
      <c r="AN35" s="30"/>
      <c r="AO35" s="37"/>
      <c r="AP35" s="30"/>
      <c r="AQ35" s="30"/>
      <c r="AR35" s="42" t="s">
        <v>200</v>
      </c>
      <c r="AS35" s="64"/>
      <c r="AT35" s="64"/>
      <c r="AU35" s="18"/>
      <c r="AV35" s="38"/>
      <c r="AW35" s="43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15">
        <v>28</v>
      </c>
      <c r="B36" s="42" t="s">
        <v>181</v>
      </c>
      <c r="C36" s="42" t="s">
        <v>255</v>
      </c>
      <c r="D36" s="43">
        <v>44970</v>
      </c>
      <c r="E36" s="42" t="s">
        <v>72</v>
      </c>
      <c r="F36" s="82" t="s">
        <v>69</v>
      </c>
      <c r="G36" s="39" t="s">
        <v>91</v>
      </c>
      <c r="H36" s="31" t="s">
        <v>247</v>
      </c>
      <c r="I36" s="31" t="s">
        <v>247</v>
      </c>
      <c r="J36" s="44" t="s">
        <v>263</v>
      </c>
      <c r="K36" s="46">
        <v>54600000</v>
      </c>
      <c r="L36" s="43">
        <v>44971</v>
      </c>
      <c r="M36" s="42"/>
      <c r="N36" s="42"/>
      <c r="O36" s="42" t="s">
        <v>73</v>
      </c>
      <c r="P36" s="42" t="s">
        <v>284</v>
      </c>
      <c r="Q36" s="42" t="s">
        <v>84</v>
      </c>
      <c r="R36" s="42" t="s">
        <v>70</v>
      </c>
      <c r="S36" s="46">
        <v>54600000</v>
      </c>
      <c r="T36" s="46"/>
      <c r="U36" s="43">
        <v>44984</v>
      </c>
      <c r="V36" s="42" t="s">
        <v>265</v>
      </c>
      <c r="W36" s="42" t="s">
        <v>266</v>
      </c>
      <c r="X36" s="42" t="s">
        <v>267</v>
      </c>
      <c r="Y36" s="46">
        <v>54000000</v>
      </c>
      <c r="Z36" s="43">
        <v>44984</v>
      </c>
      <c r="AA36" s="35" t="s">
        <v>266</v>
      </c>
      <c r="AB36" s="35" t="s">
        <v>268</v>
      </c>
      <c r="AC36" s="35" t="s">
        <v>267</v>
      </c>
      <c r="AD36" s="42">
        <v>1</v>
      </c>
      <c r="AE36" s="43">
        <v>45006</v>
      </c>
      <c r="AF36" s="43">
        <v>45006</v>
      </c>
      <c r="AG36" s="43">
        <v>45291</v>
      </c>
      <c r="AH36" s="46">
        <v>54000000</v>
      </c>
      <c r="AI36" s="41">
        <f t="shared" ref="AI36:AI50" si="1">SUM(AH36/K36)</f>
        <v>0.98901098901098905</v>
      </c>
      <c r="AJ36" s="42"/>
      <c r="AK36" s="36"/>
      <c r="AL36" s="42"/>
      <c r="AM36" s="30"/>
      <c r="AN36" s="30"/>
      <c r="AO36" s="37"/>
      <c r="AP36" s="30"/>
      <c r="AQ36" s="30"/>
      <c r="AR36" s="42" t="s">
        <v>255</v>
      </c>
      <c r="AS36" s="64"/>
      <c r="AT36" s="64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15">
        <v>29</v>
      </c>
      <c r="B37" s="42" t="s">
        <v>71</v>
      </c>
      <c r="C37" s="42" t="s">
        <v>74</v>
      </c>
      <c r="D37" s="43">
        <v>45001</v>
      </c>
      <c r="E37" s="42" t="s">
        <v>72</v>
      </c>
      <c r="F37" s="82" t="s">
        <v>69</v>
      </c>
      <c r="G37" s="39" t="s">
        <v>712</v>
      </c>
      <c r="H37" s="31" t="s">
        <v>248</v>
      </c>
      <c r="I37" s="31" t="s">
        <v>248</v>
      </c>
      <c r="J37" s="31" t="s">
        <v>269</v>
      </c>
      <c r="K37" s="46">
        <v>21838000</v>
      </c>
      <c r="L37" s="32"/>
      <c r="M37" s="42"/>
      <c r="N37" s="42"/>
      <c r="O37" s="42"/>
      <c r="P37" s="42"/>
      <c r="Q37" s="42"/>
      <c r="R37" s="42"/>
      <c r="S37" s="33"/>
      <c r="T37" s="30"/>
      <c r="U37" s="32"/>
      <c r="V37" s="42"/>
      <c r="W37" s="42"/>
      <c r="X37" s="42"/>
      <c r="Y37" s="71"/>
      <c r="Z37" s="34"/>
      <c r="AA37" s="35" t="s">
        <v>270</v>
      </c>
      <c r="AB37" s="35" t="s">
        <v>271</v>
      </c>
      <c r="AC37" s="35" t="s">
        <v>272</v>
      </c>
      <c r="AD37" s="42"/>
      <c r="AE37" s="43">
        <v>45006</v>
      </c>
      <c r="AF37" s="43">
        <v>45006</v>
      </c>
      <c r="AG37" s="43">
        <v>45035</v>
      </c>
      <c r="AH37" s="70">
        <v>19700000</v>
      </c>
      <c r="AI37" s="41">
        <f t="shared" si="1"/>
        <v>0.90209726165399762</v>
      </c>
      <c r="AJ37" s="42"/>
      <c r="AK37" s="36"/>
      <c r="AL37" s="42"/>
      <c r="AM37" s="30"/>
      <c r="AN37" s="30"/>
      <c r="AO37" s="37"/>
      <c r="AP37" s="30"/>
      <c r="AQ37" s="30"/>
      <c r="AR37" s="42" t="s">
        <v>74</v>
      </c>
      <c r="AS37" s="43">
        <v>45035</v>
      </c>
      <c r="AT37" s="43">
        <v>45035</v>
      </c>
      <c r="AU37" s="18"/>
      <c r="AV37" s="38"/>
      <c r="AW37" s="43">
        <v>45054</v>
      </c>
      <c r="AX37" s="70">
        <v>19700000</v>
      </c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15">
        <v>30</v>
      </c>
      <c r="B38" s="42" t="s">
        <v>80</v>
      </c>
      <c r="C38" s="42" t="s">
        <v>147</v>
      </c>
      <c r="D38" s="43">
        <v>45007</v>
      </c>
      <c r="E38" s="42" t="s">
        <v>193</v>
      </c>
      <c r="F38" s="42"/>
      <c r="G38" s="39" t="s">
        <v>711</v>
      </c>
      <c r="H38" s="31" t="s">
        <v>249</v>
      </c>
      <c r="I38" s="31" t="s">
        <v>249</v>
      </c>
      <c r="J38" s="31" t="s">
        <v>273</v>
      </c>
      <c r="K38" s="46">
        <v>4290000</v>
      </c>
      <c r="L38" s="32"/>
      <c r="M38" s="42"/>
      <c r="N38" s="42"/>
      <c r="O38" s="42"/>
      <c r="P38" s="42"/>
      <c r="Q38" s="42"/>
      <c r="R38" s="42"/>
      <c r="S38" s="33"/>
      <c r="T38" s="30"/>
      <c r="U38" s="32"/>
      <c r="V38" s="42"/>
      <c r="W38" s="42"/>
      <c r="X38" s="42"/>
      <c r="Y38" s="71"/>
      <c r="Z38" s="34"/>
      <c r="AA38" s="35" t="s">
        <v>274</v>
      </c>
      <c r="AB38" s="35" t="s">
        <v>275</v>
      </c>
      <c r="AC38" s="35" t="s">
        <v>276</v>
      </c>
      <c r="AD38" s="42"/>
      <c r="AE38" s="43">
        <v>45013</v>
      </c>
      <c r="AF38" s="42"/>
      <c r="AG38" s="43">
        <v>45030</v>
      </c>
      <c r="AH38" s="70">
        <v>3564000</v>
      </c>
      <c r="AI38" s="41">
        <f t="shared" si="1"/>
        <v>0.83076923076923082</v>
      </c>
      <c r="AJ38" s="42"/>
      <c r="AK38" s="36"/>
      <c r="AL38" s="42"/>
      <c r="AM38" s="30"/>
      <c r="AN38" s="30"/>
      <c r="AO38" s="37"/>
      <c r="AP38" s="30"/>
      <c r="AQ38" s="30"/>
      <c r="AR38" s="42" t="s">
        <v>147</v>
      </c>
      <c r="AS38" s="43">
        <v>45029</v>
      </c>
      <c r="AT38" s="43">
        <v>45029</v>
      </c>
      <c r="AU38" s="18"/>
      <c r="AV38" s="38"/>
      <c r="AW38" s="43">
        <v>45036</v>
      </c>
      <c r="AX38" s="38">
        <v>3564000</v>
      </c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15">
        <v>31</v>
      </c>
      <c r="B39" s="42" t="s">
        <v>199</v>
      </c>
      <c r="C39" s="42" t="s">
        <v>200</v>
      </c>
      <c r="D39" s="43">
        <v>45007</v>
      </c>
      <c r="E39" s="42" t="s">
        <v>193</v>
      </c>
      <c r="F39" s="82" t="s">
        <v>69</v>
      </c>
      <c r="G39" s="39" t="s">
        <v>711</v>
      </c>
      <c r="H39" s="31" t="s">
        <v>250</v>
      </c>
      <c r="I39" s="31" t="s">
        <v>250</v>
      </c>
      <c r="J39" s="31" t="s">
        <v>277</v>
      </c>
      <c r="K39" s="46">
        <v>2244550</v>
      </c>
      <c r="L39" s="32"/>
      <c r="M39" s="42"/>
      <c r="N39" s="42"/>
      <c r="O39" s="42"/>
      <c r="P39" s="42"/>
      <c r="Q39" s="42"/>
      <c r="R39" s="42"/>
      <c r="S39" s="33"/>
      <c r="T39" s="30"/>
      <c r="U39" s="32"/>
      <c r="V39" s="42"/>
      <c r="W39" s="42"/>
      <c r="X39" s="42"/>
      <c r="Y39" s="71"/>
      <c r="Z39" s="34"/>
      <c r="AA39" s="35" t="s">
        <v>278</v>
      </c>
      <c r="AB39" s="35" t="s">
        <v>279</v>
      </c>
      <c r="AC39" s="35" t="s">
        <v>280</v>
      </c>
      <c r="AD39" s="42"/>
      <c r="AE39" s="43">
        <v>45016</v>
      </c>
      <c r="AF39" s="42"/>
      <c r="AG39" s="43">
        <v>45023</v>
      </c>
      <c r="AH39" s="70">
        <v>2040500</v>
      </c>
      <c r="AI39" s="41">
        <f t="shared" si="1"/>
        <v>0.90909090909090906</v>
      </c>
      <c r="AJ39" s="42"/>
      <c r="AK39" s="36"/>
      <c r="AL39" s="42"/>
      <c r="AM39" s="30"/>
      <c r="AN39" s="30"/>
      <c r="AO39" s="37"/>
      <c r="AP39" s="30"/>
      <c r="AQ39" s="30"/>
      <c r="AR39" s="42" t="s">
        <v>200</v>
      </c>
      <c r="AS39" s="43">
        <v>45022</v>
      </c>
      <c r="AT39" s="43">
        <v>45022</v>
      </c>
      <c r="AU39" s="18"/>
      <c r="AV39" s="38"/>
      <c r="AW39" s="43">
        <v>45030</v>
      </c>
      <c r="AX39" s="38">
        <v>2040500</v>
      </c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15">
        <v>32</v>
      </c>
      <c r="B40" s="42" t="s">
        <v>71</v>
      </c>
      <c r="C40" s="42" t="s">
        <v>74</v>
      </c>
      <c r="D40" s="43">
        <v>45013</v>
      </c>
      <c r="E40" s="42" t="s">
        <v>72</v>
      </c>
      <c r="F40" s="82" t="s">
        <v>69</v>
      </c>
      <c r="G40" s="39" t="s">
        <v>711</v>
      </c>
      <c r="H40" s="31" t="s">
        <v>251</v>
      </c>
      <c r="I40" s="31" t="s">
        <v>251</v>
      </c>
      <c r="J40" s="31" t="s">
        <v>281</v>
      </c>
      <c r="K40" s="46">
        <v>5225000</v>
      </c>
      <c r="L40" s="32"/>
      <c r="M40" s="42"/>
      <c r="N40" s="42"/>
      <c r="O40" s="42"/>
      <c r="P40" s="42"/>
      <c r="Q40" s="42"/>
      <c r="R40" s="42"/>
      <c r="S40" s="33"/>
      <c r="T40" s="30"/>
      <c r="U40" s="32"/>
      <c r="V40" s="42"/>
      <c r="W40" s="42"/>
      <c r="X40" s="42"/>
      <c r="Y40" s="71"/>
      <c r="Z40" s="34"/>
      <c r="AA40" s="35" t="s">
        <v>171</v>
      </c>
      <c r="AB40" s="35" t="s">
        <v>172</v>
      </c>
      <c r="AC40" s="35" t="s">
        <v>173</v>
      </c>
      <c r="AD40" s="42"/>
      <c r="AE40" s="43">
        <v>45016</v>
      </c>
      <c r="AF40" s="43">
        <v>45016</v>
      </c>
      <c r="AG40" s="43">
        <v>45045</v>
      </c>
      <c r="AH40" s="70">
        <v>4909300</v>
      </c>
      <c r="AI40" s="41">
        <f t="shared" si="1"/>
        <v>0.93957894736842107</v>
      </c>
      <c r="AJ40" s="42"/>
      <c r="AK40" s="36"/>
      <c r="AL40" s="42"/>
      <c r="AM40" s="30"/>
      <c r="AN40" s="30"/>
      <c r="AO40" s="37"/>
      <c r="AP40" s="30"/>
      <c r="AQ40" s="30"/>
      <c r="AR40" s="42" t="s">
        <v>74</v>
      </c>
      <c r="AS40" s="43">
        <v>45028</v>
      </c>
      <c r="AT40" s="43">
        <v>45028</v>
      </c>
      <c r="AU40" s="18"/>
      <c r="AV40" s="38"/>
      <c r="AW40" s="43">
        <v>45043</v>
      </c>
      <c r="AX40" s="38">
        <v>4909300</v>
      </c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15">
        <v>33</v>
      </c>
      <c r="B41" s="42" t="s">
        <v>88</v>
      </c>
      <c r="C41" s="42" t="s">
        <v>256</v>
      </c>
      <c r="D41" s="43">
        <v>44966</v>
      </c>
      <c r="E41" s="42" t="s">
        <v>72</v>
      </c>
      <c r="F41" s="82" t="s">
        <v>69</v>
      </c>
      <c r="G41" s="39" t="s">
        <v>91</v>
      </c>
      <c r="H41" s="31" t="s">
        <v>252</v>
      </c>
      <c r="I41" s="31" t="s">
        <v>252</v>
      </c>
      <c r="J41" s="44" t="s">
        <v>310</v>
      </c>
      <c r="K41" s="46">
        <v>115000000</v>
      </c>
      <c r="L41" s="43">
        <v>44974</v>
      </c>
      <c r="M41" s="42"/>
      <c r="N41" s="42"/>
      <c r="O41" s="42" t="s">
        <v>73</v>
      </c>
      <c r="P41" s="42" t="s">
        <v>287</v>
      </c>
      <c r="Q41" s="42" t="s">
        <v>84</v>
      </c>
      <c r="R41" s="42" t="s">
        <v>70</v>
      </c>
      <c r="S41" s="46">
        <v>115000000</v>
      </c>
      <c r="T41" s="30"/>
      <c r="U41" s="43">
        <v>44995</v>
      </c>
      <c r="V41" s="42" t="s">
        <v>265</v>
      </c>
      <c r="W41" s="42" t="s">
        <v>282</v>
      </c>
      <c r="X41" s="42" t="s">
        <v>283</v>
      </c>
      <c r="Y41" s="46">
        <v>114700000</v>
      </c>
      <c r="Z41" s="43">
        <v>44995</v>
      </c>
      <c r="AA41" s="35" t="s">
        <v>282</v>
      </c>
      <c r="AB41" s="35" t="s">
        <v>288</v>
      </c>
      <c r="AC41" s="35" t="s">
        <v>283</v>
      </c>
      <c r="AD41" s="42">
        <v>1</v>
      </c>
      <c r="AE41" s="43">
        <v>45020</v>
      </c>
      <c r="AF41" s="43">
        <v>45020</v>
      </c>
      <c r="AG41" s="43">
        <v>45275</v>
      </c>
      <c r="AH41" s="46">
        <v>114700000</v>
      </c>
      <c r="AI41" s="41">
        <f t="shared" si="1"/>
        <v>0.99739130434782608</v>
      </c>
      <c r="AJ41" s="42"/>
      <c r="AK41" s="36"/>
      <c r="AL41" s="42"/>
      <c r="AM41" s="30"/>
      <c r="AN41" s="30"/>
      <c r="AO41" s="37"/>
      <c r="AP41" s="30"/>
      <c r="AQ41" s="30"/>
      <c r="AR41" s="42" t="s">
        <v>256</v>
      </c>
      <c r="AS41" s="64"/>
      <c r="AT41" s="64"/>
      <c r="AU41" s="43">
        <v>45061</v>
      </c>
      <c r="AV41" s="38">
        <v>80214750</v>
      </c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15">
        <v>34</v>
      </c>
      <c r="B42" s="42" t="s">
        <v>71</v>
      </c>
      <c r="C42" s="42" t="s">
        <v>74</v>
      </c>
      <c r="D42" s="43">
        <v>45020</v>
      </c>
      <c r="E42" s="42" t="s">
        <v>72</v>
      </c>
      <c r="F42" s="82" t="s">
        <v>69</v>
      </c>
      <c r="G42" s="39" t="s">
        <v>711</v>
      </c>
      <c r="H42" s="31" t="s">
        <v>253</v>
      </c>
      <c r="I42" s="31" t="s">
        <v>253</v>
      </c>
      <c r="J42" s="44" t="s">
        <v>311</v>
      </c>
      <c r="K42" s="70">
        <v>12485000</v>
      </c>
      <c r="L42" s="32"/>
      <c r="M42" s="42"/>
      <c r="N42" s="42"/>
      <c r="O42" s="42"/>
      <c r="P42" s="42"/>
      <c r="Q42" s="42"/>
      <c r="R42" s="42"/>
      <c r="S42" s="33"/>
      <c r="T42" s="30"/>
      <c r="U42" s="32"/>
      <c r="V42" s="42"/>
      <c r="W42" s="42"/>
      <c r="X42" s="42"/>
      <c r="Y42" s="71"/>
      <c r="Z42" s="34"/>
      <c r="AA42" s="35" t="s">
        <v>289</v>
      </c>
      <c r="AB42" s="35" t="s">
        <v>312</v>
      </c>
      <c r="AC42" s="35" t="s">
        <v>290</v>
      </c>
      <c r="AD42" s="42"/>
      <c r="AE42" s="43">
        <v>45026</v>
      </c>
      <c r="AF42" s="43">
        <v>45026</v>
      </c>
      <c r="AG42" s="43">
        <v>45107</v>
      </c>
      <c r="AH42" s="70">
        <v>11220000</v>
      </c>
      <c r="AI42" s="41">
        <f t="shared" si="1"/>
        <v>0.89867841409691629</v>
      </c>
      <c r="AJ42" s="42"/>
      <c r="AK42" s="36"/>
      <c r="AL42" s="42"/>
      <c r="AM42" s="30"/>
      <c r="AN42" s="30"/>
      <c r="AO42" s="37"/>
      <c r="AP42" s="30"/>
      <c r="AQ42" s="30"/>
      <c r="AR42" s="42" t="s">
        <v>74</v>
      </c>
      <c r="AS42" s="43">
        <v>45107</v>
      </c>
      <c r="AT42" s="43">
        <v>45107</v>
      </c>
      <c r="AU42" s="43"/>
      <c r="AV42" s="70"/>
      <c r="AW42" s="43">
        <v>45114</v>
      </c>
      <c r="AX42" s="70">
        <v>11220000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198" x14ac:dyDescent="0.3">
      <c r="A43" s="15">
        <v>35</v>
      </c>
      <c r="B43" s="42" t="s">
        <v>80</v>
      </c>
      <c r="C43" s="42" t="s">
        <v>81</v>
      </c>
      <c r="D43" s="43">
        <v>44978</v>
      </c>
      <c r="E43" s="42" t="s">
        <v>72</v>
      </c>
      <c r="F43" s="82" t="s">
        <v>69</v>
      </c>
      <c r="G43" s="39" t="s">
        <v>294</v>
      </c>
      <c r="H43" s="31" t="s">
        <v>293</v>
      </c>
      <c r="I43" s="31" t="s">
        <v>293</v>
      </c>
      <c r="J43" s="44" t="s">
        <v>313</v>
      </c>
      <c r="K43" s="70">
        <v>90000000</v>
      </c>
      <c r="L43" s="43">
        <v>44987</v>
      </c>
      <c r="M43" s="62" t="s">
        <v>314</v>
      </c>
      <c r="N43" s="42"/>
      <c r="O43" s="42" t="s">
        <v>73</v>
      </c>
      <c r="P43" s="62" t="s">
        <v>315</v>
      </c>
      <c r="Q43" s="42" t="s">
        <v>84</v>
      </c>
      <c r="R43" s="42" t="s">
        <v>70</v>
      </c>
      <c r="S43" s="70">
        <v>90000000</v>
      </c>
      <c r="T43" s="30"/>
      <c r="U43" s="43">
        <v>44999</v>
      </c>
      <c r="V43" s="42">
        <v>2</v>
      </c>
      <c r="W43" s="42" t="s">
        <v>96</v>
      </c>
      <c r="X43" s="42" t="s">
        <v>97</v>
      </c>
      <c r="Y43" s="71">
        <v>88560000</v>
      </c>
      <c r="Z43" s="43">
        <v>44999</v>
      </c>
      <c r="AA43" s="35" t="s">
        <v>96</v>
      </c>
      <c r="AB43" s="35" t="s">
        <v>98</v>
      </c>
      <c r="AC43" s="35" t="s">
        <v>97</v>
      </c>
      <c r="AD43" s="42">
        <v>1</v>
      </c>
      <c r="AE43" s="43">
        <v>45028</v>
      </c>
      <c r="AF43" s="43">
        <v>45028</v>
      </c>
      <c r="AG43" s="43">
        <v>45187</v>
      </c>
      <c r="AH43" s="71">
        <v>88560000</v>
      </c>
      <c r="AI43" s="41">
        <f t="shared" si="1"/>
        <v>0.98399999999999999</v>
      </c>
      <c r="AJ43" s="42"/>
      <c r="AK43" s="36"/>
      <c r="AL43" s="42"/>
      <c r="AM43" s="30"/>
      <c r="AN43" s="30"/>
      <c r="AO43" s="37"/>
      <c r="AP43" s="30"/>
      <c r="AQ43" s="30"/>
      <c r="AR43" s="42" t="s">
        <v>81</v>
      </c>
      <c r="AS43" s="43">
        <v>45181</v>
      </c>
      <c r="AT43" s="43">
        <v>45187</v>
      </c>
      <c r="AU43" s="43">
        <v>45071</v>
      </c>
      <c r="AV43" s="38">
        <v>61761250</v>
      </c>
      <c r="AW43" s="43">
        <v>45194</v>
      </c>
      <c r="AX43" s="38">
        <v>26798750</v>
      </c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15">
        <v>36</v>
      </c>
      <c r="B44" s="42" t="s">
        <v>71</v>
      </c>
      <c r="C44" s="42" t="s">
        <v>74</v>
      </c>
      <c r="D44" s="43">
        <v>45028</v>
      </c>
      <c r="E44" s="42" t="s">
        <v>296</v>
      </c>
      <c r="F44" s="82" t="s">
        <v>69</v>
      </c>
      <c r="G44" s="39" t="s">
        <v>711</v>
      </c>
      <c r="H44" s="31" t="s">
        <v>295</v>
      </c>
      <c r="I44" s="31" t="s">
        <v>295</v>
      </c>
      <c r="J44" s="31" t="s">
        <v>316</v>
      </c>
      <c r="K44" s="70">
        <v>10340000</v>
      </c>
      <c r="L44" s="32"/>
      <c r="M44" s="42"/>
      <c r="N44" s="42"/>
      <c r="O44" s="42"/>
      <c r="P44" s="42"/>
      <c r="Q44" s="42"/>
      <c r="R44" s="42"/>
      <c r="S44" s="33"/>
      <c r="T44" s="30"/>
      <c r="U44" s="32"/>
      <c r="V44" s="42"/>
      <c r="W44" s="42"/>
      <c r="X44" s="42"/>
      <c r="Y44" s="71"/>
      <c r="Z44" s="34"/>
      <c r="AA44" s="35" t="s">
        <v>317</v>
      </c>
      <c r="AB44" s="35" t="s">
        <v>318</v>
      </c>
      <c r="AC44" s="35" t="s">
        <v>319</v>
      </c>
      <c r="AD44" s="42"/>
      <c r="AE44" s="43">
        <v>45030</v>
      </c>
      <c r="AF44" s="43">
        <v>45030</v>
      </c>
      <c r="AG44" s="43">
        <v>45058</v>
      </c>
      <c r="AH44" s="70">
        <v>9350000</v>
      </c>
      <c r="AI44" s="41">
        <f t="shared" si="1"/>
        <v>0.9042553191489362</v>
      </c>
      <c r="AJ44" s="42"/>
      <c r="AK44" s="36"/>
      <c r="AL44" s="42"/>
      <c r="AM44" s="30"/>
      <c r="AN44" s="30"/>
      <c r="AO44" s="37"/>
      <c r="AP44" s="30"/>
      <c r="AQ44" s="30"/>
      <c r="AR44" s="42" t="s">
        <v>74</v>
      </c>
      <c r="AS44" s="43">
        <v>45044</v>
      </c>
      <c r="AT44" s="43">
        <v>45044</v>
      </c>
      <c r="AU44" s="18"/>
      <c r="AV44" s="38"/>
      <c r="AW44" s="43">
        <v>45050</v>
      </c>
      <c r="AX44" s="70">
        <v>9350000</v>
      </c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15">
        <v>37</v>
      </c>
      <c r="B45" s="42" t="s">
        <v>219</v>
      </c>
      <c r="C45" s="42" t="s">
        <v>220</v>
      </c>
      <c r="D45" s="43">
        <v>44981</v>
      </c>
      <c r="E45" s="42" t="s">
        <v>72</v>
      </c>
      <c r="F45" s="82" t="s">
        <v>69</v>
      </c>
      <c r="G45" s="39" t="s">
        <v>91</v>
      </c>
      <c r="H45" s="31" t="s">
        <v>297</v>
      </c>
      <c r="I45" s="31" t="s">
        <v>297</v>
      </c>
      <c r="J45" s="44" t="s">
        <v>320</v>
      </c>
      <c r="K45" s="70">
        <v>46000000</v>
      </c>
      <c r="L45" s="43">
        <v>44988</v>
      </c>
      <c r="M45" s="62" t="s">
        <v>259</v>
      </c>
      <c r="N45" s="42"/>
      <c r="O45" s="42" t="s">
        <v>73</v>
      </c>
      <c r="P45" s="62" t="s">
        <v>321</v>
      </c>
      <c r="Q45" s="42" t="s">
        <v>84</v>
      </c>
      <c r="R45" s="42" t="s">
        <v>70</v>
      </c>
      <c r="S45" s="70">
        <v>46000000</v>
      </c>
      <c r="T45" s="30"/>
      <c r="U45" s="43">
        <v>45000</v>
      </c>
      <c r="V45" s="42" t="s">
        <v>265</v>
      </c>
      <c r="W45" s="42" t="s">
        <v>322</v>
      </c>
      <c r="X45" s="42" t="s">
        <v>213</v>
      </c>
      <c r="Y45" s="71">
        <v>45724690</v>
      </c>
      <c r="Z45" s="43">
        <v>45000</v>
      </c>
      <c r="AA45" s="35" t="s">
        <v>322</v>
      </c>
      <c r="AB45" s="35" t="s">
        <v>323</v>
      </c>
      <c r="AC45" s="35" t="s">
        <v>213</v>
      </c>
      <c r="AD45" s="42">
        <v>1</v>
      </c>
      <c r="AE45" s="43">
        <v>45033</v>
      </c>
      <c r="AF45" s="43">
        <v>45033</v>
      </c>
      <c r="AG45" s="43">
        <v>45275</v>
      </c>
      <c r="AH45" s="70">
        <v>45724690</v>
      </c>
      <c r="AI45" s="41">
        <f t="shared" si="1"/>
        <v>0.99401499999999998</v>
      </c>
      <c r="AJ45" s="42"/>
      <c r="AK45" s="36"/>
      <c r="AL45" s="42"/>
      <c r="AM45" s="30"/>
      <c r="AN45" s="30"/>
      <c r="AO45" s="37"/>
      <c r="AP45" s="30"/>
      <c r="AQ45" s="30"/>
      <c r="AR45" s="42" t="s">
        <v>220</v>
      </c>
      <c r="AS45" s="64"/>
      <c r="AT45" s="64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15">
        <v>38</v>
      </c>
      <c r="B46" s="42" t="s">
        <v>199</v>
      </c>
      <c r="C46" s="42" t="s">
        <v>257</v>
      </c>
      <c r="D46" s="43">
        <v>45022</v>
      </c>
      <c r="E46" s="42" t="s">
        <v>72</v>
      </c>
      <c r="F46" s="82" t="s">
        <v>69</v>
      </c>
      <c r="G46" s="39" t="s">
        <v>711</v>
      </c>
      <c r="H46" s="31" t="s">
        <v>254</v>
      </c>
      <c r="I46" s="31" t="s">
        <v>254</v>
      </c>
      <c r="J46" s="31" t="s">
        <v>324</v>
      </c>
      <c r="K46" s="70">
        <v>6672000</v>
      </c>
      <c r="L46" s="32"/>
      <c r="M46" s="42"/>
      <c r="N46" s="42"/>
      <c r="O46" s="42"/>
      <c r="P46" s="42"/>
      <c r="Q46" s="42"/>
      <c r="R46" s="42"/>
      <c r="S46" s="72"/>
      <c r="T46" s="30"/>
      <c r="U46" s="32"/>
      <c r="V46" s="42"/>
      <c r="W46" s="42"/>
      <c r="X46" s="42"/>
      <c r="Y46" s="71"/>
      <c r="Z46" s="34"/>
      <c r="AA46" s="35" t="s">
        <v>76</v>
      </c>
      <c r="AB46" s="35" t="s">
        <v>291</v>
      </c>
      <c r="AC46" s="35" t="s">
        <v>77</v>
      </c>
      <c r="AD46" s="42"/>
      <c r="AE46" s="43">
        <v>45037</v>
      </c>
      <c r="AF46" s="43">
        <v>45037</v>
      </c>
      <c r="AG46" s="43">
        <v>45280</v>
      </c>
      <c r="AH46" s="70">
        <v>6240000</v>
      </c>
      <c r="AI46" s="41">
        <f t="shared" si="1"/>
        <v>0.93525179856115104</v>
      </c>
      <c r="AJ46" s="42"/>
      <c r="AK46" s="36"/>
      <c r="AL46" s="42"/>
      <c r="AM46" s="30"/>
      <c r="AN46" s="30"/>
      <c r="AO46" s="37"/>
      <c r="AP46" s="30"/>
      <c r="AQ46" s="30"/>
      <c r="AR46" s="42" t="s">
        <v>257</v>
      </c>
      <c r="AS46" s="64"/>
      <c r="AT46" s="64"/>
      <c r="AU46" s="18"/>
      <c r="AV46" s="38"/>
      <c r="AW46" s="18"/>
      <c r="AX46" s="38"/>
      <c r="AY46" s="43">
        <v>45076</v>
      </c>
      <c r="AZ46" s="70">
        <v>780000</v>
      </c>
      <c r="BA46" s="43">
        <v>45121</v>
      </c>
      <c r="BB46" s="70">
        <v>780000</v>
      </c>
      <c r="BC46" s="43">
        <v>45132</v>
      </c>
      <c r="BD46" s="70">
        <v>780000</v>
      </c>
      <c r="BE46" s="43">
        <v>45162</v>
      </c>
      <c r="BF46" s="70">
        <v>780000</v>
      </c>
      <c r="BG46" s="43">
        <v>45194</v>
      </c>
      <c r="BH46" s="70">
        <v>780000</v>
      </c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15">
        <v>39</v>
      </c>
      <c r="B47" s="42" t="s">
        <v>71</v>
      </c>
      <c r="C47" s="42" t="s">
        <v>74</v>
      </c>
      <c r="D47" s="43">
        <v>45030</v>
      </c>
      <c r="E47" s="42" t="s">
        <v>72</v>
      </c>
      <c r="F47" s="42"/>
      <c r="G47" s="39" t="s">
        <v>711</v>
      </c>
      <c r="H47" s="31" t="s">
        <v>298</v>
      </c>
      <c r="I47" s="31" t="s">
        <v>298</v>
      </c>
      <c r="J47" s="31" t="s">
        <v>325</v>
      </c>
      <c r="K47" s="70">
        <v>6990000</v>
      </c>
      <c r="L47" s="32"/>
      <c r="M47" s="42"/>
      <c r="N47" s="42"/>
      <c r="O47" s="42"/>
      <c r="P47" s="42"/>
      <c r="Q47" s="42"/>
      <c r="R47" s="42"/>
      <c r="S47" s="72"/>
      <c r="T47" s="30"/>
      <c r="U47" s="32"/>
      <c r="V47" s="42"/>
      <c r="W47" s="42"/>
      <c r="X47" s="42"/>
      <c r="Y47" s="71"/>
      <c r="Z47" s="34"/>
      <c r="AA47" s="35" t="s">
        <v>326</v>
      </c>
      <c r="AB47" s="35" t="s">
        <v>327</v>
      </c>
      <c r="AC47" s="35" t="s">
        <v>328</v>
      </c>
      <c r="AD47" s="42"/>
      <c r="AE47" s="43">
        <v>45037</v>
      </c>
      <c r="AF47" s="43">
        <v>45037</v>
      </c>
      <c r="AG47" s="43">
        <v>45065</v>
      </c>
      <c r="AH47" s="70">
        <v>6570000</v>
      </c>
      <c r="AI47" s="41">
        <f t="shared" si="1"/>
        <v>0.93991416309012876</v>
      </c>
      <c r="AJ47" s="42"/>
      <c r="AK47" s="36"/>
      <c r="AL47" s="42"/>
      <c r="AM47" s="30"/>
      <c r="AN47" s="30"/>
      <c r="AO47" s="37"/>
      <c r="AP47" s="30"/>
      <c r="AQ47" s="30"/>
      <c r="AR47" s="42" t="s">
        <v>74</v>
      </c>
      <c r="AS47" s="43">
        <v>45065</v>
      </c>
      <c r="AT47" s="43">
        <v>45065</v>
      </c>
      <c r="AU47" s="18"/>
      <c r="AV47" s="38"/>
      <c r="AW47" s="43">
        <v>45077</v>
      </c>
      <c r="AX47" s="70">
        <v>6570000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15">
        <v>40</v>
      </c>
      <c r="B48" s="42" t="s">
        <v>80</v>
      </c>
      <c r="C48" s="42" t="s">
        <v>147</v>
      </c>
      <c r="D48" s="43">
        <v>45034</v>
      </c>
      <c r="E48" s="42" t="s">
        <v>72</v>
      </c>
      <c r="F48" s="82" t="s">
        <v>69</v>
      </c>
      <c r="G48" s="39" t="s">
        <v>711</v>
      </c>
      <c r="H48" s="31" t="s">
        <v>299</v>
      </c>
      <c r="I48" s="31" t="s">
        <v>299</v>
      </c>
      <c r="J48" s="44" t="s">
        <v>329</v>
      </c>
      <c r="K48" s="70">
        <v>3740000</v>
      </c>
      <c r="L48" s="32"/>
      <c r="M48" s="42"/>
      <c r="N48" s="42"/>
      <c r="O48" s="42"/>
      <c r="P48" s="42"/>
      <c r="Q48" s="42"/>
      <c r="R48" s="42"/>
      <c r="S48" s="72"/>
      <c r="T48" s="30"/>
      <c r="U48" s="32"/>
      <c r="V48" s="42"/>
      <c r="W48" s="42"/>
      <c r="X48" s="42"/>
      <c r="Y48" s="71"/>
      <c r="Z48" s="34"/>
      <c r="AA48" s="35" t="s">
        <v>330</v>
      </c>
      <c r="AB48" s="35" t="s">
        <v>331</v>
      </c>
      <c r="AC48" s="35" t="s">
        <v>332</v>
      </c>
      <c r="AD48" s="42"/>
      <c r="AE48" s="43">
        <v>45037</v>
      </c>
      <c r="AF48" s="43">
        <v>45037</v>
      </c>
      <c r="AG48" s="43">
        <v>45065</v>
      </c>
      <c r="AH48" s="70">
        <v>3410000</v>
      </c>
      <c r="AI48" s="41">
        <f t="shared" si="1"/>
        <v>0.91176470588235292</v>
      </c>
      <c r="AJ48" s="42"/>
      <c r="AK48" s="36"/>
      <c r="AL48" s="42"/>
      <c r="AM48" s="30"/>
      <c r="AN48" s="30"/>
      <c r="AO48" s="37"/>
      <c r="AP48" s="30"/>
      <c r="AQ48" s="30"/>
      <c r="AR48" s="42" t="s">
        <v>147</v>
      </c>
      <c r="AS48" s="43">
        <v>45055</v>
      </c>
      <c r="AT48" s="43">
        <v>45055</v>
      </c>
      <c r="AU48" s="18"/>
      <c r="AV48" s="38"/>
      <c r="AW48" s="43">
        <v>45063</v>
      </c>
      <c r="AX48" s="70">
        <v>3410000</v>
      </c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15">
        <v>41</v>
      </c>
      <c r="B49" s="42" t="s">
        <v>219</v>
      </c>
      <c r="C49" s="42" t="s">
        <v>333</v>
      </c>
      <c r="D49" s="43">
        <v>44993</v>
      </c>
      <c r="E49" s="42" t="s">
        <v>72</v>
      </c>
      <c r="F49" s="82" t="s">
        <v>69</v>
      </c>
      <c r="G49" s="39" t="s">
        <v>70</v>
      </c>
      <c r="H49" s="31" t="s">
        <v>300</v>
      </c>
      <c r="I49" s="31" t="s">
        <v>300</v>
      </c>
      <c r="J49" s="44" t="s">
        <v>334</v>
      </c>
      <c r="K49" s="70">
        <v>70000000</v>
      </c>
      <c r="L49" s="43">
        <v>45002</v>
      </c>
      <c r="M49" s="62" t="s">
        <v>335</v>
      </c>
      <c r="N49" s="42"/>
      <c r="O49" s="42" t="s">
        <v>73</v>
      </c>
      <c r="P49" s="62" t="s">
        <v>336</v>
      </c>
      <c r="Q49" s="42" t="s">
        <v>84</v>
      </c>
      <c r="R49" s="42" t="s">
        <v>70</v>
      </c>
      <c r="S49" s="72">
        <v>70000000</v>
      </c>
      <c r="T49" s="30"/>
      <c r="U49" s="43">
        <v>45013</v>
      </c>
      <c r="V49" s="42">
        <v>3</v>
      </c>
      <c r="W49" s="42" t="s">
        <v>337</v>
      </c>
      <c r="X49" s="62" t="s">
        <v>339</v>
      </c>
      <c r="Y49" s="71">
        <v>63000000</v>
      </c>
      <c r="Z49" s="43">
        <v>45013</v>
      </c>
      <c r="AA49" s="42" t="s">
        <v>337</v>
      </c>
      <c r="AB49" s="35" t="s">
        <v>340</v>
      </c>
      <c r="AC49" s="35" t="s">
        <v>338</v>
      </c>
      <c r="AD49" s="42">
        <v>1</v>
      </c>
      <c r="AE49" s="43">
        <v>45037</v>
      </c>
      <c r="AF49" s="43">
        <v>45037</v>
      </c>
      <c r="AG49" s="43">
        <v>45275</v>
      </c>
      <c r="AH49" s="70">
        <v>63000000</v>
      </c>
      <c r="AI49" s="41">
        <f t="shared" si="1"/>
        <v>0.9</v>
      </c>
      <c r="AJ49" s="42"/>
      <c r="AK49" s="36"/>
      <c r="AL49" s="42"/>
      <c r="AM49" s="30"/>
      <c r="AN49" s="30"/>
      <c r="AO49" s="37"/>
      <c r="AP49" s="30"/>
      <c r="AQ49" s="30"/>
      <c r="AR49" s="42" t="s">
        <v>333</v>
      </c>
      <c r="AS49" s="64"/>
      <c r="AT49" s="64"/>
      <c r="AU49" s="43">
        <v>45114</v>
      </c>
      <c r="AV49" s="38">
        <v>43175000</v>
      </c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15">
        <v>42</v>
      </c>
      <c r="B50" s="42" t="s">
        <v>71</v>
      </c>
      <c r="C50" s="42" t="s">
        <v>74</v>
      </c>
      <c r="D50" s="43">
        <v>45035</v>
      </c>
      <c r="E50" s="42" t="s">
        <v>72</v>
      </c>
      <c r="F50" s="82" t="s">
        <v>69</v>
      </c>
      <c r="G50" s="39" t="s">
        <v>711</v>
      </c>
      <c r="H50" s="31" t="s">
        <v>301</v>
      </c>
      <c r="I50" s="31" t="s">
        <v>301</v>
      </c>
      <c r="J50" s="31" t="s">
        <v>341</v>
      </c>
      <c r="K50" s="70">
        <v>21956000</v>
      </c>
      <c r="L50" s="32"/>
      <c r="M50" s="42"/>
      <c r="N50" s="42"/>
      <c r="O50" s="42"/>
      <c r="P50" s="42"/>
      <c r="Q50" s="42"/>
      <c r="R50" s="42"/>
      <c r="S50" s="72"/>
      <c r="T50" s="30"/>
      <c r="U50" s="32"/>
      <c r="V50" s="42"/>
      <c r="W50" s="42"/>
      <c r="X50" s="42"/>
      <c r="Y50" s="71"/>
      <c r="Z50" s="34"/>
      <c r="AA50" s="35" t="s">
        <v>342</v>
      </c>
      <c r="AB50" s="35" t="s">
        <v>343</v>
      </c>
      <c r="AC50" s="35" t="s">
        <v>344</v>
      </c>
      <c r="AD50" s="42"/>
      <c r="AE50" s="43">
        <v>45041</v>
      </c>
      <c r="AF50" s="43">
        <v>45041</v>
      </c>
      <c r="AG50" s="43">
        <v>45291</v>
      </c>
      <c r="AH50" s="70">
        <v>19760180</v>
      </c>
      <c r="AI50" s="41">
        <f t="shared" si="1"/>
        <v>0.89998997995991981</v>
      </c>
      <c r="AJ50" s="42"/>
      <c r="AK50" s="36"/>
      <c r="AL50" s="42"/>
      <c r="AM50" s="30"/>
      <c r="AN50" s="30"/>
      <c r="AO50" s="37"/>
      <c r="AP50" s="30"/>
      <c r="AQ50" s="30"/>
      <c r="AR50" s="42" t="s">
        <v>74</v>
      </c>
      <c r="AS50" s="64"/>
      <c r="AT50" s="64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66" x14ac:dyDescent="0.3">
      <c r="A51" s="15">
        <v>43</v>
      </c>
      <c r="B51" s="42" t="s">
        <v>219</v>
      </c>
      <c r="C51" s="42" t="s">
        <v>333</v>
      </c>
      <c r="D51" s="43">
        <v>45007</v>
      </c>
      <c r="E51" s="42" t="s">
        <v>72</v>
      </c>
      <c r="F51" s="82" t="s">
        <v>69</v>
      </c>
      <c r="G51" s="39" t="s">
        <v>710</v>
      </c>
      <c r="H51" s="31" t="s">
        <v>302</v>
      </c>
      <c r="I51" s="31" t="s">
        <v>302</v>
      </c>
      <c r="J51" s="44" t="s">
        <v>345</v>
      </c>
      <c r="K51" s="70">
        <v>38000000</v>
      </c>
      <c r="L51" s="60" t="s">
        <v>369</v>
      </c>
      <c r="M51" s="62" t="s">
        <v>346</v>
      </c>
      <c r="N51" s="73">
        <v>0.88</v>
      </c>
      <c r="O51" s="42" t="s">
        <v>73</v>
      </c>
      <c r="P51" s="62" t="s">
        <v>347</v>
      </c>
      <c r="Q51" s="42" t="s">
        <v>84</v>
      </c>
      <c r="R51" s="42" t="s">
        <v>236</v>
      </c>
      <c r="S51" s="72">
        <v>38000000</v>
      </c>
      <c r="T51" s="70">
        <v>38155375</v>
      </c>
      <c r="U51" s="43">
        <v>45029</v>
      </c>
      <c r="V51" s="62" t="s">
        <v>348</v>
      </c>
      <c r="W51" s="42" t="s">
        <v>349</v>
      </c>
      <c r="X51" s="42" t="s">
        <v>350</v>
      </c>
      <c r="Y51" s="71">
        <v>33583320</v>
      </c>
      <c r="Z51" s="43">
        <v>45023</v>
      </c>
      <c r="AA51" s="35" t="s">
        <v>349</v>
      </c>
      <c r="AB51" s="35" t="s">
        <v>351</v>
      </c>
      <c r="AC51" s="35" t="s">
        <v>350</v>
      </c>
      <c r="AD51" s="42">
        <v>1</v>
      </c>
      <c r="AE51" s="43">
        <v>45041</v>
      </c>
      <c r="AF51" s="43">
        <v>45041</v>
      </c>
      <c r="AG51" s="43">
        <v>45280</v>
      </c>
      <c r="AH51" s="70">
        <v>33583320</v>
      </c>
      <c r="AI51" s="41">
        <f>SUM(AH51/T51)</f>
        <v>0.88017271485341186</v>
      </c>
      <c r="AJ51" s="42"/>
      <c r="AK51" s="36"/>
      <c r="AL51" s="42"/>
      <c r="AM51" s="30"/>
      <c r="AN51" s="30"/>
      <c r="AO51" s="37"/>
      <c r="AP51" s="30"/>
      <c r="AQ51" s="30"/>
      <c r="AR51" s="42" t="s">
        <v>333</v>
      </c>
      <c r="AS51" s="64"/>
      <c r="AT51" s="64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15">
        <v>44</v>
      </c>
      <c r="B52" s="42" t="s">
        <v>71</v>
      </c>
      <c r="C52" s="42" t="s">
        <v>74</v>
      </c>
      <c r="D52" s="43">
        <v>45036</v>
      </c>
      <c r="E52" s="42" t="s">
        <v>72</v>
      </c>
      <c r="F52" s="82"/>
      <c r="G52" s="39" t="s">
        <v>714</v>
      </c>
      <c r="H52" s="31" t="s">
        <v>308</v>
      </c>
      <c r="I52" s="31" t="s">
        <v>308</v>
      </c>
      <c r="J52" s="31" t="s">
        <v>352</v>
      </c>
      <c r="K52" s="70">
        <v>9393000</v>
      </c>
      <c r="L52" s="32"/>
      <c r="M52" s="42"/>
      <c r="N52" s="42"/>
      <c r="O52" s="42"/>
      <c r="P52" s="42"/>
      <c r="Q52" s="42"/>
      <c r="R52" s="42"/>
      <c r="S52" s="72"/>
      <c r="T52" s="30"/>
      <c r="U52" s="32"/>
      <c r="V52" s="42"/>
      <c r="W52" s="42"/>
      <c r="X52" s="42"/>
      <c r="Y52" s="71"/>
      <c r="Z52" s="34"/>
      <c r="AA52" s="35" t="s">
        <v>353</v>
      </c>
      <c r="AB52" s="35" t="s">
        <v>354</v>
      </c>
      <c r="AC52" s="35" t="s">
        <v>355</v>
      </c>
      <c r="AD52" s="42"/>
      <c r="AE52" s="43">
        <v>45041</v>
      </c>
      <c r="AF52" s="43">
        <v>45041</v>
      </c>
      <c r="AG52" s="43">
        <v>45069</v>
      </c>
      <c r="AH52" s="70">
        <v>8322000</v>
      </c>
      <c r="AI52" s="41">
        <f t="shared" ref="AI52:AI85" si="2">SUM(AH52/K52)</f>
        <v>0.88597892047269244</v>
      </c>
      <c r="AJ52" s="42"/>
      <c r="AK52" s="36"/>
      <c r="AL52" s="42"/>
      <c r="AM52" s="30"/>
      <c r="AN52" s="30"/>
      <c r="AO52" s="37"/>
      <c r="AP52" s="30"/>
      <c r="AQ52" s="30"/>
      <c r="AR52" s="42" t="s">
        <v>74</v>
      </c>
      <c r="AS52" s="43">
        <v>45061</v>
      </c>
      <c r="AT52" s="43">
        <v>45061</v>
      </c>
      <c r="AU52" s="18"/>
      <c r="AV52" s="38"/>
      <c r="AW52" s="43">
        <v>45063</v>
      </c>
      <c r="AX52" s="70">
        <v>8322000</v>
      </c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15">
        <v>45</v>
      </c>
      <c r="B53" s="42" t="s">
        <v>199</v>
      </c>
      <c r="C53" s="42" t="s">
        <v>356</v>
      </c>
      <c r="D53" s="43">
        <v>45037</v>
      </c>
      <c r="E53" s="42" t="s">
        <v>72</v>
      </c>
      <c r="F53" s="82" t="s">
        <v>69</v>
      </c>
      <c r="G53" s="39" t="s">
        <v>712</v>
      </c>
      <c r="H53" s="31" t="s">
        <v>303</v>
      </c>
      <c r="I53" s="31" t="s">
        <v>303</v>
      </c>
      <c r="J53" s="44" t="s">
        <v>357</v>
      </c>
      <c r="K53" s="70">
        <v>16640000</v>
      </c>
      <c r="L53" s="32"/>
      <c r="M53" s="42"/>
      <c r="N53" s="42"/>
      <c r="O53" s="42"/>
      <c r="P53" s="42"/>
      <c r="Q53" s="42"/>
      <c r="R53" s="42"/>
      <c r="S53" s="72"/>
      <c r="T53" s="30"/>
      <c r="U53" s="32"/>
      <c r="V53" s="42"/>
      <c r="W53" s="42"/>
      <c r="X53" s="42"/>
      <c r="Y53" s="71"/>
      <c r="Z53" s="34"/>
      <c r="AA53" s="35" t="s">
        <v>358</v>
      </c>
      <c r="AB53" s="35" t="s">
        <v>360</v>
      </c>
      <c r="AC53" s="35" t="s">
        <v>359</v>
      </c>
      <c r="AD53" s="42"/>
      <c r="AE53" s="43">
        <v>45042</v>
      </c>
      <c r="AF53" s="43">
        <v>45042</v>
      </c>
      <c r="AG53" s="43">
        <v>45268</v>
      </c>
      <c r="AH53" s="70">
        <v>15400000</v>
      </c>
      <c r="AI53" s="41">
        <f t="shared" si="2"/>
        <v>0.92548076923076927</v>
      </c>
      <c r="AJ53" s="42"/>
      <c r="AK53" s="36"/>
      <c r="AL53" s="42"/>
      <c r="AM53" s="30"/>
      <c r="AN53" s="30"/>
      <c r="AO53" s="37"/>
      <c r="AP53" s="30"/>
      <c r="AQ53" s="30"/>
      <c r="AR53" s="42" t="s">
        <v>356</v>
      </c>
      <c r="AS53" s="64"/>
      <c r="AT53" s="64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82.5" x14ac:dyDescent="0.3">
      <c r="A54" s="15">
        <v>46</v>
      </c>
      <c r="B54" s="42" t="s">
        <v>88</v>
      </c>
      <c r="C54" s="42" t="s">
        <v>256</v>
      </c>
      <c r="D54" s="43">
        <v>44972</v>
      </c>
      <c r="E54" s="42" t="s">
        <v>72</v>
      </c>
      <c r="F54" s="82" t="s">
        <v>69</v>
      </c>
      <c r="G54" s="39" t="s">
        <v>91</v>
      </c>
      <c r="H54" s="31" t="s">
        <v>304</v>
      </c>
      <c r="I54" s="31" t="s">
        <v>304</v>
      </c>
      <c r="J54" s="44" t="s">
        <v>361</v>
      </c>
      <c r="K54" s="70">
        <v>173460000</v>
      </c>
      <c r="L54" s="60" t="s">
        <v>368</v>
      </c>
      <c r="M54" s="62" t="s">
        <v>362</v>
      </c>
      <c r="N54" s="42"/>
      <c r="O54" s="42" t="s">
        <v>73</v>
      </c>
      <c r="P54" s="62" t="s">
        <v>363</v>
      </c>
      <c r="Q54" s="42" t="s">
        <v>84</v>
      </c>
      <c r="R54" s="42" t="s">
        <v>70</v>
      </c>
      <c r="S54" s="70">
        <v>173460000</v>
      </c>
      <c r="T54" s="30"/>
      <c r="U54" s="43">
        <v>45019</v>
      </c>
      <c r="V54" s="42" t="s">
        <v>265</v>
      </c>
      <c r="W54" s="42" t="s">
        <v>364</v>
      </c>
      <c r="X54" s="42" t="s">
        <v>365</v>
      </c>
      <c r="Y54" s="71">
        <v>169190000</v>
      </c>
      <c r="Z54" s="43">
        <v>45019</v>
      </c>
      <c r="AA54" s="35" t="s">
        <v>364</v>
      </c>
      <c r="AB54" s="35" t="s">
        <v>366</v>
      </c>
      <c r="AC54" s="35" t="s">
        <v>365</v>
      </c>
      <c r="AD54" s="42">
        <v>1</v>
      </c>
      <c r="AE54" s="43">
        <v>45043</v>
      </c>
      <c r="AF54" s="43">
        <v>45043</v>
      </c>
      <c r="AG54" s="43">
        <v>45275</v>
      </c>
      <c r="AH54" s="70">
        <v>171190000</v>
      </c>
      <c r="AI54" s="41">
        <f t="shared" si="2"/>
        <v>0.98691340943156924</v>
      </c>
      <c r="AJ54" s="42"/>
      <c r="AK54" s="36"/>
      <c r="AL54" s="42"/>
      <c r="AM54" s="30"/>
      <c r="AN54" s="30"/>
      <c r="AO54" s="37"/>
      <c r="AP54" s="30"/>
      <c r="AQ54" s="30"/>
      <c r="AR54" s="42" t="s">
        <v>256</v>
      </c>
      <c r="AS54" s="64"/>
      <c r="AT54" s="64"/>
      <c r="AU54" s="43">
        <v>45061</v>
      </c>
      <c r="AV54" s="70">
        <v>119000000</v>
      </c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15">
        <v>47</v>
      </c>
      <c r="B55" s="42" t="s">
        <v>88</v>
      </c>
      <c r="C55" s="42" t="s">
        <v>90</v>
      </c>
      <c r="D55" s="43">
        <v>44992</v>
      </c>
      <c r="E55" s="42" t="s">
        <v>72</v>
      </c>
      <c r="F55" s="82" t="s">
        <v>69</v>
      </c>
      <c r="G55" s="39" t="s">
        <v>70</v>
      </c>
      <c r="H55" s="31" t="s">
        <v>305</v>
      </c>
      <c r="I55" s="31" t="s">
        <v>305</v>
      </c>
      <c r="J55" s="44" t="s">
        <v>367</v>
      </c>
      <c r="K55" s="70">
        <v>395400000</v>
      </c>
      <c r="L55" s="60">
        <v>45000</v>
      </c>
      <c r="M55" s="42"/>
      <c r="N55" s="42"/>
      <c r="O55" s="42" t="s">
        <v>73</v>
      </c>
      <c r="P55" s="62" t="s">
        <v>370</v>
      </c>
      <c r="Q55" s="42" t="s">
        <v>84</v>
      </c>
      <c r="R55" s="42" t="s">
        <v>70</v>
      </c>
      <c r="S55" s="70">
        <v>395400000</v>
      </c>
      <c r="T55" s="30"/>
      <c r="U55" s="43">
        <v>45021</v>
      </c>
      <c r="V55" s="42">
        <v>3</v>
      </c>
      <c r="W55" s="42" t="s">
        <v>196</v>
      </c>
      <c r="X55" s="42" t="s">
        <v>198</v>
      </c>
      <c r="Y55" s="71">
        <v>364000000</v>
      </c>
      <c r="Z55" s="43">
        <v>45021</v>
      </c>
      <c r="AA55" s="42" t="s">
        <v>196</v>
      </c>
      <c r="AB55" s="35" t="s">
        <v>371</v>
      </c>
      <c r="AC55" s="35" t="s">
        <v>198</v>
      </c>
      <c r="AD55" s="42">
        <v>1</v>
      </c>
      <c r="AE55" s="43">
        <v>45043</v>
      </c>
      <c r="AF55" s="43">
        <v>45043</v>
      </c>
      <c r="AG55" s="43">
        <v>45275</v>
      </c>
      <c r="AH55" s="70">
        <v>364000000</v>
      </c>
      <c r="AI55" s="41">
        <f t="shared" si="2"/>
        <v>0.9205867475973698</v>
      </c>
      <c r="AJ55" s="42"/>
      <c r="AK55" s="36"/>
      <c r="AL55" s="42"/>
      <c r="AM55" s="30"/>
      <c r="AN55" s="30"/>
      <c r="AO55" s="37"/>
      <c r="AP55" s="30"/>
      <c r="AQ55" s="30"/>
      <c r="AR55" s="42" t="s">
        <v>90</v>
      </c>
      <c r="AS55" s="64"/>
      <c r="AT55" s="64"/>
      <c r="AU55" s="43">
        <v>45061</v>
      </c>
      <c r="AV55" s="70">
        <v>120000000</v>
      </c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99" x14ac:dyDescent="0.3">
      <c r="A56" s="15">
        <v>48</v>
      </c>
      <c r="B56" s="42" t="s">
        <v>181</v>
      </c>
      <c r="C56" s="42" t="s">
        <v>255</v>
      </c>
      <c r="D56" s="43">
        <v>44980</v>
      </c>
      <c r="E56" s="42" t="s">
        <v>72</v>
      </c>
      <c r="F56" s="82" t="s">
        <v>69</v>
      </c>
      <c r="G56" s="39" t="s">
        <v>70</v>
      </c>
      <c r="H56" s="31" t="s">
        <v>306</v>
      </c>
      <c r="I56" s="31" t="s">
        <v>306</v>
      </c>
      <c r="J56" s="44" t="s">
        <v>372</v>
      </c>
      <c r="K56" s="70">
        <v>440500000</v>
      </c>
      <c r="L56" s="60">
        <v>44992</v>
      </c>
      <c r="M56" s="62" t="s">
        <v>259</v>
      </c>
      <c r="N56" s="42"/>
      <c r="O56" s="42" t="s">
        <v>73</v>
      </c>
      <c r="P56" s="62" t="s">
        <v>336</v>
      </c>
      <c r="Q56" s="42" t="s">
        <v>84</v>
      </c>
      <c r="R56" s="42" t="s">
        <v>70</v>
      </c>
      <c r="S56" s="70">
        <v>440500000</v>
      </c>
      <c r="T56" s="30"/>
      <c r="U56" s="43">
        <v>45013</v>
      </c>
      <c r="V56" s="42">
        <v>3</v>
      </c>
      <c r="W56" s="42" t="s">
        <v>373</v>
      </c>
      <c r="X56" s="62" t="s">
        <v>374</v>
      </c>
      <c r="Y56" s="71">
        <v>440000000</v>
      </c>
      <c r="Z56" s="43">
        <v>45013</v>
      </c>
      <c r="AA56" s="42" t="s">
        <v>373</v>
      </c>
      <c r="AB56" s="35" t="s">
        <v>375</v>
      </c>
      <c r="AC56" s="35" t="s">
        <v>376</v>
      </c>
      <c r="AD56" s="42">
        <v>1</v>
      </c>
      <c r="AE56" s="43">
        <v>45043</v>
      </c>
      <c r="AF56" s="43">
        <v>45043</v>
      </c>
      <c r="AG56" s="43">
        <v>45291</v>
      </c>
      <c r="AH56" s="71">
        <v>440000000</v>
      </c>
      <c r="AI56" s="41">
        <f t="shared" si="2"/>
        <v>0.99886492622020429</v>
      </c>
      <c r="AJ56" s="42"/>
      <c r="AK56" s="36"/>
      <c r="AL56" s="42"/>
      <c r="AM56" s="30"/>
      <c r="AN56" s="30"/>
      <c r="AO56" s="37"/>
      <c r="AP56" s="30"/>
      <c r="AQ56" s="30"/>
      <c r="AR56" s="42" t="s">
        <v>255</v>
      </c>
      <c r="AS56" s="64"/>
      <c r="AT56" s="64"/>
      <c r="AU56" s="43">
        <v>45072</v>
      </c>
      <c r="AV56" s="70">
        <v>308000000</v>
      </c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115.5" x14ac:dyDescent="0.3">
      <c r="A57" s="15">
        <v>49</v>
      </c>
      <c r="B57" s="42" t="s">
        <v>181</v>
      </c>
      <c r="C57" s="42" t="s">
        <v>377</v>
      </c>
      <c r="D57" s="43">
        <v>44992</v>
      </c>
      <c r="E57" s="42" t="s">
        <v>72</v>
      </c>
      <c r="F57" s="82" t="s">
        <v>69</v>
      </c>
      <c r="G57" s="39" t="s">
        <v>70</v>
      </c>
      <c r="H57" s="31" t="s">
        <v>307</v>
      </c>
      <c r="I57" s="31" t="s">
        <v>307</v>
      </c>
      <c r="J57" s="44" t="s">
        <v>378</v>
      </c>
      <c r="K57" s="70">
        <v>63100000</v>
      </c>
      <c r="L57" s="60">
        <v>45000</v>
      </c>
      <c r="M57" s="62" t="s">
        <v>346</v>
      </c>
      <c r="N57" s="42"/>
      <c r="O57" s="42" t="s">
        <v>73</v>
      </c>
      <c r="P57" s="42" t="s">
        <v>284</v>
      </c>
      <c r="Q57" s="42" t="s">
        <v>84</v>
      </c>
      <c r="R57" s="42" t="s">
        <v>70</v>
      </c>
      <c r="S57" s="70">
        <v>63100000</v>
      </c>
      <c r="T57" s="30"/>
      <c r="U57" s="43">
        <v>45012</v>
      </c>
      <c r="V57" s="42">
        <v>3</v>
      </c>
      <c r="W57" s="42" t="s">
        <v>379</v>
      </c>
      <c r="X57" s="42" t="s">
        <v>380</v>
      </c>
      <c r="Y57" s="71">
        <v>55000000</v>
      </c>
      <c r="Z57" s="43">
        <v>45012</v>
      </c>
      <c r="AA57" s="35" t="s">
        <v>379</v>
      </c>
      <c r="AB57" s="35" t="s">
        <v>381</v>
      </c>
      <c r="AC57" s="35" t="s">
        <v>380</v>
      </c>
      <c r="AD57" s="42">
        <v>1</v>
      </c>
      <c r="AE57" s="43">
        <v>45044</v>
      </c>
      <c r="AF57" s="43">
        <v>45044</v>
      </c>
      <c r="AG57" s="43">
        <v>45289</v>
      </c>
      <c r="AH57" s="70">
        <v>55000000</v>
      </c>
      <c r="AI57" s="41">
        <f t="shared" si="2"/>
        <v>0.87163232963549919</v>
      </c>
      <c r="AJ57" s="42"/>
      <c r="AK57" s="36"/>
      <c r="AL57" s="42"/>
      <c r="AM57" s="30"/>
      <c r="AN57" s="30"/>
      <c r="AO57" s="37"/>
      <c r="AP57" s="30"/>
      <c r="AQ57" s="30"/>
      <c r="AR57" s="42" t="s">
        <v>382</v>
      </c>
      <c r="AS57" s="64"/>
      <c r="AT57" s="64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15">
        <v>50</v>
      </c>
      <c r="B58" s="42" t="s">
        <v>80</v>
      </c>
      <c r="C58" s="42" t="s">
        <v>81</v>
      </c>
      <c r="D58" s="43">
        <v>45040</v>
      </c>
      <c r="E58" s="42" t="s">
        <v>193</v>
      </c>
      <c r="F58" s="82" t="s">
        <v>69</v>
      </c>
      <c r="G58" s="39" t="s">
        <v>711</v>
      </c>
      <c r="H58" s="31" t="s">
        <v>309</v>
      </c>
      <c r="I58" s="31" t="s">
        <v>309</v>
      </c>
      <c r="J58" s="44" t="s">
        <v>383</v>
      </c>
      <c r="K58" s="70">
        <v>11976000</v>
      </c>
      <c r="L58" s="32"/>
      <c r="M58" s="42"/>
      <c r="N58" s="42"/>
      <c r="O58" s="42"/>
      <c r="P58" s="42"/>
      <c r="Q58" s="42"/>
      <c r="R58" s="42"/>
      <c r="S58" s="72"/>
      <c r="T58" s="30"/>
      <c r="U58" s="32"/>
      <c r="V58" s="42"/>
      <c r="W58" s="42"/>
      <c r="X58" s="42"/>
      <c r="Y58" s="71"/>
      <c r="Z58" s="34"/>
      <c r="AA58" s="35" t="s">
        <v>384</v>
      </c>
      <c r="AB58" s="35" t="s">
        <v>385</v>
      </c>
      <c r="AC58" s="35" t="s">
        <v>386</v>
      </c>
      <c r="AD58" s="42"/>
      <c r="AE58" s="43">
        <v>45044</v>
      </c>
      <c r="AF58" s="42"/>
      <c r="AG58" s="43">
        <v>45061</v>
      </c>
      <c r="AH58" s="70">
        <v>11120000</v>
      </c>
      <c r="AI58" s="41">
        <f t="shared" si="2"/>
        <v>0.92852371409485635</v>
      </c>
      <c r="AJ58" s="42"/>
      <c r="AK58" s="36"/>
      <c r="AL58" s="42"/>
      <c r="AM58" s="30"/>
      <c r="AN58" s="30"/>
      <c r="AO58" s="37"/>
      <c r="AP58" s="30"/>
      <c r="AQ58" s="30"/>
      <c r="AR58" s="42" t="s">
        <v>81</v>
      </c>
      <c r="AS58" s="43">
        <v>45055</v>
      </c>
      <c r="AT58" s="43">
        <v>45061</v>
      </c>
      <c r="AU58" s="18"/>
      <c r="AV58" s="38"/>
      <c r="AW58" s="43">
        <v>45064</v>
      </c>
      <c r="AX58" s="70">
        <v>11120000</v>
      </c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66" x14ac:dyDescent="0.3">
      <c r="A59" s="15">
        <v>51</v>
      </c>
      <c r="B59" s="42" t="s">
        <v>80</v>
      </c>
      <c r="C59" s="42" t="s">
        <v>147</v>
      </c>
      <c r="D59" s="43">
        <v>45041</v>
      </c>
      <c r="E59" s="42" t="s">
        <v>72</v>
      </c>
      <c r="F59" s="82" t="s">
        <v>69</v>
      </c>
      <c r="G59" s="39" t="s">
        <v>711</v>
      </c>
      <c r="H59" s="31" t="s">
        <v>387</v>
      </c>
      <c r="I59" s="31" t="s">
        <v>387</v>
      </c>
      <c r="J59" s="44" t="s">
        <v>388</v>
      </c>
      <c r="K59" s="70">
        <v>12000000</v>
      </c>
      <c r="L59" s="32"/>
      <c r="M59" s="42"/>
      <c r="N59" s="42"/>
      <c r="O59" s="42"/>
      <c r="P59" s="42"/>
      <c r="Q59" s="42"/>
      <c r="R59" s="42"/>
      <c r="S59" s="72"/>
      <c r="T59" s="30"/>
      <c r="U59" s="32"/>
      <c r="V59" s="42"/>
      <c r="W59" s="42"/>
      <c r="X59" s="42"/>
      <c r="Y59" s="71"/>
      <c r="Z59" s="34"/>
      <c r="AA59" s="35" t="s">
        <v>389</v>
      </c>
      <c r="AB59" s="35" t="s">
        <v>390</v>
      </c>
      <c r="AC59" s="35" t="s">
        <v>391</v>
      </c>
      <c r="AD59" s="42"/>
      <c r="AE59" s="43">
        <v>45044</v>
      </c>
      <c r="AF59" s="43">
        <v>45044</v>
      </c>
      <c r="AG59" s="43">
        <v>45072</v>
      </c>
      <c r="AH59" s="70">
        <v>10300000</v>
      </c>
      <c r="AI59" s="41">
        <f t="shared" si="2"/>
        <v>0.85833333333333328</v>
      </c>
      <c r="AJ59" s="42"/>
      <c r="AK59" s="36"/>
      <c r="AL59" s="42"/>
      <c r="AM59" s="30"/>
      <c r="AN59" s="30"/>
      <c r="AO59" s="37"/>
      <c r="AP59" s="30"/>
      <c r="AQ59" s="30"/>
      <c r="AR59" s="42" t="s">
        <v>147</v>
      </c>
      <c r="AS59" s="43">
        <v>45069</v>
      </c>
      <c r="AT59" s="43">
        <v>45069</v>
      </c>
      <c r="AU59" s="18"/>
      <c r="AV59" s="38"/>
      <c r="AW59" s="43">
        <v>45077</v>
      </c>
      <c r="AX59" s="70">
        <v>10300000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15">
        <v>52</v>
      </c>
      <c r="B60" s="42" t="s">
        <v>80</v>
      </c>
      <c r="C60" s="42" t="s">
        <v>408</v>
      </c>
      <c r="D60" s="43">
        <v>45044</v>
      </c>
      <c r="E60" s="42" t="s">
        <v>72</v>
      </c>
      <c r="F60" s="82" t="s">
        <v>69</v>
      </c>
      <c r="G60" s="39" t="s">
        <v>711</v>
      </c>
      <c r="H60" s="31" t="s">
        <v>393</v>
      </c>
      <c r="I60" s="31" t="s">
        <v>393</v>
      </c>
      <c r="J60" s="31" t="s">
        <v>415</v>
      </c>
      <c r="K60" s="70">
        <v>20000000</v>
      </c>
      <c r="L60" s="32"/>
      <c r="M60" s="42"/>
      <c r="N60" s="42"/>
      <c r="O60" s="42"/>
      <c r="P60" s="42"/>
      <c r="Q60" s="42"/>
      <c r="R60" s="42"/>
      <c r="S60" s="72"/>
      <c r="T60" s="30"/>
      <c r="U60" s="32"/>
      <c r="V60" s="42"/>
      <c r="W60" s="42"/>
      <c r="X60" s="42"/>
      <c r="Y60" s="71"/>
      <c r="Z60" s="34"/>
      <c r="AA60" s="35" t="s">
        <v>322</v>
      </c>
      <c r="AB60" s="35" t="s">
        <v>323</v>
      </c>
      <c r="AC60" s="35" t="s">
        <v>213</v>
      </c>
      <c r="AD60" s="42"/>
      <c r="AE60" s="43">
        <v>45049</v>
      </c>
      <c r="AF60" s="43">
        <v>45049</v>
      </c>
      <c r="AG60" s="43">
        <v>45076</v>
      </c>
      <c r="AH60" s="70">
        <v>18000000</v>
      </c>
      <c r="AI60" s="41">
        <f t="shared" si="2"/>
        <v>0.9</v>
      </c>
      <c r="AJ60" s="42"/>
      <c r="AK60" s="36"/>
      <c r="AL60" s="42"/>
      <c r="AM60" s="30"/>
      <c r="AN60" s="30"/>
      <c r="AO60" s="37"/>
      <c r="AP60" s="30"/>
      <c r="AQ60" s="30"/>
      <c r="AR60" s="42" t="s">
        <v>408</v>
      </c>
      <c r="AS60" s="43">
        <v>45064</v>
      </c>
      <c r="AT60" s="43">
        <v>45069</v>
      </c>
      <c r="AU60" s="18"/>
      <c r="AV60" s="38"/>
      <c r="AW60" s="43">
        <v>45071</v>
      </c>
      <c r="AX60" s="70">
        <v>18000000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66" x14ac:dyDescent="0.3">
      <c r="A61" s="15">
        <v>53</v>
      </c>
      <c r="B61" s="42" t="s">
        <v>199</v>
      </c>
      <c r="C61" s="42" t="s">
        <v>257</v>
      </c>
      <c r="D61" s="43">
        <v>44978</v>
      </c>
      <c r="E61" s="42" t="s">
        <v>72</v>
      </c>
      <c r="F61" s="82" t="s">
        <v>69</v>
      </c>
      <c r="G61" s="39" t="s">
        <v>70</v>
      </c>
      <c r="H61" s="74" t="s">
        <v>394</v>
      </c>
      <c r="I61" s="74" t="s">
        <v>394</v>
      </c>
      <c r="J61" s="44" t="s">
        <v>416</v>
      </c>
      <c r="K61" s="70">
        <v>543500000</v>
      </c>
      <c r="L61" s="60">
        <v>44988</v>
      </c>
      <c r="M61" s="62" t="s">
        <v>417</v>
      </c>
      <c r="N61" s="42"/>
      <c r="O61" s="42" t="s">
        <v>73</v>
      </c>
      <c r="P61" s="62" t="s">
        <v>418</v>
      </c>
      <c r="Q61" s="42" t="s">
        <v>84</v>
      </c>
      <c r="R61" s="42" t="s">
        <v>70</v>
      </c>
      <c r="S61" s="70">
        <v>543500000</v>
      </c>
      <c r="T61" s="30"/>
      <c r="U61" s="43">
        <v>45009</v>
      </c>
      <c r="V61" s="42">
        <v>2</v>
      </c>
      <c r="W61" s="42" t="s">
        <v>419</v>
      </c>
      <c r="X61" s="42" t="s">
        <v>420</v>
      </c>
      <c r="Y61" s="71">
        <v>500000000</v>
      </c>
      <c r="Z61" s="43">
        <v>45009</v>
      </c>
      <c r="AA61" s="35" t="s">
        <v>419</v>
      </c>
      <c r="AB61" s="35" t="s">
        <v>421</v>
      </c>
      <c r="AC61" s="35" t="s">
        <v>420</v>
      </c>
      <c r="AD61" s="42">
        <v>1</v>
      </c>
      <c r="AE61" s="43">
        <v>45049</v>
      </c>
      <c r="AF61" s="43">
        <v>45049</v>
      </c>
      <c r="AG61" s="43">
        <v>45280</v>
      </c>
      <c r="AH61" s="70">
        <v>500000000</v>
      </c>
      <c r="AI61" s="41">
        <f t="shared" si="2"/>
        <v>0.91996320147194111</v>
      </c>
      <c r="AJ61" s="62" t="s">
        <v>788</v>
      </c>
      <c r="AK61" s="43">
        <v>45177</v>
      </c>
      <c r="AL61" s="44" t="s">
        <v>789</v>
      </c>
      <c r="AM61" s="30"/>
      <c r="AN61" s="30"/>
      <c r="AO61" s="37"/>
      <c r="AP61" s="30"/>
      <c r="AQ61" s="30"/>
      <c r="AR61" s="42" t="s">
        <v>257</v>
      </c>
      <c r="AS61" s="43"/>
      <c r="AT61" s="43"/>
      <c r="AU61" s="43">
        <v>45071</v>
      </c>
      <c r="AV61" s="70">
        <v>303072000</v>
      </c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66" x14ac:dyDescent="0.3">
      <c r="A62" s="15">
        <v>54</v>
      </c>
      <c r="B62" s="42" t="s">
        <v>88</v>
      </c>
      <c r="C62" s="42" t="s">
        <v>213</v>
      </c>
      <c r="D62" s="43">
        <v>44978</v>
      </c>
      <c r="E62" s="42" t="s">
        <v>72</v>
      </c>
      <c r="F62" s="82" t="s">
        <v>69</v>
      </c>
      <c r="G62" s="39" t="s">
        <v>91</v>
      </c>
      <c r="H62" s="75" t="s">
        <v>395</v>
      </c>
      <c r="I62" s="75" t="s">
        <v>395</v>
      </c>
      <c r="J62" s="44" t="s">
        <v>422</v>
      </c>
      <c r="K62" s="70">
        <v>95000000</v>
      </c>
      <c r="L62" s="60" t="s">
        <v>423</v>
      </c>
      <c r="M62" s="42"/>
      <c r="N62" s="42"/>
      <c r="O62" s="42" t="s">
        <v>73</v>
      </c>
      <c r="P62" s="62" t="s">
        <v>424</v>
      </c>
      <c r="Q62" s="42" t="s">
        <v>84</v>
      </c>
      <c r="R62" s="42" t="s">
        <v>70</v>
      </c>
      <c r="S62" s="72">
        <v>95000000</v>
      </c>
      <c r="T62" s="30"/>
      <c r="U62" s="43">
        <v>45026</v>
      </c>
      <c r="V62" s="42">
        <v>1</v>
      </c>
      <c r="W62" s="42" t="s">
        <v>425</v>
      </c>
      <c r="X62" s="42" t="s">
        <v>426</v>
      </c>
      <c r="Y62" s="71">
        <v>95000000</v>
      </c>
      <c r="Z62" s="43">
        <v>45026</v>
      </c>
      <c r="AA62" s="35" t="s">
        <v>425</v>
      </c>
      <c r="AB62" s="35" t="s">
        <v>427</v>
      </c>
      <c r="AC62" s="35" t="s">
        <v>426</v>
      </c>
      <c r="AD62" s="42">
        <v>1</v>
      </c>
      <c r="AE62" s="43">
        <v>45050</v>
      </c>
      <c r="AF62" s="43">
        <v>45050</v>
      </c>
      <c r="AG62" s="43">
        <v>45275</v>
      </c>
      <c r="AH62" s="70">
        <v>95000000</v>
      </c>
      <c r="AI62" s="41">
        <f t="shared" si="2"/>
        <v>1</v>
      </c>
      <c r="AJ62" s="42"/>
      <c r="AK62" s="36"/>
      <c r="AL62" s="42"/>
      <c r="AM62" s="30"/>
      <c r="AN62" s="30"/>
      <c r="AO62" s="37"/>
      <c r="AP62" s="30"/>
      <c r="AQ62" s="30"/>
      <c r="AR62" s="42" t="s">
        <v>213</v>
      </c>
      <c r="AS62" s="43"/>
      <c r="AT62" s="43"/>
      <c r="AU62" s="43">
        <v>45071</v>
      </c>
      <c r="AV62" s="70">
        <v>66500000</v>
      </c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15">
        <v>55</v>
      </c>
      <c r="B63" s="42" t="s">
        <v>80</v>
      </c>
      <c r="C63" s="42" t="s">
        <v>407</v>
      </c>
      <c r="D63" s="43">
        <v>45044</v>
      </c>
      <c r="E63" s="42" t="s">
        <v>193</v>
      </c>
      <c r="F63" s="82" t="s">
        <v>69</v>
      </c>
      <c r="G63" s="39" t="s">
        <v>711</v>
      </c>
      <c r="H63" s="31" t="s">
        <v>392</v>
      </c>
      <c r="I63" s="31" t="s">
        <v>392</v>
      </c>
      <c r="J63" s="31" t="s">
        <v>411</v>
      </c>
      <c r="K63" s="70">
        <v>5092450</v>
      </c>
      <c r="L63" s="32"/>
      <c r="M63" s="42"/>
      <c r="N63" s="42"/>
      <c r="O63" s="42"/>
      <c r="P63" s="42"/>
      <c r="Q63" s="42"/>
      <c r="R63" s="42"/>
      <c r="S63" s="72"/>
      <c r="T63" s="30"/>
      <c r="U63" s="32"/>
      <c r="V63" s="42"/>
      <c r="W63" s="42"/>
      <c r="X63" s="42"/>
      <c r="Y63" s="71"/>
      <c r="Z63" s="34"/>
      <c r="AA63" s="35" t="s">
        <v>412</v>
      </c>
      <c r="AB63" s="35" t="s">
        <v>413</v>
      </c>
      <c r="AC63" s="35" t="s">
        <v>414</v>
      </c>
      <c r="AD63" s="42"/>
      <c r="AE63" s="43">
        <v>45058</v>
      </c>
      <c r="AF63" s="42"/>
      <c r="AG63" s="43">
        <v>45076</v>
      </c>
      <c r="AH63" s="70">
        <v>4304190</v>
      </c>
      <c r="AI63" s="41">
        <f t="shared" si="2"/>
        <v>0.84521006588184466</v>
      </c>
      <c r="AJ63" s="42"/>
      <c r="AK63" s="36"/>
      <c r="AL63" s="42"/>
      <c r="AM63" s="30"/>
      <c r="AN63" s="30"/>
      <c r="AO63" s="37"/>
      <c r="AP63" s="30"/>
      <c r="AQ63" s="30"/>
      <c r="AR63" s="42" t="s">
        <v>407</v>
      </c>
      <c r="AS63" s="43">
        <v>45071</v>
      </c>
      <c r="AT63" s="43">
        <v>45072</v>
      </c>
      <c r="AU63" s="18"/>
      <c r="AV63" s="38"/>
      <c r="AW63" s="43">
        <v>45091</v>
      </c>
      <c r="AX63" s="70">
        <v>4304190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82.5" x14ac:dyDescent="0.3">
      <c r="A64" s="15">
        <v>56</v>
      </c>
      <c r="B64" s="42" t="s">
        <v>199</v>
      </c>
      <c r="C64" s="42" t="s">
        <v>257</v>
      </c>
      <c r="D64" s="43">
        <v>45005</v>
      </c>
      <c r="E64" s="42" t="s">
        <v>72</v>
      </c>
      <c r="F64" s="82" t="s">
        <v>69</v>
      </c>
      <c r="G64" s="39" t="s">
        <v>91</v>
      </c>
      <c r="H64" s="75" t="s">
        <v>396</v>
      </c>
      <c r="I64" s="75" t="s">
        <v>396</v>
      </c>
      <c r="J64" s="44" t="s">
        <v>428</v>
      </c>
      <c r="K64" s="70">
        <v>48000000</v>
      </c>
      <c r="L64" s="60">
        <v>45007</v>
      </c>
      <c r="M64" s="62" t="s">
        <v>429</v>
      </c>
      <c r="N64" s="42"/>
      <c r="O64" s="42" t="s">
        <v>73</v>
      </c>
      <c r="P64" s="62" t="s">
        <v>430</v>
      </c>
      <c r="Q64" s="42" t="s">
        <v>84</v>
      </c>
      <c r="R64" s="42" t="s">
        <v>70</v>
      </c>
      <c r="S64" s="72">
        <v>48000000</v>
      </c>
      <c r="T64" s="30"/>
      <c r="U64" s="43">
        <v>45019</v>
      </c>
      <c r="V64" s="42">
        <v>1</v>
      </c>
      <c r="W64" s="42" t="s">
        <v>431</v>
      </c>
      <c r="X64" s="42" t="s">
        <v>432</v>
      </c>
      <c r="Y64" s="71">
        <v>47124000</v>
      </c>
      <c r="Z64" s="43">
        <v>45019</v>
      </c>
      <c r="AA64" s="42" t="s">
        <v>431</v>
      </c>
      <c r="AB64" s="35" t="s">
        <v>433</v>
      </c>
      <c r="AC64" s="35" t="s">
        <v>432</v>
      </c>
      <c r="AD64" s="42">
        <v>1</v>
      </c>
      <c r="AE64" s="43">
        <v>45058</v>
      </c>
      <c r="AF64" s="43">
        <v>45058</v>
      </c>
      <c r="AG64" s="43">
        <v>45280</v>
      </c>
      <c r="AH64" s="71">
        <v>47124000</v>
      </c>
      <c r="AI64" s="41">
        <f t="shared" si="2"/>
        <v>0.98175000000000001</v>
      </c>
      <c r="AJ64" s="42"/>
      <c r="AK64" s="36"/>
      <c r="AL64" s="42"/>
      <c r="AM64" s="30"/>
      <c r="AN64" s="30"/>
      <c r="AO64" s="37"/>
      <c r="AP64" s="30"/>
      <c r="AQ64" s="30"/>
      <c r="AR64" s="42" t="s">
        <v>257</v>
      </c>
      <c r="AS64" s="64"/>
      <c r="AT64" s="64"/>
      <c r="AU64" s="18"/>
      <c r="AV64" s="38"/>
      <c r="AW64" s="18"/>
      <c r="AX64" s="38"/>
      <c r="AY64" s="43">
        <v>45105</v>
      </c>
      <c r="AZ64" s="19">
        <v>6732000</v>
      </c>
      <c r="BA64" s="43">
        <v>45135</v>
      </c>
      <c r="BB64" s="19">
        <v>6732000</v>
      </c>
      <c r="BC64" s="43">
        <v>45162</v>
      </c>
      <c r="BD64" s="19">
        <v>6732000</v>
      </c>
      <c r="BE64" s="43">
        <v>45194</v>
      </c>
      <c r="BF64" s="19">
        <v>6732000</v>
      </c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15">
        <v>57</v>
      </c>
      <c r="B65" s="42" t="s">
        <v>181</v>
      </c>
      <c r="C65" s="42" t="s">
        <v>409</v>
      </c>
      <c r="D65" s="43">
        <v>45054</v>
      </c>
      <c r="E65" s="42" t="s">
        <v>72</v>
      </c>
      <c r="F65" s="82" t="s">
        <v>69</v>
      </c>
      <c r="G65" s="39" t="s">
        <v>711</v>
      </c>
      <c r="H65" s="75" t="s">
        <v>397</v>
      </c>
      <c r="I65" s="75" t="s">
        <v>397</v>
      </c>
      <c r="J65" s="31" t="s">
        <v>434</v>
      </c>
      <c r="K65" s="70">
        <v>20000000</v>
      </c>
      <c r="L65" s="32"/>
      <c r="M65" s="42"/>
      <c r="N65" s="42"/>
      <c r="O65" s="42"/>
      <c r="P65" s="42"/>
      <c r="Q65" s="42"/>
      <c r="R65" s="42"/>
      <c r="S65" s="72"/>
      <c r="T65" s="30"/>
      <c r="U65" s="32"/>
      <c r="V65" s="42"/>
      <c r="W65" s="42"/>
      <c r="X65" s="42"/>
      <c r="Y65" s="71"/>
      <c r="Z65" s="34"/>
      <c r="AA65" s="35" t="s">
        <v>435</v>
      </c>
      <c r="AB65" s="35" t="s">
        <v>436</v>
      </c>
      <c r="AC65" s="35" t="s">
        <v>437</v>
      </c>
      <c r="AD65" s="42"/>
      <c r="AE65" s="43">
        <v>45058</v>
      </c>
      <c r="AF65" s="43">
        <v>45058</v>
      </c>
      <c r="AG65" s="43">
        <v>45291</v>
      </c>
      <c r="AH65" s="70">
        <v>18000000</v>
      </c>
      <c r="AI65" s="41">
        <f t="shared" si="2"/>
        <v>0.9</v>
      </c>
      <c r="AJ65" s="42"/>
      <c r="AK65" s="36"/>
      <c r="AL65" s="42"/>
      <c r="AM65" s="30"/>
      <c r="AN65" s="30"/>
      <c r="AO65" s="37"/>
      <c r="AP65" s="30"/>
      <c r="AQ65" s="30"/>
      <c r="AR65" s="42" t="s">
        <v>409</v>
      </c>
      <c r="AS65" s="64"/>
      <c r="AT65" s="64"/>
      <c r="AU65" s="18"/>
      <c r="AV65" s="38"/>
      <c r="AW65" s="18"/>
      <c r="AX65" s="38"/>
      <c r="AY65" s="43">
        <v>45140</v>
      </c>
      <c r="AZ65" s="19">
        <v>6000000</v>
      </c>
      <c r="BA65" s="43">
        <v>45170</v>
      </c>
      <c r="BB65" s="19">
        <v>2250000</v>
      </c>
      <c r="BC65" s="43">
        <v>45204</v>
      </c>
      <c r="BD65" s="19">
        <v>2250000</v>
      </c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15">
        <v>58</v>
      </c>
      <c r="B66" s="42" t="s">
        <v>88</v>
      </c>
      <c r="C66" s="42" t="s">
        <v>213</v>
      </c>
      <c r="D66" s="43">
        <v>44993</v>
      </c>
      <c r="E66" s="42" t="s">
        <v>72</v>
      </c>
      <c r="F66" s="82" t="s">
        <v>69</v>
      </c>
      <c r="G66" s="39" t="s">
        <v>91</v>
      </c>
      <c r="H66" s="75" t="s">
        <v>398</v>
      </c>
      <c r="I66" s="75" t="s">
        <v>398</v>
      </c>
      <c r="J66" s="44" t="s">
        <v>438</v>
      </c>
      <c r="K66" s="70">
        <v>59000000</v>
      </c>
      <c r="L66" s="60">
        <v>45002</v>
      </c>
      <c r="M66" s="62" t="s">
        <v>439</v>
      </c>
      <c r="N66" s="42"/>
      <c r="O66" s="42" t="s">
        <v>73</v>
      </c>
      <c r="P66" s="42" t="s">
        <v>284</v>
      </c>
      <c r="Q66" s="42" t="s">
        <v>84</v>
      </c>
      <c r="R66" s="42" t="s">
        <v>70</v>
      </c>
      <c r="S66" s="72">
        <v>59000000</v>
      </c>
      <c r="T66" s="30"/>
      <c r="U66" s="43">
        <v>45014</v>
      </c>
      <c r="V66" s="42">
        <v>1</v>
      </c>
      <c r="W66" s="42" t="s">
        <v>440</v>
      </c>
      <c r="X66" s="42" t="s">
        <v>441</v>
      </c>
      <c r="Y66" s="71">
        <v>59000000</v>
      </c>
      <c r="Z66" s="43">
        <v>45014</v>
      </c>
      <c r="AA66" s="42" t="s">
        <v>440</v>
      </c>
      <c r="AB66" s="35" t="s">
        <v>442</v>
      </c>
      <c r="AC66" s="35" t="s">
        <v>441</v>
      </c>
      <c r="AD66" s="42">
        <v>1</v>
      </c>
      <c r="AE66" s="43">
        <v>45061</v>
      </c>
      <c r="AF66" s="43">
        <v>45061</v>
      </c>
      <c r="AG66" s="43">
        <v>45275</v>
      </c>
      <c r="AH66" s="70">
        <v>59000000</v>
      </c>
      <c r="AI66" s="41">
        <f t="shared" si="2"/>
        <v>1</v>
      </c>
      <c r="AJ66" s="42"/>
      <c r="AK66" s="36"/>
      <c r="AL66" s="42"/>
      <c r="AM66" s="30"/>
      <c r="AN66" s="30"/>
      <c r="AO66" s="37"/>
      <c r="AP66" s="30"/>
      <c r="AQ66" s="30"/>
      <c r="AR66" s="42" t="s">
        <v>213</v>
      </c>
      <c r="AS66" s="64"/>
      <c r="AT66" s="64"/>
      <c r="AU66" s="43">
        <v>45114</v>
      </c>
      <c r="AV66" s="38">
        <v>13609640</v>
      </c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15">
        <v>59</v>
      </c>
      <c r="B67" s="42" t="s">
        <v>88</v>
      </c>
      <c r="C67" s="42" t="s">
        <v>213</v>
      </c>
      <c r="D67" s="43">
        <v>45005</v>
      </c>
      <c r="E67" s="42" t="s">
        <v>72</v>
      </c>
      <c r="F67" s="82" t="s">
        <v>69</v>
      </c>
      <c r="G67" s="39" t="s">
        <v>70</v>
      </c>
      <c r="H67" s="75" t="s">
        <v>399</v>
      </c>
      <c r="I67" s="75" t="s">
        <v>399</v>
      </c>
      <c r="J67" s="44" t="s">
        <v>443</v>
      </c>
      <c r="K67" s="70">
        <v>33500000</v>
      </c>
      <c r="L67" s="60" t="s">
        <v>445</v>
      </c>
      <c r="M67" s="62" t="s">
        <v>444</v>
      </c>
      <c r="N67" s="42"/>
      <c r="O67" s="42" t="s">
        <v>73</v>
      </c>
      <c r="P67" s="42" t="s">
        <v>284</v>
      </c>
      <c r="Q67" s="42" t="s">
        <v>84</v>
      </c>
      <c r="R67" s="42" t="s">
        <v>70</v>
      </c>
      <c r="S67" s="70">
        <v>33500000</v>
      </c>
      <c r="T67" s="30"/>
      <c r="U67" s="43">
        <v>45033</v>
      </c>
      <c r="V67" s="42">
        <v>2</v>
      </c>
      <c r="W67" s="42" t="s">
        <v>216</v>
      </c>
      <c r="X67" s="42" t="s">
        <v>218</v>
      </c>
      <c r="Y67" s="71">
        <v>33000000</v>
      </c>
      <c r="Z67" s="43">
        <v>45033</v>
      </c>
      <c r="AA67" s="42" t="s">
        <v>216</v>
      </c>
      <c r="AB67" s="35" t="s">
        <v>217</v>
      </c>
      <c r="AC67" s="35" t="s">
        <v>218</v>
      </c>
      <c r="AD67" s="42">
        <v>1</v>
      </c>
      <c r="AE67" s="43">
        <v>45061</v>
      </c>
      <c r="AF67" s="43">
        <v>45061</v>
      </c>
      <c r="AG67" s="43">
        <v>45275</v>
      </c>
      <c r="AH67" s="70">
        <v>33000000</v>
      </c>
      <c r="AI67" s="41">
        <f t="shared" si="2"/>
        <v>0.9850746268656716</v>
      </c>
      <c r="AJ67" s="42"/>
      <c r="AK67" s="36"/>
      <c r="AL67" s="42"/>
      <c r="AM67" s="30"/>
      <c r="AN67" s="30"/>
      <c r="AO67" s="37"/>
      <c r="AP67" s="30"/>
      <c r="AQ67" s="30"/>
      <c r="AR67" s="42" t="s">
        <v>213</v>
      </c>
      <c r="AS67" s="64"/>
      <c r="AT67" s="64"/>
      <c r="AU67" s="43">
        <v>45089</v>
      </c>
      <c r="AV67" s="38">
        <v>23100000</v>
      </c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99" x14ac:dyDescent="0.3">
      <c r="A68" s="15">
        <v>60</v>
      </c>
      <c r="B68" s="42" t="s">
        <v>181</v>
      </c>
      <c r="C68" s="42" t="s">
        <v>382</v>
      </c>
      <c r="D68" s="43">
        <v>45009</v>
      </c>
      <c r="E68" s="42" t="s">
        <v>72</v>
      </c>
      <c r="F68" s="82" t="s">
        <v>69</v>
      </c>
      <c r="G68" s="39" t="s">
        <v>91</v>
      </c>
      <c r="H68" s="75" t="s">
        <v>400</v>
      </c>
      <c r="I68" s="75" t="s">
        <v>400</v>
      </c>
      <c r="J68" s="44" t="s">
        <v>446</v>
      </c>
      <c r="K68" s="70">
        <v>236000000</v>
      </c>
      <c r="L68" s="60">
        <v>45016</v>
      </c>
      <c r="M68" s="62" t="s">
        <v>447</v>
      </c>
      <c r="N68" s="42"/>
      <c r="O68" s="42" t="s">
        <v>73</v>
      </c>
      <c r="P68" s="62" t="s">
        <v>448</v>
      </c>
      <c r="Q68" s="42" t="s">
        <v>84</v>
      </c>
      <c r="R68" s="42" t="s">
        <v>70</v>
      </c>
      <c r="S68" s="72">
        <v>236000000</v>
      </c>
      <c r="T68" s="30"/>
      <c r="U68" s="43">
        <v>45027</v>
      </c>
      <c r="V68" s="42">
        <v>1</v>
      </c>
      <c r="W68" s="42" t="s">
        <v>449</v>
      </c>
      <c r="X68" s="62" t="s">
        <v>450</v>
      </c>
      <c r="Y68" s="71">
        <v>216900000</v>
      </c>
      <c r="Z68" s="43">
        <v>45027</v>
      </c>
      <c r="AA68" s="42" t="s">
        <v>449</v>
      </c>
      <c r="AB68" s="35" t="s">
        <v>451</v>
      </c>
      <c r="AC68" s="62" t="s">
        <v>450</v>
      </c>
      <c r="AD68" s="42">
        <v>1</v>
      </c>
      <c r="AE68" s="43">
        <v>45061</v>
      </c>
      <c r="AF68" s="43">
        <v>45061</v>
      </c>
      <c r="AG68" s="43">
        <v>45282</v>
      </c>
      <c r="AH68" s="71">
        <v>216900000</v>
      </c>
      <c r="AI68" s="41">
        <f t="shared" si="2"/>
        <v>0.91906779661016946</v>
      </c>
      <c r="AJ68" s="42"/>
      <c r="AK68" s="36"/>
      <c r="AL68" s="42"/>
      <c r="AM68" s="30"/>
      <c r="AN68" s="30"/>
      <c r="AO68" s="37"/>
      <c r="AP68" s="30"/>
      <c r="AQ68" s="30"/>
      <c r="AR68" s="42" t="s">
        <v>382</v>
      </c>
      <c r="AS68" s="64"/>
      <c r="AT68" s="64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15">
        <v>61</v>
      </c>
      <c r="B69" s="42" t="s">
        <v>199</v>
      </c>
      <c r="C69" s="42" t="s">
        <v>356</v>
      </c>
      <c r="D69" s="43">
        <v>45037</v>
      </c>
      <c r="E69" s="42" t="s">
        <v>72</v>
      </c>
      <c r="F69" s="82" t="s">
        <v>69</v>
      </c>
      <c r="G69" s="39" t="s">
        <v>710</v>
      </c>
      <c r="H69" s="74" t="s">
        <v>401</v>
      </c>
      <c r="I69" s="74" t="s">
        <v>401</v>
      </c>
      <c r="J69" s="31" t="s">
        <v>452</v>
      </c>
      <c r="K69" s="70">
        <v>38000000</v>
      </c>
      <c r="L69" s="60">
        <v>45050</v>
      </c>
      <c r="M69" s="62" t="s">
        <v>447</v>
      </c>
      <c r="N69" s="73">
        <v>0.88</v>
      </c>
      <c r="O69" s="42" t="s">
        <v>73</v>
      </c>
      <c r="P69" s="62" t="s">
        <v>465</v>
      </c>
      <c r="Q69" s="42" t="s">
        <v>84</v>
      </c>
      <c r="R69" s="67" t="s">
        <v>236</v>
      </c>
      <c r="S69" s="70">
        <v>38000000</v>
      </c>
      <c r="T69" s="70">
        <v>37725375</v>
      </c>
      <c r="U69" s="43">
        <v>45057</v>
      </c>
      <c r="V69" s="62" t="s">
        <v>474</v>
      </c>
      <c r="W69" s="42" t="s">
        <v>453</v>
      </c>
      <c r="X69" s="42" t="s">
        <v>454</v>
      </c>
      <c r="Y69" s="71">
        <v>33349300</v>
      </c>
      <c r="Z69" s="43">
        <v>45055</v>
      </c>
      <c r="AA69" s="42" t="s">
        <v>453</v>
      </c>
      <c r="AB69" s="35" t="s">
        <v>455</v>
      </c>
      <c r="AC69" s="35" t="s">
        <v>454</v>
      </c>
      <c r="AD69" s="42">
        <v>1</v>
      </c>
      <c r="AE69" s="43">
        <v>45064</v>
      </c>
      <c r="AF69" s="43">
        <v>45064</v>
      </c>
      <c r="AG69" s="43">
        <v>45272</v>
      </c>
      <c r="AH69" s="71">
        <v>33349300</v>
      </c>
      <c r="AI69" s="41">
        <f>SUM(AH69/T69)</f>
        <v>0.88400181575398518</v>
      </c>
      <c r="AJ69" s="42"/>
      <c r="AK69" s="36"/>
      <c r="AL69" s="42"/>
      <c r="AM69" s="30"/>
      <c r="AN69" s="30"/>
      <c r="AO69" s="37"/>
      <c r="AP69" s="30"/>
      <c r="AQ69" s="30"/>
      <c r="AR69" s="42" t="s">
        <v>356</v>
      </c>
      <c r="AS69" s="64"/>
      <c r="AT69" s="64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15">
        <v>62</v>
      </c>
      <c r="B70" s="42" t="s">
        <v>80</v>
      </c>
      <c r="C70" s="42" t="s">
        <v>147</v>
      </c>
      <c r="D70" s="43">
        <v>45062</v>
      </c>
      <c r="E70" s="42" t="s">
        <v>193</v>
      </c>
      <c r="F70" s="42"/>
      <c r="G70" s="39" t="s">
        <v>711</v>
      </c>
      <c r="H70" s="75" t="s">
        <v>402</v>
      </c>
      <c r="I70" s="75" t="s">
        <v>402</v>
      </c>
      <c r="J70" s="31" t="s">
        <v>456</v>
      </c>
      <c r="K70" s="70">
        <v>11000000</v>
      </c>
      <c r="L70" s="32"/>
      <c r="M70" s="42"/>
      <c r="N70" s="42"/>
      <c r="O70" s="42"/>
      <c r="P70" s="42"/>
      <c r="Q70" s="42"/>
      <c r="R70" s="42"/>
      <c r="S70" s="72"/>
      <c r="T70" s="30"/>
      <c r="U70" s="32"/>
      <c r="V70" s="42"/>
      <c r="W70" s="42"/>
      <c r="X70" s="42"/>
      <c r="Y70" s="71"/>
      <c r="Z70" s="34"/>
      <c r="AA70" s="35" t="s">
        <v>457</v>
      </c>
      <c r="AB70" s="35" t="s">
        <v>458</v>
      </c>
      <c r="AC70" s="35" t="s">
        <v>459</v>
      </c>
      <c r="AD70" s="42"/>
      <c r="AE70" s="43">
        <v>45070</v>
      </c>
      <c r="AF70" s="42"/>
      <c r="AG70" s="43">
        <v>45084</v>
      </c>
      <c r="AH70" s="70">
        <v>9900000</v>
      </c>
      <c r="AI70" s="41">
        <f t="shared" si="2"/>
        <v>0.9</v>
      </c>
      <c r="AJ70" s="42"/>
      <c r="AK70" s="36"/>
      <c r="AL70" s="42"/>
      <c r="AM70" s="30"/>
      <c r="AN70" s="30"/>
      <c r="AO70" s="37"/>
      <c r="AP70" s="30"/>
      <c r="AQ70" s="30"/>
      <c r="AR70" s="42" t="s">
        <v>147</v>
      </c>
      <c r="AS70" s="43">
        <v>45082</v>
      </c>
      <c r="AT70" s="43">
        <v>45082</v>
      </c>
      <c r="AU70" s="18"/>
      <c r="AV70" s="38"/>
      <c r="AW70" s="43">
        <v>45091</v>
      </c>
      <c r="AX70" s="70">
        <v>9900000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68.25" customHeight="1" x14ac:dyDescent="0.3">
      <c r="A71" s="15">
        <v>63</v>
      </c>
      <c r="B71" s="42" t="s">
        <v>199</v>
      </c>
      <c r="C71" s="42" t="s">
        <v>257</v>
      </c>
      <c r="D71" s="43">
        <v>45006</v>
      </c>
      <c r="E71" s="42" t="s">
        <v>72</v>
      </c>
      <c r="F71" s="82" t="s">
        <v>69</v>
      </c>
      <c r="G71" s="39" t="s">
        <v>70</v>
      </c>
      <c r="H71" s="75" t="s">
        <v>403</v>
      </c>
      <c r="I71" s="75" t="s">
        <v>403</v>
      </c>
      <c r="J71" s="44" t="s">
        <v>460</v>
      </c>
      <c r="K71" s="70">
        <v>200000000</v>
      </c>
      <c r="L71" s="60">
        <v>45014</v>
      </c>
      <c r="M71" s="62" t="s">
        <v>439</v>
      </c>
      <c r="N71" s="42"/>
      <c r="O71" s="42" t="s">
        <v>73</v>
      </c>
      <c r="P71" s="42" t="s">
        <v>287</v>
      </c>
      <c r="Q71" s="42" t="s">
        <v>84</v>
      </c>
      <c r="R71" s="42" t="s">
        <v>70</v>
      </c>
      <c r="S71" s="70">
        <v>200000000</v>
      </c>
      <c r="T71" s="30"/>
      <c r="U71" s="43">
        <v>45035</v>
      </c>
      <c r="V71" s="42">
        <v>2</v>
      </c>
      <c r="W71" s="42" t="s">
        <v>461</v>
      </c>
      <c r="X71" s="42" t="s">
        <v>462</v>
      </c>
      <c r="Y71" s="71">
        <v>198000000</v>
      </c>
      <c r="Z71" s="43">
        <v>45035</v>
      </c>
      <c r="AA71" s="42" t="s">
        <v>461</v>
      </c>
      <c r="AB71" s="35" t="s">
        <v>463</v>
      </c>
      <c r="AC71" s="35" t="s">
        <v>462</v>
      </c>
      <c r="AD71" s="42">
        <v>1</v>
      </c>
      <c r="AE71" s="43">
        <v>45071</v>
      </c>
      <c r="AF71" s="43">
        <v>45071</v>
      </c>
      <c r="AG71" s="43">
        <v>45255</v>
      </c>
      <c r="AH71" s="70">
        <v>180000000</v>
      </c>
      <c r="AI71" s="41">
        <f t="shared" si="2"/>
        <v>0.9</v>
      </c>
      <c r="AJ71" s="42"/>
      <c r="AK71" s="36"/>
      <c r="AL71" s="42"/>
      <c r="AM71" s="30"/>
      <c r="AN71" s="30"/>
      <c r="AO71" s="37"/>
      <c r="AP71" s="30"/>
      <c r="AQ71" s="30"/>
      <c r="AR71" s="42" t="s">
        <v>257</v>
      </c>
      <c r="AS71" s="64"/>
      <c r="AT71" s="64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82.5" x14ac:dyDescent="0.3">
      <c r="A72" s="15">
        <v>64</v>
      </c>
      <c r="B72" s="42" t="s">
        <v>219</v>
      </c>
      <c r="C72" s="42" t="s">
        <v>333</v>
      </c>
      <c r="D72" s="43">
        <v>45013</v>
      </c>
      <c r="E72" s="42" t="s">
        <v>72</v>
      </c>
      <c r="F72" s="82" t="s">
        <v>69</v>
      </c>
      <c r="G72" s="39" t="s">
        <v>70</v>
      </c>
      <c r="H72" s="75" t="s">
        <v>404</v>
      </c>
      <c r="I72" s="75" t="s">
        <v>404</v>
      </c>
      <c r="J72" s="44" t="s">
        <v>464</v>
      </c>
      <c r="K72" s="70">
        <v>95500000</v>
      </c>
      <c r="L72" s="60">
        <v>45022</v>
      </c>
      <c r="M72" s="62" t="s">
        <v>447</v>
      </c>
      <c r="N72" s="42"/>
      <c r="O72" s="42" t="s">
        <v>73</v>
      </c>
      <c r="P72" s="62" t="s">
        <v>466</v>
      </c>
      <c r="Q72" s="42" t="s">
        <v>84</v>
      </c>
      <c r="R72" s="42" t="s">
        <v>70</v>
      </c>
      <c r="S72" s="70">
        <v>95500000</v>
      </c>
      <c r="T72" s="30"/>
      <c r="U72" s="43">
        <v>45034</v>
      </c>
      <c r="V72" s="42">
        <v>2</v>
      </c>
      <c r="W72" s="42" t="s">
        <v>449</v>
      </c>
      <c r="X72" s="62" t="s">
        <v>450</v>
      </c>
      <c r="Y72" s="71">
        <v>91660000</v>
      </c>
      <c r="Z72" s="43">
        <v>45034</v>
      </c>
      <c r="AA72" s="42" t="s">
        <v>449</v>
      </c>
      <c r="AB72" s="35" t="s">
        <v>451</v>
      </c>
      <c r="AC72" s="77" t="s">
        <v>450</v>
      </c>
      <c r="AD72" s="42">
        <v>1</v>
      </c>
      <c r="AE72" s="43">
        <v>45071</v>
      </c>
      <c r="AF72" s="43">
        <v>45071</v>
      </c>
      <c r="AG72" s="43">
        <v>45275</v>
      </c>
      <c r="AH72" s="70">
        <v>91660000</v>
      </c>
      <c r="AI72" s="41">
        <f t="shared" si="2"/>
        <v>0.9597905759162304</v>
      </c>
      <c r="AJ72" s="42"/>
      <c r="AK72" s="36"/>
      <c r="AL72" s="42"/>
      <c r="AM72" s="30"/>
      <c r="AN72" s="30"/>
      <c r="AO72" s="37"/>
      <c r="AP72" s="30"/>
      <c r="AQ72" s="30"/>
      <c r="AR72" s="42" t="s">
        <v>333</v>
      </c>
      <c r="AS72" s="64"/>
      <c r="AT72" s="64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99" x14ac:dyDescent="0.3">
      <c r="A73" s="15">
        <v>65</v>
      </c>
      <c r="B73" s="42" t="s">
        <v>140</v>
      </c>
      <c r="C73" s="42" t="s">
        <v>410</v>
      </c>
      <c r="D73" s="43">
        <v>45013</v>
      </c>
      <c r="E73" s="42" t="s">
        <v>72</v>
      </c>
      <c r="F73" s="82" t="s">
        <v>69</v>
      </c>
      <c r="G73" s="39" t="s">
        <v>70</v>
      </c>
      <c r="H73" s="75" t="s">
        <v>405</v>
      </c>
      <c r="I73" s="75" t="s">
        <v>405</v>
      </c>
      <c r="J73" s="31" t="s">
        <v>467</v>
      </c>
      <c r="K73" s="70">
        <v>260000000</v>
      </c>
      <c r="L73" s="60">
        <v>45022</v>
      </c>
      <c r="M73" s="62" t="s">
        <v>468</v>
      </c>
      <c r="N73" s="42"/>
      <c r="O73" s="42" t="s">
        <v>73</v>
      </c>
      <c r="P73" s="62" t="s">
        <v>469</v>
      </c>
      <c r="Q73" s="42" t="s">
        <v>84</v>
      </c>
      <c r="R73" s="42" t="s">
        <v>70</v>
      </c>
      <c r="S73" s="70">
        <v>260000000</v>
      </c>
      <c r="T73" s="30"/>
      <c r="U73" s="43">
        <v>45043</v>
      </c>
      <c r="V73" s="42">
        <v>2</v>
      </c>
      <c r="W73" s="42" t="s">
        <v>470</v>
      </c>
      <c r="X73" s="42" t="s">
        <v>471</v>
      </c>
      <c r="Y73" s="71">
        <v>241800000</v>
      </c>
      <c r="Z73" s="43">
        <v>45043</v>
      </c>
      <c r="AA73" s="42" t="s">
        <v>470</v>
      </c>
      <c r="AB73" s="35" t="s">
        <v>472</v>
      </c>
      <c r="AC73" s="42" t="s">
        <v>471</v>
      </c>
      <c r="AD73" s="42">
        <v>1</v>
      </c>
      <c r="AE73" s="43">
        <v>45072</v>
      </c>
      <c r="AF73" s="43">
        <v>45072</v>
      </c>
      <c r="AG73" s="43">
        <v>45291</v>
      </c>
      <c r="AH73" s="71">
        <v>241800000</v>
      </c>
      <c r="AI73" s="41">
        <f t="shared" si="2"/>
        <v>0.93</v>
      </c>
      <c r="AJ73" s="42"/>
      <c r="AK73" s="36"/>
      <c r="AL73" s="42"/>
      <c r="AM73" s="30"/>
      <c r="AN73" s="30"/>
      <c r="AO73" s="37"/>
      <c r="AP73" s="30"/>
      <c r="AQ73" s="30"/>
      <c r="AR73" s="42" t="s">
        <v>410</v>
      </c>
      <c r="AS73" s="64"/>
      <c r="AT73" s="64"/>
      <c r="AU73" s="43">
        <v>45132</v>
      </c>
      <c r="AV73" s="38">
        <v>120900000</v>
      </c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15">
        <v>66</v>
      </c>
      <c r="B74" s="42" t="s">
        <v>199</v>
      </c>
      <c r="C74" s="42" t="s">
        <v>257</v>
      </c>
      <c r="D74" s="43">
        <v>45071</v>
      </c>
      <c r="E74" s="42" t="s">
        <v>193</v>
      </c>
      <c r="F74" s="82" t="s">
        <v>69</v>
      </c>
      <c r="G74" s="39" t="s">
        <v>711</v>
      </c>
      <c r="H74" s="76" t="s">
        <v>406</v>
      </c>
      <c r="I74" s="76" t="s">
        <v>406</v>
      </c>
      <c r="J74" s="44" t="s">
        <v>473</v>
      </c>
      <c r="K74" s="70">
        <v>12537000</v>
      </c>
      <c r="L74" s="32"/>
      <c r="M74" s="42"/>
      <c r="N74" s="42"/>
      <c r="O74" s="42"/>
      <c r="P74" s="42"/>
      <c r="Q74" s="42"/>
      <c r="R74" s="42"/>
      <c r="S74" s="72"/>
      <c r="T74" s="30"/>
      <c r="U74" s="32"/>
      <c r="V74" s="42"/>
      <c r="W74" s="42"/>
      <c r="X74" s="42"/>
      <c r="Y74" s="71"/>
      <c r="Z74" s="34"/>
      <c r="AA74" s="35" t="s">
        <v>76</v>
      </c>
      <c r="AB74" s="35" t="s">
        <v>291</v>
      </c>
      <c r="AC74" s="35" t="s">
        <v>77</v>
      </c>
      <c r="AD74" s="42"/>
      <c r="AE74" s="43">
        <v>45076</v>
      </c>
      <c r="AF74" s="42"/>
      <c r="AG74" s="43">
        <v>45086</v>
      </c>
      <c r="AH74" s="70">
        <v>11592000</v>
      </c>
      <c r="AI74" s="41">
        <f t="shared" si="2"/>
        <v>0.92462311557788945</v>
      </c>
      <c r="AJ74" s="42"/>
      <c r="AK74" s="36"/>
      <c r="AL74" s="42"/>
      <c r="AM74" s="30"/>
      <c r="AN74" s="30"/>
      <c r="AO74" s="37"/>
      <c r="AP74" s="30"/>
      <c r="AQ74" s="30"/>
      <c r="AR74" s="42" t="s">
        <v>257</v>
      </c>
      <c r="AS74" s="43">
        <v>45086</v>
      </c>
      <c r="AT74" s="43">
        <v>45086</v>
      </c>
      <c r="AU74" s="43"/>
      <c r="AV74" s="70"/>
      <c r="AW74" s="43">
        <v>45091</v>
      </c>
      <c r="AX74" s="70">
        <v>11592000</v>
      </c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15">
        <v>67</v>
      </c>
      <c r="B75" s="42" t="s">
        <v>140</v>
      </c>
      <c r="C75" s="42" t="s">
        <v>410</v>
      </c>
      <c r="D75" s="42" t="s">
        <v>487</v>
      </c>
      <c r="E75" s="42" t="s">
        <v>72</v>
      </c>
      <c r="F75" s="82" t="s">
        <v>69</v>
      </c>
      <c r="G75" s="39" t="s">
        <v>70</v>
      </c>
      <c r="H75" s="31" t="s">
        <v>475</v>
      </c>
      <c r="I75" s="31" t="s">
        <v>475</v>
      </c>
      <c r="J75" s="44" t="s">
        <v>482</v>
      </c>
      <c r="K75" s="70">
        <v>30000000</v>
      </c>
      <c r="L75" s="60">
        <v>45040</v>
      </c>
      <c r="M75" s="62" t="s">
        <v>483</v>
      </c>
      <c r="N75" s="42"/>
      <c r="O75" s="42" t="s">
        <v>73</v>
      </c>
      <c r="P75" s="42" t="s">
        <v>284</v>
      </c>
      <c r="Q75" s="42" t="s">
        <v>84</v>
      </c>
      <c r="R75" s="42" t="s">
        <v>70</v>
      </c>
      <c r="S75" s="70">
        <v>30000000</v>
      </c>
      <c r="T75" s="30"/>
      <c r="U75" s="43">
        <v>45054</v>
      </c>
      <c r="V75" s="42">
        <v>7</v>
      </c>
      <c r="W75" s="42" t="s">
        <v>484</v>
      </c>
      <c r="X75" s="42" t="s">
        <v>485</v>
      </c>
      <c r="Y75" s="71">
        <v>28767420</v>
      </c>
      <c r="Z75" s="43">
        <v>45054</v>
      </c>
      <c r="AA75" s="35" t="s">
        <v>484</v>
      </c>
      <c r="AB75" s="35" t="s">
        <v>486</v>
      </c>
      <c r="AC75" s="35" t="s">
        <v>485</v>
      </c>
      <c r="AD75" s="42">
        <v>1</v>
      </c>
      <c r="AE75" s="43">
        <v>45079</v>
      </c>
      <c r="AF75" s="43">
        <v>45079</v>
      </c>
      <c r="AG75" s="43">
        <v>45230</v>
      </c>
      <c r="AH75" s="71">
        <v>28767420</v>
      </c>
      <c r="AI75" s="41">
        <f t="shared" si="2"/>
        <v>0.95891400000000004</v>
      </c>
      <c r="AJ75" s="62" t="s">
        <v>798</v>
      </c>
      <c r="AK75" s="60" t="s">
        <v>799</v>
      </c>
      <c r="AL75" s="44" t="s">
        <v>800</v>
      </c>
      <c r="AM75" s="30"/>
      <c r="AN75" s="30"/>
      <c r="AO75" s="37"/>
      <c r="AP75" s="30"/>
      <c r="AQ75" s="30"/>
      <c r="AR75" s="42" t="s">
        <v>410</v>
      </c>
      <c r="AS75" s="64"/>
      <c r="AT75" s="64"/>
      <c r="AU75" s="43">
        <v>45091</v>
      </c>
      <c r="AV75" s="38">
        <v>15565000</v>
      </c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15">
        <v>68</v>
      </c>
      <c r="B76" s="42" t="s">
        <v>140</v>
      </c>
      <c r="C76" s="42" t="s">
        <v>410</v>
      </c>
      <c r="D76" s="42" t="s">
        <v>488</v>
      </c>
      <c r="E76" s="42" t="s">
        <v>72</v>
      </c>
      <c r="F76" s="82" t="s">
        <v>69</v>
      </c>
      <c r="G76" s="39" t="s">
        <v>711</v>
      </c>
      <c r="H76" s="31" t="s">
        <v>476</v>
      </c>
      <c r="I76" s="31" t="s">
        <v>476</v>
      </c>
      <c r="J76" s="31" t="s">
        <v>489</v>
      </c>
      <c r="K76" s="70">
        <v>3102000</v>
      </c>
      <c r="L76" s="32"/>
      <c r="M76" s="42"/>
      <c r="N76" s="42"/>
      <c r="O76" s="42"/>
      <c r="P76" s="42"/>
      <c r="Q76" s="42"/>
      <c r="R76" s="42"/>
      <c r="S76" s="72"/>
      <c r="T76" s="30"/>
      <c r="U76" s="32"/>
      <c r="V76" s="42"/>
      <c r="W76" s="42"/>
      <c r="X76" s="42"/>
      <c r="Y76" s="71"/>
      <c r="Z76" s="34"/>
      <c r="AA76" s="35" t="s">
        <v>196</v>
      </c>
      <c r="AB76" s="35" t="s">
        <v>371</v>
      </c>
      <c r="AC76" s="35" t="s">
        <v>198</v>
      </c>
      <c r="AD76" s="42"/>
      <c r="AE76" s="43">
        <v>45092</v>
      </c>
      <c r="AF76" s="43">
        <v>45092</v>
      </c>
      <c r="AG76" s="43">
        <v>45121</v>
      </c>
      <c r="AH76" s="70">
        <v>2750000</v>
      </c>
      <c r="AI76" s="41">
        <f t="shared" si="2"/>
        <v>0.88652482269503541</v>
      </c>
      <c r="AJ76" s="42"/>
      <c r="AK76" s="36"/>
      <c r="AL76" s="42"/>
      <c r="AM76" s="30"/>
      <c r="AN76" s="30"/>
      <c r="AO76" s="37"/>
      <c r="AP76" s="30"/>
      <c r="AQ76" s="30"/>
      <c r="AR76" s="42" t="s">
        <v>410</v>
      </c>
      <c r="AS76" s="43">
        <v>45118</v>
      </c>
      <c r="AT76" s="43">
        <v>45118</v>
      </c>
      <c r="AU76" s="18"/>
      <c r="AV76" s="38"/>
      <c r="AW76" s="43">
        <v>45119</v>
      </c>
      <c r="AX76" s="70">
        <v>2750000</v>
      </c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15">
        <v>69</v>
      </c>
      <c r="B77" s="42" t="s">
        <v>80</v>
      </c>
      <c r="C77" s="42" t="s">
        <v>147</v>
      </c>
      <c r="D77" s="42" t="s">
        <v>488</v>
      </c>
      <c r="E77" s="42" t="s">
        <v>296</v>
      </c>
      <c r="F77" s="82" t="s">
        <v>69</v>
      </c>
      <c r="G77" s="39" t="s">
        <v>711</v>
      </c>
      <c r="H77" s="31" t="s">
        <v>477</v>
      </c>
      <c r="I77" s="31" t="s">
        <v>477</v>
      </c>
      <c r="J77" s="44" t="s">
        <v>490</v>
      </c>
      <c r="K77" s="70">
        <v>21769000</v>
      </c>
      <c r="L77" s="32"/>
      <c r="M77" s="42"/>
      <c r="N77" s="42"/>
      <c r="O77" s="42"/>
      <c r="P77" s="42"/>
      <c r="Q77" s="42"/>
      <c r="R77" s="42"/>
      <c r="S77" s="72"/>
      <c r="T77" s="30"/>
      <c r="U77" s="32"/>
      <c r="V77" s="42"/>
      <c r="W77" s="42"/>
      <c r="X77" s="42"/>
      <c r="Y77" s="71"/>
      <c r="Z77" s="34"/>
      <c r="AA77" s="35" t="s">
        <v>491</v>
      </c>
      <c r="AB77" s="35" t="s">
        <v>492</v>
      </c>
      <c r="AC77" s="35" t="s">
        <v>493</v>
      </c>
      <c r="AD77" s="42"/>
      <c r="AE77" s="43">
        <v>45093</v>
      </c>
      <c r="AF77" s="43">
        <v>45093</v>
      </c>
      <c r="AG77" s="43">
        <v>45117</v>
      </c>
      <c r="AH77" s="70">
        <v>19597000</v>
      </c>
      <c r="AI77" s="41">
        <f t="shared" si="2"/>
        <v>0.9002250907253434</v>
      </c>
      <c r="AJ77" s="42"/>
      <c r="AK77" s="36"/>
      <c r="AL77" s="42"/>
      <c r="AM77" s="30"/>
      <c r="AN77" s="30"/>
      <c r="AO77" s="37"/>
      <c r="AP77" s="30"/>
      <c r="AQ77" s="30"/>
      <c r="AR77" s="42" t="s">
        <v>147</v>
      </c>
      <c r="AS77" s="43">
        <v>45117</v>
      </c>
      <c r="AT77" s="43">
        <v>45118</v>
      </c>
      <c r="AU77" s="18"/>
      <c r="AV77" s="38"/>
      <c r="AW77" s="43">
        <v>45119</v>
      </c>
      <c r="AX77" s="70">
        <v>19597000</v>
      </c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15">
        <v>70</v>
      </c>
      <c r="B78" s="42" t="s">
        <v>80</v>
      </c>
      <c r="C78" s="42" t="s">
        <v>147</v>
      </c>
      <c r="D78" s="42" t="s">
        <v>494</v>
      </c>
      <c r="E78" s="42" t="s">
        <v>296</v>
      </c>
      <c r="F78" s="42"/>
      <c r="G78" s="39" t="s">
        <v>711</v>
      </c>
      <c r="H78" s="31" t="s">
        <v>478</v>
      </c>
      <c r="I78" s="31" t="s">
        <v>478</v>
      </c>
      <c r="J78" s="44" t="s">
        <v>495</v>
      </c>
      <c r="K78" s="70">
        <v>9317000</v>
      </c>
      <c r="L78" s="32"/>
      <c r="M78" s="42"/>
      <c r="N78" s="42"/>
      <c r="O78" s="42"/>
      <c r="P78" s="42"/>
      <c r="Q78" s="42"/>
      <c r="R78" s="42"/>
      <c r="S78" s="72"/>
      <c r="T78" s="30"/>
      <c r="U78" s="32"/>
      <c r="V78" s="42"/>
      <c r="W78" s="42"/>
      <c r="X78" s="42"/>
      <c r="Y78" s="71"/>
      <c r="Z78" s="34"/>
      <c r="AA78" s="35" t="s">
        <v>496</v>
      </c>
      <c r="AB78" s="35" t="s">
        <v>497</v>
      </c>
      <c r="AC78" s="35" t="s">
        <v>498</v>
      </c>
      <c r="AD78" s="42"/>
      <c r="AE78" s="43">
        <v>45096</v>
      </c>
      <c r="AF78" s="43">
        <v>45096</v>
      </c>
      <c r="AG78" s="43">
        <v>45124</v>
      </c>
      <c r="AH78" s="70">
        <v>8679000</v>
      </c>
      <c r="AI78" s="41">
        <f t="shared" si="2"/>
        <v>0.93152302243211338</v>
      </c>
      <c r="AJ78" s="42"/>
      <c r="AK78" s="36"/>
      <c r="AL78" s="42"/>
      <c r="AM78" s="30"/>
      <c r="AN78" s="30"/>
      <c r="AO78" s="37"/>
      <c r="AP78" s="30"/>
      <c r="AQ78" s="30"/>
      <c r="AR78" s="42" t="s">
        <v>147</v>
      </c>
      <c r="AS78" s="43">
        <v>45117</v>
      </c>
      <c r="AT78" s="43">
        <v>45117</v>
      </c>
      <c r="AU78" s="18"/>
      <c r="AV78" s="38"/>
      <c r="AW78" s="43">
        <v>45126</v>
      </c>
      <c r="AX78" s="70">
        <v>8679000</v>
      </c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15">
        <v>71</v>
      </c>
      <c r="B79" s="42" t="s">
        <v>71</v>
      </c>
      <c r="C79" s="42" t="s">
        <v>74</v>
      </c>
      <c r="D79" s="42" t="s">
        <v>499</v>
      </c>
      <c r="E79" s="42" t="s">
        <v>72</v>
      </c>
      <c r="F79" s="82" t="s">
        <v>69</v>
      </c>
      <c r="G79" s="39" t="s">
        <v>711</v>
      </c>
      <c r="H79" s="31" t="s">
        <v>479</v>
      </c>
      <c r="I79" s="31" t="s">
        <v>479</v>
      </c>
      <c r="J79" s="31" t="s">
        <v>500</v>
      </c>
      <c r="K79" s="70">
        <v>21838000</v>
      </c>
      <c r="L79" s="32"/>
      <c r="M79" s="42"/>
      <c r="N79" s="42"/>
      <c r="O79" s="42"/>
      <c r="P79" s="42"/>
      <c r="Q79" s="42"/>
      <c r="R79" s="42"/>
      <c r="S79" s="72"/>
      <c r="T79" s="30"/>
      <c r="U79" s="32"/>
      <c r="V79" s="42"/>
      <c r="W79" s="42"/>
      <c r="X79" s="42"/>
      <c r="Y79" s="71"/>
      <c r="Z79" s="34"/>
      <c r="AA79" s="35" t="s">
        <v>270</v>
      </c>
      <c r="AB79" s="35" t="s">
        <v>501</v>
      </c>
      <c r="AC79" s="35" t="s">
        <v>272</v>
      </c>
      <c r="AD79" s="42"/>
      <c r="AE79" s="43">
        <v>45103</v>
      </c>
      <c r="AF79" s="43">
        <v>45103</v>
      </c>
      <c r="AG79" s="43">
        <v>45127</v>
      </c>
      <c r="AH79" s="70">
        <v>19654000</v>
      </c>
      <c r="AI79" s="41">
        <f t="shared" si="2"/>
        <v>0.89999084165216592</v>
      </c>
      <c r="AJ79" s="42"/>
      <c r="AK79" s="36"/>
      <c r="AL79" s="42"/>
      <c r="AM79" s="30"/>
      <c r="AN79" s="30"/>
      <c r="AO79" s="37"/>
      <c r="AP79" s="30"/>
      <c r="AQ79" s="30"/>
      <c r="AR79" s="42" t="s">
        <v>74</v>
      </c>
      <c r="AS79" s="43">
        <v>45127</v>
      </c>
      <c r="AT79" s="43">
        <v>45131</v>
      </c>
      <c r="AU79" s="18"/>
      <c r="AV79" s="38"/>
      <c r="AW79" s="43">
        <v>45148</v>
      </c>
      <c r="AX79" s="70">
        <v>19654000</v>
      </c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15">
        <v>72</v>
      </c>
      <c r="B80" s="42" t="s">
        <v>71</v>
      </c>
      <c r="C80" s="42" t="s">
        <v>74</v>
      </c>
      <c r="D80" s="42" t="s">
        <v>488</v>
      </c>
      <c r="E80" s="42" t="s">
        <v>72</v>
      </c>
      <c r="F80" s="82" t="s">
        <v>69</v>
      </c>
      <c r="G80" s="39" t="s">
        <v>711</v>
      </c>
      <c r="H80" s="31" t="s">
        <v>480</v>
      </c>
      <c r="I80" s="31" t="s">
        <v>480</v>
      </c>
      <c r="J80" s="31" t="s">
        <v>502</v>
      </c>
      <c r="K80" s="70">
        <v>3630000</v>
      </c>
      <c r="L80" s="32"/>
      <c r="M80" s="42"/>
      <c r="N80" s="42"/>
      <c r="O80" s="42"/>
      <c r="P80" s="42"/>
      <c r="Q80" s="42"/>
      <c r="R80" s="42"/>
      <c r="S80" s="72"/>
      <c r="T80" s="30"/>
      <c r="U80" s="32"/>
      <c r="V80" s="42"/>
      <c r="W80" s="42"/>
      <c r="X80" s="42"/>
      <c r="Y80" s="71"/>
      <c r="Z80" s="34"/>
      <c r="AA80" s="35" t="s">
        <v>503</v>
      </c>
      <c r="AB80" s="35" t="s">
        <v>504</v>
      </c>
      <c r="AC80" s="35" t="s">
        <v>505</v>
      </c>
      <c r="AD80" s="42"/>
      <c r="AE80" s="43">
        <v>45104</v>
      </c>
      <c r="AF80" s="43">
        <v>45104</v>
      </c>
      <c r="AG80" s="43">
        <v>45128</v>
      </c>
      <c r="AH80" s="70">
        <v>3300000</v>
      </c>
      <c r="AI80" s="41">
        <f t="shared" si="2"/>
        <v>0.90909090909090906</v>
      </c>
      <c r="AJ80" s="42"/>
      <c r="AK80" s="36"/>
      <c r="AL80" s="42"/>
      <c r="AM80" s="30"/>
      <c r="AN80" s="30"/>
      <c r="AO80" s="37"/>
      <c r="AP80" s="30"/>
      <c r="AQ80" s="30"/>
      <c r="AR80" s="42" t="s">
        <v>74</v>
      </c>
      <c r="AS80" s="43">
        <v>45128</v>
      </c>
      <c r="AT80" s="43">
        <v>45128</v>
      </c>
      <c r="AU80" s="18"/>
      <c r="AV80" s="38"/>
      <c r="AW80" s="43">
        <v>45162</v>
      </c>
      <c r="AX80" s="70">
        <v>3300000</v>
      </c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15">
        <v>73</v>
      </c>
      <c r="B81" s="42" t="s">
        <v>71</v>
      </c>
      <c r="C81" s="42" t="s">
        <v>74</v>
      </c>
      <c r="D81" s="42" t="s">
        <v>506</v>
      </c>
      <c r="E81" s="42" t="s">
        <v>72</v>
      </c>
      <c r="F81" s="82" t="s">
        <v>69</v>
      </c>
      <c r="G81" s="39" t="s">
        <v>711</v>
      </c>
      <c r="H81" s="31" t="s">
        <v>481</v>
      </c>
      <c r="I81" s="31" t="s">
        <v>481</v>
      </c>
      <c r="J81" s="31" t="s">
        <v>507</v>
      </c>
      <c r="K81" s="70">
        <v>21600000</v>
      </c>
      <c r="L81" s="32"/>
      <c r="M81" s="42"/>
      <c r="N81" s="42"/>
      <c r="O81" s="42"/>
      <c r="P81" s="42"/>
      <c r="Q81" s="42"/>
      <c r="R81" s="42"/>
      <c r="S81" s="72"/>
      <c r="T81" s="30"/>
      <c r="U81" s="32"/>
      <c r="V81" s="42"/>
      <c r="W81" s="42"/>
      <c r="X81" s="42"/>
      <c r="Y81" s="71"/>
      <c r="Z81" s="34"/>
      <c r="AA81" s="35" t="s">
        <v>508</v>
      </c>
      <c r="AB81" s="35" t="s">
        <v>509</v>
      </c>
      <c r="AC81" s="35" t="s">
        <v>510</v>
      </c>
      <c r="AD81" s="42"/>
      <c r="AE81" s="43">
        <v>45107</v>
      </c>
      <c r="AF81" s="43">
        <v>45107</v>
      </c>
      <c r="AG81" s="43">
        <v>45135</v>
      </c>
      <c r="AH81" s="70">
        <v>19440000</v>
      </c>
      <c r="AI81" s="41">
        <f t="shared" si="2"/>
        <v>0.9</v>
      </c>
      <c r="AJ81" s="42"/>
      <c r="AK81" s="36"/>
      <c r="AL81" s="42"/>
      <c r="AM81" s="30"/>
      <c r="AN81" s="30"/>
      <c r="AO81" s="37"/>
      <c r="AP81" s="30"/>
      <c r="AQ81" s="30"/>
      <c r="AR81" s="42" t="s">
        <v>74</v>
      </c>
      <c r="AS81" s="43">
        <v>45135</v>
      </c>
      <c r="AT81" s="43">
        <v>45142</v>
      </c>
      <c r="AU81" s="18"/>
      <c r="AV81" s="38"/>
      <c r="AW81" s="43">
        <v>45148</v>
      </c>
      <c r="AX81" s="70">
        <v>19440000</v>
      </c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15">
        <v>74</v>
      </c>
      <c r="B82" s="42" t="s">
        <v>219</v>
      </c>
      <c r="C82" s="42" t="s">
        <v>516</v>
      </c>
      <c r="D82" s="42" t="s">
        <v>517</v>
      </c>
      <c r="E82" s="42" t="s">
        <v>193</v>
      </c>
      <c r="F82" s="82" t="s">
        <v>69</v>
      </c>
      <c r="G82" s="39" t="s">
        <v>711</v>
      </c>
      <c r="H82" s="31" t="s">
        <v>511</v>
      </c>
      <c r="I82" s="31" t="s">
        <v>511</v>
      </c>
      <c r="J82" s="31" t="s">
        <v>518</v>
      </c>
      <c r="K82" s="70">
        <v>3190000</v>
      </c>
      <c r="L82" s="32"/>
      <c r="M82" s="42"/>
      <c r="N82" s="42"/>
      <c r="O82" s="42"/>
      <c r="P82" s="42"/>
      <c r="Q82" s="42"/>
      <c r="R82" s="42"/>
      <c r="S82" s="72"/>
      <c r="T82" s="30"/>
      <c r="U82" s="32"/>
      <c r="V82" s="42"/>
      <c r="W82" s="42"/>
      <c r="X82" s="42"/>
      <c r="Y82" s="71"/>
      <c r="Z82" s="34"/>
      <c r="AA82" s="35" t="s">
        <v>519</v>
      </c>
      <c r="AB82" s="35" t="s">
        <v>520</v>
      </c>
      <c r="AC82" s="35" t="s">
        <v>521</v>
      </c>
      <c r="AD82" s="42"/>
      <c r="AE82" s="43">
        <v>45112</v>
      </c>
      <c r="AF82" s="42"/>
      <c r="AG82" s="43">
        <v>45138</v>
      </c>
      <c r="AH82" s="70">
        <v>3025000</v>
      </c>
      <c r="AI82" s="41">
        <f t="shared" si="2"/>
        <v>0.94827586206896552</v>
      </c>
      <c r="AJ82" s="42"/>
      <c r="AK82" s="36"/>
      <c r="AL82" s="42"/>
      <c r="AM82" s="30"/>
      <c r="AN82" s="30"/>
      <c r="AO82" s="37"/>
      <c r="AP82" s="30"/>
      <c r="AQ82" s="30"/>
      <c r="AR82" s="42" t="s">
        <v>516</v>
      </c>
      <c r="AS82" s="43">
        <v>45134</v>
      </c>
      <c r="AT82" s="43">
        <v>45134</v>
      </c>
      <c r="AU82" s="18"/>
      <c r="AV82" s="38"/>
      <c r="AW82" s="43">
        <v>45138</v>
      </c>
      <c r="AX82" s="70">
        <v>3025000</v>
      </c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15">
        <v>75</v>
      </c>
      <c r="B83" s="42" t="s">
        <v>88</v>
      </c>
      <c r="C83" s="42" t="s">
        <v>213</v>
      </c>
      <c r="D83" s="42" t="s">
        <v>517</v>
      </c>
      <c r="E83" s="42" t="s">
        <v>193</v>
      </c>
      <c r="F83" s="82" t="s">
        <v>69</v>
      </c>
      <c r="G83" s="39" t="s">
        <v>711</v>
      </c>
      <c r="H83" s="31" t="s">
        <v>512</v>
      </c>
      <c r="I83" s="31" t="s">
        <v>512</v>
      </c>
      <c r="J83" s="31" t="s">
        <v>522</v>
      </c>
      <c r="K83" s="70">
        <v>16630000</v>
      </c>
      <c r="L83" s="32"/>
      <c r="M83" s="42"/>
      <c r="N83" s="42"/>
      <c r="O83" s="42"/>
      <c r="P83" s="42"/>
      <c r="Q83" s="42"/>
      <c r="R83" s="42"/>
      <c r="S83" s="72"/>
      <c r="T83" s="30"/>
      <c r="U83" s="32"/>
      <c r="V83" s="42"/>
      <c r="W83" s="42"/>
      <c r="X83" s="42"/>
      <c r="Y83" s="71"/>
      <c r="Z83" s="34"/>
      <c r="AA83" s="35" t="s">
        <v>523</v>
      </c>
      <c r="AB83" s="35" t="s">
        <v>524</v>
      </c>
      <c r="AC83" s="35" t="s">
        <v>525</v>
      </c>
      <c r="AD83" s="42"/>
      <c r="AE83" s="43">
        <v>45114</v>
      </c>
      <c r="AF83" s="42"/>
      <c r="AG83" s="43">
        <v>45168</v>
      </c>
      <c r="AH83" s="70">
        <v>14960000</v>
      </c>
      <c r="AI83" s="41">
        <f t="shared" si="2"/>
        <v>0.89957907396271797</v>
      </c>
      <c r="AJ83" s="42"/>
      <c r="AK83" s="36"/>
      <c r="AL83" s="42"/>
      <c r="AM83" s="30"/>
      <c r="AN83" s="30"/>
      <c r="AO83" s="37"/>
      <c r="AP83" s="30"/>
      <c r="AQ83" s="30"/>
      <c r="AR83" s="42" t="s">
        <v>213</v>
      </c>
      <c r="AS83" s="43">
        <v>45152</v>
      </c>
      <c r="AT83" s="43">
        <v>45152</v>
      </c>
      <c r="AU83" s="18"/>
      <c r="AV83" s="38"/>
      <c r="AW83" s="43">
        <v>45166</v>
      </c>
      <c r="AX83" s="70">
        <v>14960000</v>
      </c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15">
        <v>76</v>
      </c>
      <c r="B84" s="42" t="s">
        <v>80</v>
      </c>
      <c r="C84" s="42" t="s">
        <v>407</v>
      </c>
      <c r="D84" s="42" t="s">
        <v>526</v>
      </c>
      <c r="E84" s="42" t="s">
        <v>193</v>
      </c>
      <c r="F84" s="82" t="s">
        <v>69</v>
      </c>
      <c r="G84" s="39" t="s">
        <v>711</v>
      </c>
      <c r="H84" s="31" t="s">
        <v>513</v>
      </c>
      <c r="I84" s="31" t="s">
        <v>513</v>
      </c>
      <c r="J84" s="31" t="s">
        <v>527</v>
      </c>
      <c r="K84" s="70">
        <v>18370000</v>
      </c>
      <c r="L84" s="32"/>
      <c r="M84" s="42"/>
      <c r="N84" s="42"/>
      <c r="O84" s="42"/>
      <c r="P84" s="42"/>
      <c r="Q84" s="42"/>
      <c r="R84" s="42"/>
      <c r="S84" s="72"/>
      <c r="T84" s="30"/>
      <c r="U84" s="32"/>
      <c r="V84" s="42"/>
      <c r="W84" s="42"/>
      <c r="X84" s="42"/>
      <c r="Y84" s="71"/>
      <c r="Z84" s="34"/>
      <c r="AA84" s="35" t="s">
        <v>528</v>
      </c>
      <c r="AB84" s="35" t="s">
        <v>529</v>
      </c>
      <c r="AC84" s="35" t="s">
        <v>530</v>
      </c>
      <c r="AD84" s="42"/>
      <c r="AE84" s="43">
        <v>45114</v>
      </c>
      <c r="AF84" s="42"/>
      <c r="AG84" s="43">
        <v>45182</v>
      </c>
      <c r="AH84" s="70">
        <v>16533000</v>
      </c>
      <c r="AI84" s="41">
        <f t="shared" si="2"/>
        <v>0.9</v>
      </c>
      <c r="AJ84" s="42" t="s">
        <v>792</v>
      </c>
      <c r="AK84" s="43">
        <v>45177</v>
      </c>
      <c r="AL84" s="44" t="s">
        <v>793</v>
      </c>
      <c r="AM84" s="30"/>
      <c r="AN84" s="30"/>
      <c r="AO84" s="37"/>
      <c r="AP84" s="30"/>
      <c r="AQ84" s="30"/>
      <c r="AR84" s="42" t="s">
        <v>407</v>
      </c>
      <c r="AS84" s="43">
        <v>45182</v>
      </c>
      <c r="AT84" s="43">
        <v>45182</v>
      </c>
      <c r="AU84" s="18"/>
      <c r="AV84" s="38"/>
      <c r="AW84" s="43">
        <v>45194</v>
      </c>
      <c r="AX84" s="70">
        <v>16533000</v>
      </c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15">
        <v>77</v>
      </c>
      <c r="B85" s="42" t="s">
        <v>71</v>
      </c>
      <c r="C85" s="42" t="s">
        <v>74</v>
      </c>
      <c r="D85" s="42" t="s">
        <v>531</v>
      </c>
      <c r="E85" s="42" t="s">
        <v>72</v>
      </c>
      <c r="F85" s="82" t="s">
        <v>69</v>
      </c>
      <c r="G85" s="39" t="s">
        <v>711</v>
      </c>
      <c r="H85" s="31" t="s">
        <v>514</v>
      </c>
      <c r="I85" s="31" t="s">
        <v>514</v>
      </c>
      <c r="J85" s="31" t="s">
        <v>532</v>
      </c>
      <c r="K85" s="70">
        <v>16613960</v>
      </c>
      <c r="L85" s="32"/>
      <c r="M85" s="42"/>
      <c r="N85" s="42"/>
      <c r="O85" s="42"/>
      <c r="P85" s="42"/>
      <c r="Q85" s="42"/>
      <c r="R85" s="42"/>
      <c r="S85" s="72"/>
      <c r="T85" s="30"/>
      <c r="U85" s="32"/>
      <c r="V85" s="42"/>
      <c r="W85" s="42"/>
      <c r="X85" s="42"/>
      <c r="Y85" s="71"/>
      <c r="Z85" s="34"/>
      <c r="AA85" s="35" t="s">
        <v>533</v>
      </c>
      <c r="AB85" s="35" t="s">
        <v>534</v>
      </c>
      <c r="AC85" s="35" t="s">
        <v>535</v>
      </c>
      <c r="AD85" s="42"/>
      <c r="AE85" s="43">
        <v>45118</v>
      </c>
      <c r="AF85" s="43">
        <v>45118</v>
      </c>
      <c r="AG85" s="43">
        <v>45146</v>
      </c>
      <c r="AH85" s="70">
        <v>14951200</v>
      </c>
      <c r="AI85" s="41">
        <f t="shared" si="2"/>
        <v>0.89991790036812414</v>
      </c>
      <c r="AJ85" s="42"/>
      <c r="AK85" s="36"/>
      <c r="AL85" s="42"/>
      <c r="AM85" s="30"/>
      <c r="AN85" s="30"/>
      <c r="AO85" s="37"/>
      <c r="AP85" s="30"/>
      <c r="AQ85" s="30"/>
      <c r="AR85" s="42" t="s">
        <v>74</v>
      </c>
      <c r="AS85" s="43">
        <v>45145</v>
      </c>
      <c r="AT85" s="43">
        <v>45145</v>
      </c>
      <c r="AU85" s="18"/>
      <c r="AV85" s="38"/>
      <c r="AW85" s="43">
        <v>45148</v>
      </c>
      <c r="AX85" s="38">
        <v>14951200</v>
      </c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15">
        <v>78</v>
      </c>
      <c r="B86" s="42" t="s">
        <v>140</v>
      </c>
      <c r="C86" s="42" t="s">
        <v>410</v>
      </c>
      <c r="D86" s="42" t="s">
        <v>499</v>
      </c>
      <c r="E86" s="42" t="s">
        <v>72</v>
      </c>
      <c r="F86" s="82" t="s">
        <v>69</v>
      </c>
      <c r="G86" s="39" t="s">
        <v>710</v>
      </c>
      <c r="H86" s="31" t="s">
        <v>515</v>
      </c>
      <c r="I86" s="31" t="s">
        <v>515</v>
      </c>
      <c r="J86" s="44" t="s">
        <v>536</v>
      </c>
      <c r="K86" s="70">
        <v>9826000</v>
      </c>
      <c r="L86" s="32" t="s">
        <v>537</v>
      </c>
      <c r="M86" s="62" t="s">
        <v>447</v>
      </c>
      <c r="N86" s="73">
        <v>0.9</v>
      </c>
      <c r="O86" s="42" t="s">
        <v>73</v>
      </c>
      <c r="P86" s="68" t="s">
        <v>286</v>
      </c>
      <c r="Q86" s="42" t="s">
        <v>84</v>
      </c>
      <c r="R86" s="67" t="s">
        <v>236</v>
      </c>
      <c r="S86" s="70">
        <v>9826000</v>
      </c>
      <c r="T86" s="70">
        <v>9867100</v>
      </c>
      <c r="U86" s="32" t="s">
        <v>517</v>
      </c>
      <c r="V86" s="62" t="s">
        <v>538</v>
      </c>
      <c r="W86" s="42" t="s">
        <v>539</v>
      </c>
      <c r="X86" s="42" t="s">
        <v>540</v>
      </c>
      <c r="Y86" s="71">
        <v>8922790</v>
      </c>
      <c r="Z86" s="32" t="s">
        <v>541</v>
      </c>
      <c r="AA86" s="35" t="s">
        <v>539</v>
      </c>
      <c r="AB86" s="35" t="s">
        <v>542</v>
      </c>
      <c r="AC86" s="35" t="s">
        <v>540</v>
      </c>
      <c r="AD86" s="42">
        <v>1</v>
      </c>
      <c r="AE86" s="43">
        <v>45118</v>
      </c>
      <c r="AF86" s="43">
        <v>45118</v>
      </c>
      <c r="AG86" s="43">
        <v>45260</v>
      </c>
      <c r="AH86" s="70">
        <v>8922790</v>
      </c>
      <c r="AI86" s="34">
        <f>SUM(AH86/T86)</f>
        <v>0.90429710857293433</v>
      </c>
      <c r="AJ86" s="42"/>
      <c r="AK86" s="36"/>
      <c r="AL86" s="42"/>
      <c r="AM86" s="30"/>
      <c r="AN86" s="30"/>
      <c r="AO86" s="37"/>
      <c r="AP86" s="30"/>
      <c r="AQ86" s="30"/>
      <c r="AR86" s="42" t="s">
        <v>410</v>
      </c>
      <c r="AS86" s="64"/>
      <c r="AT86" s="64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66" x14ac:dyDescent="0.3">
      <c r="A87" s="15">
        <v>79</v>
      </c>
      <c r="B87" s="42" t="s">
        <v>71</v>
      </c>
      <c r="C87" s="42" t="s">
        <v>74</v>
      </c>
      <c r="D87" s="42" t="s">
        <v>557</v>
      </c>
      <c r="E87" s="42" t="s">
        <v>296</v>
      </c>
      <c r="F87" s="82" t="s">
        <v>69</v>
      </c>
      <c r="G87" s="39" t="s">
        <v>134</v>
      </c>
      <c r="H87" s="31" t="s">
        <v>544</v>
      </c>
      <c r="I87" s="31" t="s">
        <v>544</v>
      </c>
      <c r="J87" s="31" t="s">
        <v>558</v>
      </c>
      <c r="K87" s="70">
        <v>305360000</v>
      </c>
      <c r="L87" s="32" t="s">
        <v>488</v>
      </c>
      <c r="M87" s="42" t="s">
        <v>559</v>
      </c>
      <c r="N87" s="42"/>
      <c r="O87" s="42" t="s">
        <v>73</v>
      </c>
      <c r="P87" s="42" t="s">
        <v>560</v>
      </c>
      <c r="Q87" s="42" t="s">
        <v>84</v>
      </c>
      <c r="R87" s="42" t="s">
        <v>561</v>
      </c>
      <c r="S87" s="70">
        <v>305360000</v>
      </c>
      <c r="T87" s="78">
        <v>302714850</v>
      </c>
      <c r="U87" s="32" t="s">
        <v>562</v>
      </c>
      <c r="V87" s="62" t="s">
        <v>563</v>
      </c>
      <c r="W87" s="42" t="s">
        <v>564</v>
      </c>
      <c r="X87" s="42" t="s">
        <v>565</v>
      </c>
      <c r="Y87" s="71">
        <v>268215847</v>
      </c>
      <c r="Z87" s="34"/>
      <c r="AA87" s="35" t="s">
        <v>564</v>
      </c>
      <c r="AB87" s="35" t="s">
        <v>566</v>
      </c>
      <c r="AC87" s="35" t="s">
        <v>565</v>
      </c>
      <c r="AD87" s="42">
        <v>1</v>
      </c>
      <c r="AE87" s="43">
        <v>45118</v>
      </c>
      <c r="AF87" s="43">
        <v>45118</v>
      </c>
      <c r="AG87" s="43">
        <v>45175</v>
      </c>
      <c r="AH87" s="70">
        <v>268215840</v>
      </c>
      <c r="AI87" s="34">
        <f t="shared" ref="AI87" si="3">SUM(AH87/T87)</f>
        <v>0.88603462961926049</v>
      </c>
      <c r="AJ87" s="42" t="s">
        <v>790</v>
      </c>
      <c r="AK87" s="43">
        <v>45177</v>
      </c>
      <c r="AL87" s="44" t="s">
        <v>791</v>
      </c>
      <c r="AM87" s="30"/>
      <c r="AN87" s="30"/>
      <c r="AO87" s="37"/>
      <c r="AP87" s="30"/>
      <c r="AQ87" s="30"/>
      <c r="AR87" s="42" t="s">
        <v>74</v>
      </c>
      <c r="AS87" s="43">
        <v>45175</v>
      </c>
      <c r="AT87" s="43">
        <v>45175</v>
      </c>
      <c r="AU87" s="18"/>
      <c r="AV87" s="38"/>
      <c r="AW87" s="43">
        <v>45182</v>
      </c>
      <c r="AX87" s="38">
        <v>242772000</v>
      </c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231" x14ac:dyDescent="0.3">
      <c r="A88" s="15">
        <v>80</v>
      </c>
      <c r="B88" s="42" t="s">
        <v>554</v>
      </c>
      <c r="C88" s="42" t="s">
        <v>555</v>
      </c>
      <c r="D88" s="42" t="s">
        <v>574</v>
      </c>
      <c r="E88" s="42" t="s">
        <v>72</v>
      </c>
      <c r="F88" s="82" t="s">
        <v>69</v>
      </c>
      <c r="G88" s="39" t="s">
        <v>294</v>
      </c>
      <c r="H88" s="31" t="s">
        <v>545</v>
      </c>
      <c r="I88" s="31" t="s">
        <v>545</v>
      </c>
      <c r="J88" s="31" t="s">
        <v>567</v>
      </c>
      <c r="K88" s="70">
        <v>833118820</v>
      </c>
      <c r="L88" s="32" t="s">
        <v>568</v>
      </c>
      <c r="M88" s="62" t="s">
        <v>569</v>
      </c>
      <c r="N88" s="42"/>
      <c r="O88" s="42" t="s">
        <v>73</v>
      </c>
      <c r="P88" s="62" t="s">
        <v>570</v>
      </c>
      <c r="Q88" s="42" t="s">
        <v>84</v>
      </c>
      <c r="R88" s="42" t="s">
        <v>70</v>
      </c>
      <c r="S88" s="70">
        <v>833118820</v>
      </c>
      <c r="T88" s="70"/>
      <c r="U88" s="32" t="s">
        <v>488</v>
      </c>
      <c r="V88" s="42">
        <v>3</v>
      </c>
      <c r="W88" s="42" t="s">
        <v>571</v>
      </c>
      <c r="X88" s="62" t="s">
        <v>572</v>
      </c>
      <c r="Y88" s="71">
        <v>713182000</v>
      </c>
      <c r="Z88" s="32" t="s">
        <v>488</v>
      </c>
      <c r="AA88" s="42" t="s">
        <v>571</v>
      </c>
      <c r="AB88" s="35" t="s">
        <v>573</v>
      </c>
      <c r="AC88" s="62" t="s">
        <v>572</v>
      </c>
      <c r="AD88" s="42">
        <v>1</v>
      </c>
      <c r="AE88" s="43">
        <v>45121</v>
      </c>
      <c r="AF88" s="43">
        <v>45121</v>
      </c>
      <c r="AG88" s="43">
        <v>45230</v>
      </c>
      <c r="AH88" s="71">
        <v>713182000</v>
      </c>
      <c r="AI88" s="34">
        <f t="shared" ref="AI88:AI123" si="4">SUM(AH88/K88)</f>
        <v>0.85603875807294816</v>
      </c>
      <c r="AJ88" s="62" t="s">
        <v>801</v>
      </c>
      <c r="AK88" s="43">
        <v>45182</v>
      </c>
      <c r="AL88" s="44" t="s">
        <v>802</v>
      </c>
      <c r="AM88" s="30"/>
      <c r="AN88" s="30"/>
      <c r="AO88" s="37"/>
      <c r="AP88" s="30"/>
      <c r="AQ88" s="30"/>
      <c r="AR88" s="42" t="s">
        <v>555</v>
      </c>
      <c r="AS88" s="64"/>
      <c r="AT88" s="64"/>
      <c r="AU88" s="43">
        <v>45166</v>
      </c>
      <c r="AV88" s="38">
        <v>390720000</v>
      </c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15">
        <v>81</v>
      </c>
      <c r="B89" s="42" t="s">
        <v>199</v>
      </c>
      <c r="C89" s="42" t="s">
        <v>200</v>
      </c>
      <c r="D89" s="42" t="s">
        <v>575</v>
      </c>
      <c r="E89" s="42" t="s">
        <v>72</v>
      </c>
      <c r="F89" s="82" t="s">
        <v>69</v>
      </c>
      <c r="G89" s="39" t="s">
        <v>715</v>
      </c>
      <c r="H89" s="31" t="s">
        <v>546</v>
      </c>
      <c r="I89" s="31" t="s">
        <v>546</v>
      </c>
      <c r="J89" s="44" t="s">
        <v>576</v>
      </c>
      <c r="K89" s="70">
        <v>54000000</v>
      </c>
      <c r="L89" s="32"/>
      <c r="M89" s="42"/>
      <c r="N89" s="42"/>
      <c r="O89" s="42"/>
      <c r="P89" s="42"/>
      <c r="Q89" s="42"/>
      <c r="R89" s="42"/>
      <c r="S89" s="72"/>
      <c r="T89" s="70"/>
      <c r="U89" s="32"/>
      <c r="V89" s="42"/>
      <c r="W89" s="42"/>
      <c r="X89" s="42"/>
      <c r="Y89" s="71"/>
      <c r="Z89" s="34"/>
      <c r="AA89" s="35" t="s">
        <v>577</v>
      </c>
      <c r="AB89" s="35" t="s">
        <v>578</v>
      </c>
      <c r="AC89" s="35" t="s">
        <v>579</v>
      </c>
      <c r="AD89" s="42"/>
      <c r="AE89" s="43">
        <v>45124</v>
      </c>
      <c r="AF89" s="43">
        <v>45124</v>
      </c>
      <c r="AG89" s="43">
        <v>45275</v>
      </c>
      <c r="AH89" s="70">
        <v>48600000</v>
      </c>
      <c r="AI89" s="34">
        <f t="shared" si="4"/>
        <v>0.9</v>
      </c>
      <c r="AJ89" s="42"/>
      <c r="AK89" s="36"/>
      <c r="AL89" s="42"/>
      <c r="AM89" s="30"/>
      <c r="AN89" s="30"/>
      <c r="AO89" s="37"/>
      <c r="AP89" s="30"/>
      <c r="AQ89" s="30"/>
      <c r="AR89" s="42" t="s">
        <v>200</v>
      </c>
      <c r="AS89" s="64"/>
      <c r="AT89" s="64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15">
        <v>82</v>
      </c>
      <c r="B90" s="42" t="s">
        <v>88</v>
      </c>
      <c r="C90" s="42" t="s">
        <v>232</v>
      </c>
      <c r="D90" s="42" t="s">
        <v>580</v>
      </c>
      <c r="E90" s="42" t="s">
        <v>72</v>
      </c>
      <c r="F90" s="82" t="s">
        <v>69</v>
      </c>
      <c r="G90" s="39" t="s">
        <v>70</v>
      </c>
      <c r="H90" s="31" t="s">
        <v>547</v>
      </c>
      <c r="I90" s="31" t="s">
        <v>547</v>
      </c>
      <c r="J90" s="31" t="s">
        <v>581</v>
      </c>
      <c r="K90" s="70">
        <v>40000000</v>
      </c>
      <c r="L90" s="32" t="s">
        <v>494</v>
      </c>
      <c r="M90" s="62" t="s">
        <v>582</v>
      </c>
      <c r="N90" s="42"/>
      <c r="O90" s="42" t="s">
        <v>73</v>
      </c>
      <c r="P90" s="62" t="s">
        <v>583</v>
      </c>
      <c r="Q90" s="42" t="s">
        <v>84</v>
      </c>
      <c r="R90" s="42" t="s">
        <v>70</v>
      </c>
      <c r="S90" s="70">
        <v>40000000</v>
      </c>
      <c r="T90" s="70"/>
      <c r="U90" s="32" t="s">
        <v>584</v>
      </c>
      <c r="V90" s="42">
        <v>2</v>
      </c>
      <c r="W90" s="42" t="s">
        <v>585</v>
      </c>
      <c r="X90" s="42" t="s">
        <v>586</v>
      </c>
      <c r="Y90" s="71">
        <v>37950000</v>
      </c>
      <c r="Z90" s="32" t="s">
        <v>584</v>
      </c>
      <c r="AA90" s="42" t="s">
        <v>585</v>
      </c>
      <c r="AB90" s="35" t="s">
        <v>587</v>
      </c>
      <c r="AC90" s="35" t="s">
        <v>586</v>
      </c>
      <c r="AD90" s="42">
        <v>1</v>
      </c>
      <c r="AE90" s="43">
        <v>45127</v>
      </c>
      <c r="AF90" s="43">
        <v>45127</v>
      </c>
      <c r="AG90" s="43">
        <v>45280</v>
      </c>
      <c r="AH90" s="79">
        <v>37950000</v>
      </c>
      <c r="AI90" s="34">
        <f t="shared" si="4"/>
        <v>0.94874999999999998</v>
      </c>
      <c r="AJ90" s="42"/>
      <c r="AK90" s="36"/>
      <c r="AL90" s="42"/>
      <c r="AM90" s="30"/>
      <c r="AN90" s="30"/>
      <c r="AO90" s="37"/>
      <c r="AP90" s="30"/>
      <c r="AQ90" s="30"/>
      <c r="AR90" s="42" t="s">
        <v>232</v>
      </c>
      <c r="AS90" s="64"/>
      <c r="AT90" s="64"/>
      <c r="AU90" s="32" t="s">
        <v>688</v>
      </c>
      <c r="AV90" s="38">
        <v>22770000</v>
      </c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15">
        <v>83</v>
      </c>
      <c r="B91" s="42" t="s">
        <v>80</v>
      </c>
      <c r="C91" s="42" t="s">
        <v>81</v>
      </c>
      <c r="D91" s="42" t="s">
        <v>588</v>
      </c>
      <c r="E91" s="42" t="s">
        <v>72</v>
      </c>
      <c r="F91" s="42"/>
      <c r="G91" s="39" t="s">
        <v>711</v>
      </c>
      <c r="H91" s="31" t="s">
        <v>548</v>
      </c>
      <c r="I91" s="31" t="s">
        <v>548</v>
      </c>
      <c r="J91" s="31" t="s">
        <v>589</v>
      </c>
      <c r="K91" s="70">
        <v>15000000</v>
      </c>
      <c r="L91" s="32"/>
      <c r="M91" s="42"/>
      <c r="N91" s="42"/>
      <c r="O91" s="42"/>
      <c r="P91" s="42"/>
      <c r="Q91" s="42"/>
      <c r="R91" s="42"/>
      <c r="S91" s="72"/>
      <c r="T91" s="30"/>
      <c r="U91" s="32"/>
      <c r="V91" s="42"/>
      <c r="W91" s="42"/>
      <c r="X91" s="42"/>
      <c r="Y91" s="71"/>
      <c r="Z91" s="34"/>
      <c r="AA91" s="35" t="s">
        <v>590</v>
      </c>
      <c r="AB91" s="35" t="s">
        <v>591</v>
      </c>
      <c r="AC91" s="35" t="s">
        <v>592</v>
      </c>
      <c r="AD91" s="42"/>
      <c r="AE91" s="43">
        <v>45128</v>
      </c>
      <c r="AF91" s="43">
        <v>45128</v>
      </c>
      <c r="AG91" s="43">
        <v>45205</v>
      </c>
      <c r="AH91" s="70">
        <v>13486000</v>
      </c>
      <c r="AI91" s="34">
        <f t="shared" si="4"/>
        <v>0.89906666666666668</v>
      </c>
      <c r="AJ91" s="42"/>
      <c r="AK91" s="36"/>
      <c r="AL91" s="42"/>
      <c r="AM91" s="30"/>
      <c r="AN91" s="30"/>
      <c r="AO91" s="37"/>
      <c r="AP91" s="30"/>
      <c r="AQ91" s="30"/>
      <c r="AR91" s="42" t="s">
        <v>81</v>
      </c>
      <c r="AS91" s="64"/>
      <c r="AT91" s="64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15">
        <v>84</v>
      </c>
      <c r="B92" s="42" t="s">
        <v>71</v>
      </c>
      <c r="C92" s="42" t="s">
        <v>74</v>
      </c>
      <c r="D92" s="42" t="s">
        <v>593</v>
      </c>
      <c r="E92" s="42" t="s">
        <v>296</v>
      </c>
      <c r="F92" s="82" t="s">
        <v>69</v>
      </c>
      <c r="G92" s="39" t="s">
        <v>711</v>
      </c>
      <c r="H92" s="31" t="s">
        <v>549</v>
      </c>
      <c r="I92" s="30" t="s">
        <v>594</v>
      </c>
      <c r="J92" s="30" t="s">
        <v>594</v>
      </c>
      <c r="K92" s="70">
        <v>4180000</v>
      </c>
      <c r="L92" s="32"/>
      <c r="M92" s="42"/>
      <c r="N92" s="42"/>
      <c r="O92" s="42"/>
      <c r="P92" s="42"/>
      <c r="Q92" s="42"/>
      <c r="R92" s="42"/>
      <c r="S92" s="72"/>
      <c r="T92" s="30"/>
      <c r="U92" s="32"/>
      <c r="V92" s="42"/>
      <c r="W92" s="42"/>
      <c r="X92" s="42"/>
      <c r="Y92" s="71"/>
      <c r="Z92" s="34"/>
      <c r="AA92" s="35" t="s">
        <v>595</v>
      </c>
      <c r="AB92" s="35" t="s">
        <v>596</v>
      </c>
      <c r="AC92" s="35" t="s">
        <v>597</v>
      </c>
      <c r="AD92" s="42"/>
      <c r="AE92" s="43">
        <v>45128</v>
      </c>
      <c r="AF92" s="43">
        <v>45128</v>
      </c>
      <c r="AG92" s="43">
        <v>45156</v>
      </c>
      <c r="AH92" s="70">
        <v>3762000</v>
      </c>
      <c r="AI92" s="34">
        <f t="shared" si="4"/>
        <v>0.9</v>
      </c>
      <c r="AJ92" s="42"/>
      <c r="AK92" s="36"/>
      <c r="AL92" s="42"/>
      <c r="AM92" s="30"/>
      <c r="AN92" s="30"/>
      <c r="AO92" s="37"/>
      <c r="AP92" s="30"/>
      <c r="AQ92" s="30"/>
      <c r="AR92" s="42" t="s">
        <v>74</v>
      </c>
      <c r="AS92" s="32" t="s">
        <v>656</v>
      </c>
      <c r="AT92" s="32" t="s">
        <v>656</v>
      </c>
      <c r="AU92" s="18"/>
      <c r="AV92" s="38"/>
      <c r="AW92" s="32" t="s">
        <v>661</v>
      </c>
      <c r="AX92" s="38">
        <v>3762000</v>
      </c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15">
        <v>85</v>
      </c>
      <c r="B93" s="42" t="s">
        <v>99</v>
      </c>
      <c r="C93" s="42" t="s">
        <v>82</v>
      </c>
      <c r="D93" s="42" t="s">
        <v>598</v>
      </c>
      <c r="E93" s="42" t="s">
        <v>72</v>
      </c>
      <c r="F93" s="82" t="s">
        <v>69</v>
      </c>
      <c r="G93" s="39" t="s">
        <v>70</v>
      </c>
      <c r="H93" s="31" t="s">
        <v>550</v>
      </c>
      <c r="I93" s="31" t="s">
        <v>550</v>
      </c>
      <c r="J93" s="31" t="s">
        <v>599</v>
      </c>
      <c r="K93" s="70">
        <v>80000000</v>
      </c>
      <c r="L93" s="32" t="s">
        <v>580</v>
      </c>
      <c r="M93" s="62" t="s">
        <v>439</v>
      </c>
      <c r="N93" s="42"/>
      <c r="O93" s="42" t="s">
        <v>73</v>
      </c>
      <c r="P93" s="42" t="s">
        <v>284</v>
      </c>
      <c r="Q93" s="42" t="s">
        <v>84</v>
      </c>
      <c r="R93" s="42" t="s">
        <v>70</v>
      </c>
      <c r="S93" s="70">
        <v>80000000</v>
      </c>
      <c r="T93" s="70"/>
      <c r="U93" s="32" t="s">
        <v>537</v>
      </c>
      <c r="V93" s="42">
        <v>3</v>
      </c>
      <c r="W93" s="42" t="s">
        <v>600</v>
      </c>
      <c r="X93" s="42" t="s">
        <v>601</v>
      </c>
      <c r="Y93" s="71">
        <v>72500000</v>
      </c>
      <c r="Z93" s="32" t="s">
        <v>537</v>
      </c>
      <c r="AA93" s="35" t="s">
        <v>600</v>
      </c>
      <c r="AB93" s="35" t="s">
        <v>602</v>
      </c>
      <c r="AC93" s="35" t="s">
        <v>601</v>
      </c>
      <c r="AD93" s="42">
        <v>1</v>
      </c>
      <c r="AE93" s="43">
        <v>45131</v>
      </c>
      <c r="AF93" s="43">
        <v>45131</v>
      </c>
      <c r="AG93" s="43">
        <v>45282</v>
      </c>
      <c r="AH93" s="70">
        <v>72500000</v>
      </c>
      <c r="AI93" s="34">
        <f t="shared" si="4"/>
        <v>0.90625</v>
      </c>
      <c r="AJ93" s="42"/>
      <c r="AK93" s="36"/>
      <c r="AL93" s="42"/>
      <c r="AM93" s="30"/>
      <c r="AN93" s="30"/>
      <c r="AO93" s="37"/>
      <c r="AP93" s="30"/>
      <c r="AQ93" s="30"/>
      <c r="AR93" s="42" t="s">
        <v>82</v>
      </c>
      <c r="AS93" s="64"/>
      <c r="AT93" s="64"/>
      <c r="AU93" s="32" t="s">
        <v>691</v>
      </c>
      <c r="AV93" s="38">
        <v>36250000</v>
      </c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15">
        <v>86</v>
      </c>
      <c r="B94" s="42" t="s">
        <v>80</v>
      </c>
      <c r="C94" s="42" t="s">
        <v>81</v>
      </c>
      <c r="D94" s="42" t="s">
        <v>603</v>
      </c>
      <c r="E94" s="42" t="s">
        <v>193</v>
      </c>
      <c r="F94" s="82" t="s">
        <v>69</v>
      </c>
      <c r="G94" s="39" t="s">
        <v>711</v>
      </c>
      <c r="H94" s="31" t="s">
        <v>551</v>
      </c>
      <c r="I94" s="31" t="s">
        <v>551</v>
      </c>
      <c r="J94" s="31" t="s">
        <v>604</v>
      </c>
      <c r="K94" s="70">
        <v>15950000</v>
      </c>
      <c r="L94" s="32"/>
      <c r="M94" s="42"/>
      <c r="N94" s="42"/>
      <c r="O94" s="42"/>
      <c r="P94" s="42"/>
      <c r="Q94" s="42"/>
      <c r="R94" s="42"/>
      <c r="S94" s="72"/>
      <c r="T94" s="30"/>
      <c r="U94" s="32"/>
      <c r="V94" s="42"/>
      <c r="W94" s="42"/>
      <c r="X94" s="42"/>
      <c r="Y94" s="71"/>
      <c r="Z94" s="34"/>
      <c r="AA94" s="35" t="s">
        <v>605</v>
      </c>
      <c r="AB94" s="35" t="s">
        <v>606</v>
      </c>
      <c r="AC94" s="35" t="s">
        <v>607</v>
      </c>
      <c r="AD94" s="42"/>
      <c r="AE94" s="43">
        <v>45132</v>
      </c>
      <c r="AF94" s="42"/>
      <c r="AG94" s="43">
        <v>45153</v>
      </c>
      <c r="AH94" s="70">
        <v>14245000</v>
      </c>
      <c r="AI94" s="34">
        <f t="shared" si="4"/>
        <v>0.89310344827586208</v>
      </c>
      <c r="AJ94" s="42"/>
      <c r="AK94" s="36"/>
      <c r="AL94" s="42"/>
      <c r="AM94" s="30"/>
      <c r="AN94" s="30"/>
      <c r="AO94" s="37"/>
      <c r="AP94" s="30"/>
      <c r="AQ94" s="30"/>
      <c r="AR94" s="42" t="s">
        <v>81</v>
      </c>
      <c r="AS94" s="32" t="s">
        <v>693</v>
      </c>
      <c r="AT94" s="32" t="s">
        <v>676</v>
      </c>
      <c r="AU94" s="18"/>
      <c r="AV94" s="38"/>
      <c r="AW94" s="32" t="s">
        <v>692</v>
      </c>
      <c r="AX94" s="70">
        <v>14245000</v>
      </c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66" x14ac:dyDescent="0.3">
      <c r="A95" s="15">
        <v>87</v>
      </c>
      <c r="B95" s="42" t="s">
        <v>219</v>
      </c>
      <c r="C95" s="42" t="s">
        <v>556</v>
      </c>
      <c r="D95" s="42" t="s">
        <v>584</v>
      </c>
      <c r="E95" s="42" t="s">
        <v>72</v>
      </c>
      <c r="F95" s="82" t="s">
        <v>69</v>
      </c>
      <c r="G95" s="39" t="s">
        <v>70</v>
      </c>
      <c r="H95" s="31" t="s">
        <v>552</v>
      </c>
      <c r="I95" s="31" t="s">
        <v>552</v>
      </c>
      <c r="J95" s="31" t="s">
        <v>608</v>
      </c>
      <c r="K95" s="70">
        <v>53000000</v>
      </c>
      <c r="L95" s="32" t="s">
        <v>584</v>
      </c>
      <c r="M95" s="62" t="s">
        <v>609</v>
      </c>
      <c r="N95" s="42"/>
      <c r="O95" s="42" t="s">
        <v>73</v>
      </c>
      <c r="P95" s="62" t="s">
        <v>610</v>
      </c>
      <c r="Q95" s="42" t="s">
        <v>84</v>
      </c>
      <c r="R95" s="42" t="s">
        <v>70</v>
      </c>
      <c r="S95" s="72">
        <v>53000000</v>
      </c>
      <c r="T95" s="72"/>
      <c r="U95" s="32" t="s">
        <v>611</v>
      </c>
      <c r="V95" s="42">
        <v>3</v>
      </c>
      <c r="W95" s="42" t="s">
        <v>612</v>
      </c>
      <c r="X95" s="42" t="s">
        <v>613</v>
      </c>
      <c r="Y95" s="71">
        <v>52200500</v>
      </c>
      <c r="Z95" s="32" t="s">
        <v>611</v>
      </c>
      <c r="AA95" s="42" t="s">
        <v>612</v>
      </c>
      <c r="AB95" s="35" t="s">
        <v>614</v>
      </c>
      <c r="AC95" s="35" t="s">
        <v>613</v>
      </c>
      <c r="AD95" s="42">
        <v>1</v>
      </c>
      <c r="AE95" s="43">
        <v>45133</v>
      </c>
      <c r="AF95" s="43">
        <v>45133</v>
      </c>
      <c r="AG95" s="43">
        <v>45230</v>
      </c>
      <c r="AH95" s="70">
        <v>52200500</v>
      </c>
      <c r="AI95" s="34">
        <f t="shared" si="4"/>
        <v>0.98491509433962265</v>
      </c>
      <c r="AJ95" s="42"/>
      <c r="AK95" s="36"/>
      <c r="AL95" s="42"/>
      <c r="AM95" s="30"/>
      <c r="AN95" s="30"/>
      <c r="AO95" s="37"/>
      <c r="AP95" s="30"/>
      <c r="AQ95" s="30"/>
      <c r="AR95" s="42" t="s">
        <v>556</v>
      </c>
      <c r="AS95" s="64"/>
      <c r="AT95" s="64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15">
        <v>88</v>
      </c>
      <c r="B96" s="42" t="s">
        <v>71</v>
      </c>
      <c r="C96" s="42" t="s">
        <v>74</v>
      </c>
      <c r="D96" s="42" t="s">
        <v>615</v>
      </c>
      <c r="E96" s="42" t="s">
        <v>193</v>
      </c>
      <c r="F96" s="82" t="s">
        <v>69</v>
      </c>
      <c r="G96" s="39" t="s">
        <v>711</v>
      </c>
      <c r="H96" s="31" t="s">
        <v>553</v>
      </c>
      <c r="I96" s="31" t="s">
        <v>553</v>
      </c>
      <c r="J96" s="31" t="s">
        <v>616</v>
      </c>
      <c r="K96" s="70">
        <v>8776900</v>
      </c>
      <c r="L96" s="32"/>
      <c r="M96" s="42"/>
      <c r="N96" s="42"/>
      <c r="O96" s="42"/>
      <c r="P96" s="42"/>
      <c r="Q96" s="42"/>
      <c r="R96" s="42"/>
      <c r="S96" s="72"/>
      <c r="T96" s="30"/>
      <c r="U96" s="32"/>
      <c r="V96" s="42"/>
      <c r="W96" s="42"/>
      <c r="X96" s="42"/>
      <c r="Y96" s="71"/>
      <c r="Z96" s="34"/>
      <c r="AA96" s="35" t="s">
        <v>117</v>
      </c>
      <c r="AB96" s="35" t="s">
        <v>617</v>
      </c>
      <c r="AC96" s="35" t="s">
        <v>89</v>
      </c>
      <c r="AD96" s="42"/>
      <c r="AE96" s="43">
        <v>45138</v>
      </c>
      <c r="AF96" s="42"/>
      <c r="AG96" s="43">
        <v>45205</v>
      </c>
      <c r="AH96" s="70">
        <v>8218100</v>
      </c>
      <c r="AI96" s="34">
        <f t="shared" si="4"/>
        <v>0.93633287379370844</v>
      </c>
      <c r="AJ96" s="42"/>
      <c r="AK96" s="36"/>
      <c r="AL96" s="42"/>
      <c r="AM96" s="30"/>
      <c r="AN96" s="30"/>
      <c r="AO96" s="37"/>
      <c r="AP96" s="30"/>
      <c r="AQ96" s="30"/>
      <c r="AR96" s="42" t="s">
        <v>74</v>
      </c>
      <c r="AS96" s="32" t="s">
        <v>678</v>
      </c>
      <c r="AT96" s="32" t="s">
        <v>678</v>
      </c>
      <c r="AU96" s="18"/>
      <c r="AV96" s="38"/>
      <c r="AW96" s="32" t="s">
        <v>692</v>
      </c>
      <c r="AX96" s="70">
        <v>8218100</v>
      </c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15">
        <v>89</v>
      </c>
      <c r="B97" s="42" t="s">
        <v>554</v>
      </c>
      <c r="C97" s="42" t="s">
        <v>621</v>
      </c>
      <c r="D97" s="42" t="s">
        <v>635</v>
      </c>
      <c r="E97" s="42" t="s">
        <v>72</v>
      </c>
      <c r="F97" s="82" t="s">
        <v>69</v>
      </c>
      <c r="G97" s="39" t="s">
        <v>715</v>
      </c>
      <c r="H97" s="31" t="s">
        <v>622</v>
      </c>
      <c r="I97" s="31" t="s">
        <v>622</v>
      </c>
      <c r="J97" s="31" t="s">
        <v>636</v>
      </c>
      <c r="K97" s="70">
        <v>50000000</v>
      </c>
      <c r="L97" s="32"/>
      <c r="M97" s="42"/>
      <c r="N97" s="42"/>
      <c r="O97" s="42"/>
      <c r="P97" s="42"/>
      <c r="Q97" s="42"/>
      <c r="R97" s="42"/>
      <c r="S97" s="72"/>
      <c r="T97" s="30"/>
      <c r="U97" s="32"/>
      <c r="V97" s="42"/>
      <c r="W97" s="42"/>
      <c r="X97" s="42"/>
      <c r="Y97" s="71"/>
      <c r="Z97" s="34"/>
      <c r="AA97" s="35" t="s">
        <v>637</v>
      </c>
      <c r="AB97" s="35" t="s">
        <v>638</v>
      </c>
      <c r="AC97" s="35" t="s">
        <v>639</v>
      </c>
      <c r="AD97" s="42"/>
      <c r="AE97" s="43">
        <v>45149</v>
      </c>
      <c r="AF97" s="43">
        <v>45149</v>
      </c>
      <c r="AG97" s="43">
        <v>45275</v>
      </c>
      <c r="AH97" s="70">
        <v>45000000</v>
      </c>
      <c r="AI97" s="34">
        <f t="shared" si="4"/>
        <v>0.9</v>
      </c>
      <c r="AJ97" s="42"/>
      <c r="AK97" s="36"/>
      <c r="AL97" s="42"/>
      <c r="AM97" s="30"/>
      <c r="AN97" s="30"/>
      <c r="AO97" s="37"/>
      <c r="AP97" s="30"/>
      <c r="AQ97" s="30"/>
      <c r="AR97" s="42" t="s">
        <v>621</v>
      </c>
      <c r="AS97" s="64"/>
      <c r="AT97" s="64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165" x14ac:dyDescent="0.3">
      <c r="A98" s="15">
        <v>90</v>
      </c>
      <c r="B98" s="42" t="s">
        <v>71</v>
      </c>
      <c r="C98" s="42" t="s">
        <v>74</v>
      </c>
      <c r="D98" s="42" t="s">
        <v>640</v>
      </c>
      <c r="E98" s="42" t="s">
        <v>72</v>
      </c>
      <c r="F98" s="82" t="s">
        <v>69</v>
      </c>
      <c r="G98" s="39" t="s">
        <v>134</v>
      </c>
      <c r="H98" s="31" t="s">
        <v>623</v>
      </c>
      <c r="I98" s="31" t="s">
        <v>623</v>
      </c>
      <c r="J98" s="31" t="s">
        <v>641</v>
      </c>
      <c r="K98" s="70">
        <v>381360000</v>
      </c>
      <c r="L98" s="32" t="s">
        <v>642</v>
      </c>
      <c r="M98" s="62" t="s">
        <v>643</v>
      </c>
      <c r="N98" s="81">
        <v>0.87995000000000001</v>
      </c>
      <c r="O98" s="42" t="s">
        <v>73</v>
      </c>
      <c r="P98" s="68" t="s">
        <v>644</v>
      </c>
      <c r="Q98" s="42" t="s">
        <v>84</v>
      </c>
      <c r="R98" s="42" t="s">
        <v>561</v>
      </c>
      <c r="S98" s="72">
        <v>381360000</v>
      </c>
      <c r="T98" s="78">
        <v>379492325</v>
      </c>
      <c r="U98" s="32" t="s">
        <v>652</v>
      </c>
      <c r="V98" s="62" t="s">
        <v>653</v>
      </c>
      <c r="W98" s="42" t="s">
        <v>645</v>
      </c>
      <c r="X98" s="42" t="s">
        <v>646</v>
      </c>
      <c r="Y98" s="71">
        <v>334204450</v>
      </c>
      <c r="Z98" s="34" t="s">
        <v>139</v>
      </c>
      <c r="AA98" s="35" t="s">
        <v>645</v>
      </c>
      <c r="AB98" s="35" t="s">
        <v>647</v>
      </c>
      <c r="AC98" s="35" t="s">
        <v>646</v>
      </c>
      <c r="AD98" s="42">
        <v>1</v>
      </c>
      <c r="AE98" s="43">
        <v>45154</v>
      </c>
      <c r="AF98" s="43">
        <v>45170</v>
      </c>
      <c r="AG98" s="43">
        <v>45291</v>
      </c>
      <c r="AH98" s="71">
        <v>334204450</v>
      </c>
      <c r="AI98" s="81">
        <f>SUM(AH98/T98)</f>
        <v>0.88066194751105964</v>
      </c>
      <c r="AJ98" s="42"/>
      <c r="AK98" s="36"/>
      <c r="AL98" s="42"/>
      <c r="AM98" s="30"/>
      <c r="AN98" s="30"/>
      <c r="AO98" s="37"/>
      <c r="AP98" s="30"/>
      <c r="AQ98" s="30"/>
      <c r="AR98" s="42" t="s">
        <v>74</v>
      </c>
      <c r="AS98" s="64"/>
      <c r="AT98" s="64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82.5" x14ac:dyDescent="0.3">
      <c r="A99" s="15">
        <v>91</v>
      </c>
      <c r="B99" s="42" t="s">
        <v>181</v>
      </c>
      <c r="C99" s="42" t="s">
        <v>255</v>
      </c>
      <c r="D99" s="42" t="s">
        <v>537</v>
      </c>
      <c r="E99" s="42" t="s">
        <v>72</v>
      </c>
      <c r="F99" s="82" t="s">
        <v>69</v>
      </c>
      <c r="G99" s="39" t="s">
        <v>294</v>
      </c>
      <c r="H99" s="31" t="s">
        <v>624</v>
      </c>
      <c r="I99" s="31" t="s">
        <v>624</v>
      </c>
      <c r="J99" s="44" t="s">
        <v>648</v>
      </c>
      <c r="K99" s="70">
        <v>93000000</v>
      </c>
      <c r="L99" s="32" t="s">
        <v>531</v>
      </c>
      <c r="M99" s="62" t="s">
        <v>649</v>
      </c>
      <c r="N99" s="42"/>
      <c r="O99" s="42" t="s">
        <v>73</v>
      </c>
      <c r="P99" s="62" t="s">
        <v>650</v>
      </c>
      <c r="Q99" s="42" t="s">
        <v>84</v>
      </c>
      <c r="R99" s="42" t="s">
        <v>70</v>
      </c>
      <c r="S99" s="72">
        <v>93000000</v>
      </c>
      <c r="T99" s="30"/>
      <c r="U99" s="32" t="s">
        <v>588</v>
      </c>
      <c r="V99" s="42">
        <v>3</v>
      </c>
      <c r="W99" s="42" t="s">
        <v>571</v>
      </c>
      <c r="X99" s="62" t="s">
        <v>651</v>
      </c>
      <c r="Y99" s="71">
        <v>88540955</v>
      </c>
      <c r="Z99" s="32" t="s">
        <v>588</v>
      </c>
      <c r="AA99" s="35" t="s">
        <v>571</v>
      </c>
      <c r="AB99" s="35" t="s">
        <v>573</v>
      </c>
      <c r="AC99" s="77" t="s">
        <v>572</v>
      </c>
      <c r="AD99" s="42">
        <v>1</v>
      </c>
      <c r="AE99" s="43">
        <v>45155</v>
      </c>
      <c r="AF99" s="43">
        <v>45155</v>
      </c>
      <c r="AG99" s="43">
        <v>45260</v>
      </c>
      <c r="AH99" s="70">
        <v>92900000</v>
      </c>
      <c r="AI99" s="34">
        <f t="shared" si="4"/>
        <v>0.99892473118279568</v>
      </c>
      <c r="AJ99" s="42"/>
      <c r="AK99" s="36"/>
      <c r="AL99" s="42"/>
      <c r="AM99" s="30"/>
      <c r="AN99" s="30"/>
      <c r="AO99" s="37"/>
      <c r="AP99" s="30"/>
      <c r="AQ99" s="30"/>
      <c r="AR99" s="42" t="s">
        <v>255</v>
      </c>
      <c r="AS99" s="64"/>
      <c r="AT99" s="64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15">
        <v>92</v>
      </c>
      <c r="B100" s="42" t="s">
        <v>71</v>
      </c>
      <c r="C100" s="42" t="s">
        <v>74</v>
      </c>
      <c r="D100" s="42" t="s">
        <v>654</v>
      </c>
      <c r="E100" s="42" t="s">
        <v>72</v>
      </c>
      <c r="F100" s="82" t="s">
        <v>69</v>
      </c>
      <c r="G100" s="39" t="s">
        <v>711</v>
      </c>
      <c r="H100" s="31" t="s">
        <v>625</v>
      </c>
      <c r="I100" s="31" t="s">
        <v>625</v>
      </c>
      <c r="J100" s="31" t="s">
        <v>655</v>
      </c>
      <c r="K100" s="70">
        <v>5288250</v>
      </c>
      <c r="L100" s="32"/>
      <c r="M100" s="42"/>
      <c r="N100" s="42"/>
      <c r="O100" s="42"/>
      <c r="P100" s="42"/>
      <c r="Q100" s="42"/>
      <c r="R100" s="42"/>
      <c r="S100" s="72"/>
      <c r="T100" s="30"/>
      <c r="U100" s="32"/>
      <c r="V100" s="42"/>
      <c r="W100" s="42"/>
      <c r="X100" s="42"/>
      <c r="Y100" s="71"/>
      <c r="Z100" s="34"/>
      <c r="AA100" s="35" t="s">
        <v>533</v>
      </c>
      <c r="AB100" s="35" t="s">
        <v>534</v>
      </c>
      <c r="AC100" s="35" t="s">
        <v>535</v>
      </c>
      <c r="AD100" s="42"/>
      <c r="AE100" s="43">
        <v>45161</v>
      </c>
      <c r="AF100" s="43">
        <v>45161</v>
      </c>
      <c r="AG100" s="43">
        <v>45219</v>
      </c>
      <c r="AH100" s="70">
        <v>4840000</v>
      </c>
      <c r="AI100" s="34">
        <f t="shared" si="4"/>
        <v>0.91523660946437857</v>
      </c>
      <c r="AJ100" s="62" t="s">
        <v>796</v>
      </c>
      <c r="AK100" s="43">
        <v>45195</v>
      </c>
      <c r="AL100" s="44" t="s">
        <v>797</v>
      </c>
      <c r="AM100" s="30"/>
      <c r="AN100" s="30"/>
      <c r="AO100" s="37"/>
      <c r="AP100" s="30"/>
      <c r="AQ100" s="30"/>
      <c r="AR100" s="42" t="s">
        <v>74</v>
      </c>
      <c r="AS100" s="32" t="s">
        <v>804</v>
      </c>
      <c r="AT100" s="32" t="s">
        <v>804</v>
      </c>
      <c r="AU100" s="18"/>
      <c r="AV100" s="38"/>
      <c r="AW100" s="18"/>
      <c r="AX100" s="70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15">
        <v>93</v>
      </c>
      <c r="B101" s="42" t="s">
        <v>199</v>
      </c>
      <c r="C101" s="42" t="s">
        <v>257</v>
      </c>
      <c r="D101" s="42" t="s">
        <v>656</v>
      </c>
      <c r="E101" s="42" t="s">
        <v>72</v>
      </c>
      <c r="F101" s="82" t="s">
        <v>69</v>
      </c>
      <c r="G101" s="39" t="s">
        <v>711</v>
      </c>
      <c r="H101" s="31" t="s">
        <v>626</v>
      </c>
      <c r="I101" s="31" t="s">
        <v>626</v>
      </c>
      <c r="J101" s="31" t="s">
        <v>657</v>
      </c>
      <c r="K101" s="70">
        <v>5120000</v>
      </c>
      <c r="L101" s="32"/>
      <c r="M101" s="42"/>
      <c r="N101" s="42"/>
      <c r="O101" s="42"/>
      <c r="P101" s="42"/>
      <c r="Q101" s="42"/>
      <c r="R101" s="42"/>
      <c r="S101" s="72"/>
      <c r="T101" s="30"/>
      <c r="U101" s="32"/>
      <c r="V101" s="42"/>
      <c r="W101" s="42"/>
      <c r="X101" s="42"/>
      <c r="Y101" s="71"/>
      <c r="Z101" s="34"/>
      <c r="AA101" s="35" t="s">
        <v>658</v>
      </c>
      <c r="AB101" s="35" t="s">
        <v>659</v>
      </c>
      <c r="AC101" s="35" t="s">
        <v>660</v>
      </c>
      <c r="AD101" s="42"/>
      <c r="AE101" s="43">
        <v>45161</v>
      </c>
      <c r="AF101" s="43">
        <v>45161</v>
      </c>
      <c r="AG101" s="43">
        <v>45169</v>
      </c>
      <c r="AH101" s="70">
        <v>4800000</v>
      </c>
      <c r="AI101" s="34">
        <f t="shared" si="4"/>
        <v>0.9375</v>
      </c>
      <c r="AJ101" s="42"/>
      <c r="AK101" s="36"/>
      <c r="AL101" s="42"/>
      <c r="AM101" s="30"/>
      <c r="AN101" s="30"/>
      <c r="AO101" s="37"/>
      <c r="AP101" s="30"/>
      <c r="AQ101" s="30"/>
      <c r="AR101" s="42" t="s">
        <v>257</v>
      </c>
      <c r="AS101" s="32" t="s">
        <v>692</v>
      </c>
      <c r="AT101" s="32" t="s">
        <v>692</v>
      </c>
      <c r="AU101" s="18"/>
      <c r="AV101" s="38"/>
      <c r="AW101" s="32" t="s">
        <v>689</v>
      </c>
      <c r="AX101" s="70">
        <v>4800000</v>
      </c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15">
        <v>94</v>
      </c>
      <c r="B102" s="42" t="s">
        <v>199</v>
      </c>
      <c r="C102" s="42" t="s">
        <v>257</v>
      </c>
      <c r="D102" s="42" t="s">
        <v>661</v>
      </c>
      <c r="E102" s="42" t="s">
        <v>72</v>
      </c>
      <c r="F102" s="82" t="s">
        <v>69</v>
      </c>
      <c r="G102" s="39" t="s">
        <v>711</v>
      </c>
      <c r="H102" s="31" t="s">
        <v>627</v>
      </c>
      <c r="I102" s="31" t="s">
        <v>627</v>
      </c>
      <c r="J102" s="44" t="s">
        <v>662</v>
      </c>
      <c r="K102" s="70">
        <v>4610000</v>
      </c>
      <c r="L102" s="32"/>
      <c r="M102" s="42"/>
      <c r="N102" s="42"/>
      <c r="O102" s="42"/>
      <c r="P102" s="42"/>
      <c r="Q102" s="42"/>
      <c r="R102" s="42"/>
      <c r="S102" s="72"/>
      <c r="T102" s="30"/>
      <c r="U102" s="32"/>
      <c r="V102" s="42"/>
      <c r="W102" s="42"/>
      <c r="X102" s="42"/>
      <c r="Y102" s="71"/>
      <c r="Z102" s="34"/>
      <c r="AA102" s="35" t="s">
        <v>663</v>
      </c>
      <c r="AB102" s="35" t="s">
        <v>664</v>
      </c>
      <c r="AC102" s="35" t="s">
        <v>213</v>
      </c>
      <c r="AD102" s="42"/>
      <c r="AE102" s="43">
        <v>45161</v>
      </c>
      <c r="AF102" s="43">
        <v>45161</v>
      </c>
      <c r="AG102" s="43">
        <v>45175</v>
      </c>
      <c r="AH102" s="70">
        <v>4380000</v>
      </c>
      <c r="AI102" s="34">
        <f t="shared" si="4"/>
        <v>0.95010845986984815</v>
      </c>
      <c r="AJ102" s="42"/>
      <c r="AK102" s="36"/>
      <c r="AL102" s="42"/>
      <c r="AM102" s="30"/>
      <c r="AN102" s="30"/>
      <c r="AO102" s="37"/>
      <c r="AP102" s="30"/>
      <c r="AQ102" s="30"/>
      <c r="AR102" s="42" t="s">
        <v>257</v>
      </c>
      <c r="AS102" s="32" t="s">
        <v>689</v>
      </c>
      <c r="AT102" s="32" t="s">
        <v>689</v>
      </c>
      <c r="AU102" s="18"/>
      <c r="AV102" s="38"/>
      <c r="AW102" s="32" t="s">
        <v>803</v>
      </c>
      <c r="AX102" s="38">
        <v>4380000</v>
      </c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15">
        <v>95</v>
      </c>
      <c r="B103" s="42" t="s">
        <v>219</v>
      </c>
      <c r="C103" s="42" t="s">
        <v>408</v>
      </c>
      <c r="D103" s="42" t="s">
        <v>665</v>
      </c>
      <c r="E103" s="42" t="s">
        <v>72</v>
      </c>
      <c r="F103" s="82" t="s">
        <v>69</v>
      </c>
      <c r="G103" s="39" t="s">
        <v>711</v>
      </c>
      <c r="H103" s="31" t="s">
        <v>628</v>
      </c>
      <c r="I103" s="31" t="s">
        <v>628</v>
      </c>
      <c r="J103" s="44" t="s">
        <v>666</v>
      </c>
      <c r="K103" s="70">
        <v>21500000</v>
      </c>
      <c r="L103" s="32"/>
      <c r="M103" s="42"/>
      <c r="N103" s="42"/>
      <c r="O103" s="42"/>
      <c r="P103" s="42"/>
      <c r="Q103" s="42"/>
      <c r="R103" s="42"/>
      <c r="S103" s="72"/>
      <c r="T103" s="30"/>
      <c r="U103" s="32"/>
      <c r="V103" s="42"/>
      <c r="W103" s="42"/>
      <c r="X103" s="42"/>
      <c r="Y103" s="71"/>
      <c r="Z103" s="34"/>
      <c r="AA103" s="35" t="s">
        <v>667</v>
      </c>
      <c r="AB103" s="35" t="s">
        <v>668</v>
      </c>
      <c r="AC103" s="35" t="s">
        <v>669</v>
      </c>
      <c r="AD103" s="42"/>
      <c r="AE103" s="43">
        <v>45162</v>
      </c>
      <c r="AF103" s="43">
        <v>45162</v>
      </c>
      <c r="AG103" s="43">
        <v>45216</v>
      </c>
      <c r="AH103" s="70">
        <v>19350000</v>
      </c>
      <c r="AI103" s="34">
        <f t="shared" si="4"/>
        <v>0.9</v>
      </c>
      <c r="AJ103" s="62" t="s">
        <v>794</v>
      </c>
      <c r="AK103" s="43">
        <v>45191</v>
      </c>
      <c r="AL103" s="44" t="s">
        <v>795</v>
      </c>
      <c r="AM103" s="30"/>
      <c r="AN103" s="30"/>
      <c r="AO103" s="37"/>
      <c r="AP103" s="30"/>
      <c r="AQ103" s="30"/>
      <c r="AR103" s="42" t="s">
        <v>408</v>
      </c>
      <c r="AS103" s="64"/>
      <c r="AT103" s="64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15">
        <v>96</v>
      </c>
      <c r="B104" s="42" t="s">
        <v>88</v>
      </c>
      <c r="C104" s="42" t="s">
        <v>90</v>
      </c>
      <c r="D104" s="42" t="s">
        <v>499</v>
      </c>
      <c r="E104" s="42" t="s">
        <v>72</v>
      </c>
      <c r="F104" s="82" t="s">
        <v>69</v>
      </c>
      <c r="G104" s="39" t="s">
        <v>91</v>
      </c>
      <c r="H104" s="31" t="s">
        <v>629</v>
      </c>
      <c r="I104" s="31" t="s">
        <v>629</v>
      </c>
      <c r="J104" s="44" t="s">
        <v>670</v>
      </c>
      <c r="K104" s="70">
        <v>326000000</v>
      </c>
      <c r="L104" s="32" t="s">
        <v>537</v>
      </c>
      <c r="M104" s="42"/>
      <c r="N104" s="42"/>
      <c r="O104" s="42" t="s">
        <v>73</v>
      </c>
      <c r="P104" s="62" t="s">
        <v>671</v>
      </c>
      <c r="Q104" s="42" t="s">
        <v>84</v>
      </c>
      <c r="R104" s="42" t="s">
        <v>672</v>
      </c>
      <c r="S104" s="70">
        <v>326000000</v>
      </c>
      <c r="T104" s="30"/>
      <c r="U104" s="32" t="s">
        <v>603</v>
      </c>
      <c r="V104" s="42">
        <v>1</v>
      </c>
      <c r="W104" s="42" t="s">
        <v>196</v>
      </c>
      <c r="X104" s="42" t="s">
        <v>198</v>
      </c>
      <c r="Y104" s="71">
        <v>306000000</v>
      </c>
      <c r="Z104" s="32" t="s">
        <v>603</v>
      </c>
      <c r="AA104" s="42" t="s">
        <v>196</v>
      </c>
      <c r="AB104" s="35" t="s">
        <v>371</v>
      </c>
      <c r="AC104" s="35" t="s">
        <v>198</v>
      </c>
      <c r="AD104" s="42">
        <v>1</v>
      </c>
      <c r="AE104" s="43">
        <v>45162</v>
      </c>
      <c r="AF104" s="43">
        <v>45162</v>
      </c>
      <c r="AG104" s="43">
        <v>45260</v>
      </c>
      <c r="AH104" s="70">
        <v>306000000</v>
      </c>
      <c r="AI104" s="34">
        <f t="shared" si="4"/>
        <v>0.93865030674846628</v>
      </c>
      <c r="AJ104" s="42"/>
      <c r="AK104" s="36"/>
      <c r="AL104" s="42"/>
      <c r="AM104" s="30"/>
      <c r="AN104" s="30"/>
      <c r="AO104" s="37"/>
      <c r="AP104" s="30"/>
      <c r="AQ104" s="30"/>
      <c r="AR104" s="42" t="s">
        <v>90</v>
      </c>
      <c r="AS104" s="64"/>
      <c r="AT104" s="64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15">
        <v>97</v>
      </c>
      <c r="B105" s="42" t="s">
        <v>71</v>
      </c>
      <c r="C105" s="42" t="s">
        <v>74</v>
      </c>
      <c r="D105" s="42" t="s">
        <v>661</v>
      </c>
      <c r="E105" s="42" t="s">
        <v>72</v>
      </c>
      <c r="F105" s="82" t="s">
        <v>69</v>
      </c>
      <c r="G105" s="39" t="s">
        <v>711</v>
      </c>
      <c r="H105" s="31" t="s">
        <v>630</v>
      </c>
      <c r="I105" s="31" t="s">
        <v>630</v>
      </c>
      <c r="J105" s="31" t="s">
        <v>675</v>
      </c>
      <c r="K105" s="70">
        <v>21598500</v>
      </c>
      <c r="L105" s="32"/>
      <c r="M105" s="42"/>
      <c r="N105" s="42"/>
      <c r="O105" s="42"/>
      <c r="P105" s="42"/>
      <c r="Q105" s="42"/>
      <c r="R105" s="42"/>
      <c r="S105" s="72"/>
      <c r="T105" s="30"/>
      <c r="U105" s="32"/>
      <c r="V105" s="42"/>
      <c r="W105" s="42"/>
      <c r="X105" s="42"/>
      <c r="Y105" s="71"/>
      <c r="Z105" s="34"/>
      <c r="AA105" s="35" t="s">
        <v>673</v>
      </c>
      <c r="AB105" s="35" t="s">
        <v>534</v>
      </c>
      <c r="AC105" s="35" t="s">
        <v>674</v>
      </c>
      <c r="AD105" s="42"/>
      <c r="AE105" s="43">
        <v>45162</v>
      </c>
      <c r="AF105" s="43">
        <v>45162</v>
      </c>
      <c r="AG105" s="43">
        <v>45190</v>
      </c>
      <c r="AH105" s="70">
        <v>19389700</v>
      </c>
      <c r="AI105" s="34">
        <f t="shared" si="4"/>
        <v>0.89773363891010949</v>
      </c>
      <c r="AJ105" s="42"/>
      <c r="AK105" s="36"/>
      <c r="AL105" s="42"/>
      <c r="AM105" s="30"/>
      <c r="AN105" s="30"/>
      <c r="AO105" s="37"/>
      <c r="AP105" s="30"/>
      <c r="AQ105" s="30"/>
      <c r="AR105" s="42" t="s">
        <v>74</v>
      </c>
      <c r="AS105" s="43">
        <v>45190</v>
      </c>
      <c r="AT105" s="43">
        <v>45190</v>
      </c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15">
        <v>98</v>
      </c>
      <c r="B106" s="42" t="s">
        <v>71</v>
      </c>
      <c r="C106" s="42" t="s">
        <v>74</v>
      </c>
      <c r="D106" s="42" t="s">
        <v>676</v>
      </c>
      <c r="E106" s="42" t="s">
        <v>72</v>
      </c>
      <c r="F106" s="82" t="s">
        <v>69</v>
      </c>
      <c r="G106" s="39" t="s">
        <v>711</v>
      </c>
      <c r="H106" s="31" t="s">
        <v>631</v>
      </c>
      <c r="I106" s="31" t="s">
        <v>631</v>
      </c>
      <c r="J106" s="44" t="s">
        <v>677</v>
      </c>
      <c r="K106" s="70">
        <v>10921000</v>
      </c>
      <c r="L106" s="32"/>
      <c r="M106" s="42"/>
      <c r="N106" s="42"/>
      <c r="O106" s="42"/>
      <c r="P106" s="42"/>
      <c r="Q106" s="42"/>
      <c r="R106" s="42"/>
      <c r="S106" s="33"/>
      <c r="T106" s="30"/>
      <c r="U106" s="32"/>
      <c r="V106" s="42"/>
      <c r="W106" s="42"/>
      <c r="X106" s="42"/>
      <c r="Y106" s="42"/>
      <c r="Z106" s="34"/>
      <c r="AA106" s="35" t="s">
        <v>270</v>
      </c>
      <c r="AB106" s="35" t="s">
        <v>501</v>
      </c>
      <c r="AC106" s="35" t="s">
        <v>272</v>
      </c>
      <c r="AD106" s="42"/>
      <c r="AE106" s="43">
        <v>45163</v>
      </c>
      <c r="AF106" s="43">
        <v>45163</v>
      </c>
      <c r="AG106" s="43">
        <v>45191</v>
      </c>
      <c r="AH106" s="70">
        <v>10156530</v>
      </c>
      <c r="AI106" s="34">
        <f t="shared" si="4"/>
        <v>0.93</v>
      </c>
      <c r="AJ106" s="42"/>
      <c r="AK106" s="36"/>
      <c r="AL106" s="42"/>
      <c r="AM106" s="30"/>
      <c r="AN106" s="30"/>
      <c r="AO106" s="37"/>
      <c r="AP106" s="30"/>
      <c r="AQ106" s="30"/>
      <c r="AR106" s="42" t="s">
        <v>74</v>
      </c>
      <c r="AS106" s="43">
        <v>45191</v>
      </c>
      <c r="AT106" s="43">
        <v>45191</v>
      </c>
      <c r="AU106" s="18"/>
      <c r="AV106" s="38"/>
      <c r="AW106" s="43">
        <v>45195</v>
      </c>
      <c r="AX106" s="70">
        <v>10156530</v>
      </c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15">
        <v>99</v>
      </c>
      <c r="B107" s="42" t="s">
        <v>88</v>
      </c>
      <c r="C107" s="42" t="s">
        <v>632</v>
      </c>
      <c r="D107" s="42" t="s">
        <v>678</v>
      </c>
      <c r="E107" s="42" t="s">
        <v>72</v>
      </c>
      <c r="F107" s="82" t="s">
        <v>69</v>
      </c>
      <c r="G107" s="39" t="s">
        <v>715</v>
      </c>
      <c r="H107" s="31" t="s">
        <v>633</v>
      </c>
      <c r="I107" s="31" t="s">
        <v>633</v>
      </c>
      <c r="J107" s="44" t="s">
        <v>679</v>
      </c>
      <c r="K107" s="70">
        <v>47354207</v>
      </c>
      <c r="L107" s="32"/>
      <c r="M107" s="42"/>
      <c r="N107" s="42"/>
      <c r="O107" s="42"/>
      <c r="P107" s="42"/>
      <c r="Q107" s="42"/>
      <c r="R107" s="42"/>
      <c r="S107" s="33"/>
      <c r="T107" s="30"/>
      <c r="U107" s="32"/>
      <c r="V107" s="42"/>
      <c r="W107" s="42"/>
      <c r="X107" s="42"/>
      <c r="Y107" s="42"/>
      <c r="Z107" s="34"/>
      <c r="AA107" s="35" t="s">
        <v>680</v>
      </c>
      <c r="AB107" s="35" t="s">
        <v>681</v>
      </c>
      <c r="AC107" s="35" t="s">
        <v>682</v>
      </c>
      <c r="AD107" s="42"/>
      <c r="AE107" s="43">
        <v>45168</v>
      </c>
      <c r="AF107" s="43">
        <v>45168</v>
      </c>
      <c r="AG107" s="43">
        <v>45229</v>
      </c>
      <c r="AH107" s="70">
        <v>42614740</v>
      </c>
      <c r="AI107" s="34">
        <f t="shared" si="4"/>
        <v>0.89991455247049112</v>
      </c>
      <c r="AJ107" s="42"/>
      <c r="AK107" s="36"/>
      <c r="AL107" s="42"/>
      <c r="AM107" s="30"/>
      <c r="AN107" s="30"/>
      <c r="AO107" s="37"/>
      <c r="AP107" s="30"/>
      <c r="AQ107" s="30"/>
      <c r="AR107" s="42" t="s">
        <v>632</v>
      </c>
      <c r="AS107" s="64"/>
      <c r="AT107" s="64"/>
      <c r="AU107" s="18"/>
      <c r="AV107" s="38"/>
      <c r="AW107" s="18"/>
      <c r="AX107" s="38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52.5" customHeight="1" x14ac:dyDescent="0.3">
      <c r="A108" s="15">
        <v>100</v>
      </c>
      <c r="B108" s="42" t="s">
        <v>80</v>
      </c>
      <c r="C108" s="42" t="s">
        <v>147</v>
      </c>
      <c r="D108" s="42" t="s">
        <v>683</v>
      </c>
      <c r="E108" s="42" t="s">
        <v>193</v>
      </c>
      <c r="F108" s="42"/>
      <c r="G108" s="39" t="s">
        <v>711</v>
      </c>
      <c r="H108" s="31" t="s">
        <v>634</v>
      </c>
      <c r="I108" s="31" t="s">
        <v>634</v>
      </c>
      <c r="J108" s="31" t="s">
        <v>684</v>
      </c>
      <c r="K108" s="70">
        <v>4098000</v>
      </c>
      <c r="L108" s="32"/>
      <c r="M108" s="42"/>
      <c r="N108" s="42"/>
      <c r="O108" s="42"/>
      <c r="P108" s="42"/>
      <c r="Q108" s="42"/>
      <c r="R108" s="42"/>
      <c r="S108" s="33"/>
      <c r="T108" s="30"/>
      <c r="U108" s="32"/>
      <c r="V108" s="42"/>
      <c r="W108" s="42"/>
      <c r="X108" s="42"/>
      <c r="Y108" s="42"/>
      <c r="Z108" s="34"/>
      <c r="AA108" s="35" t="s">
        <v>685</v>
      </c>
      <c r="AB108" s="35" t="s">
        <v>686</v>
      </c>
      <c r="AC108" s="35" t="s">
        <v>687</v>
      </c>
      <c r="AD108" s="42"/>
      <c r="AE108" s="43">
        <v>45168</v>
      </c>
      <c r="AF108" s="42"/>
      <c r="AG108" s="43">
        <v>45196</v>
      </c>
      <c r="AH108" s="70">
        <v>3909400</v>
      </c>
      <c r="AI108" s="34">
        <f t="shared" si="4"/>
        <v>0.9539775500244021</v>
      </c>
      <c r="AJ108" s="42"/>
      <c r="AK108" s="36"/>
      <c r="AL108" s="42"/>
      <c r="AM108" s="30"/>
      <c r="AN108" s="30"/>
      <c r="AO108" s="37"/>
      <c r="AP108" s="30"/>
      <c r="AQ108" s="30"/>
      <c r="AR108" s="42" t="s">
        <v>147</v>
      </c>
      <c r="AS108" s="43">
        <v>45180</v>
      </c>
      <c r="AT108" s="43">
        <v>45180</v>
      </c>
      <c r="AU108" s="18"/>
      <c r="AV108" s="38"/>
      <c r="AW108" s="43">
        <v>45189</v>
      </c>
      <c r="AX108" s="70">
        <v>3909400</v>
      </c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15">
        <v>101</v>
      </c>
      <c r="B109" s="42" t="s">
        <v>554</v>
      </c>
      <c r="C109" s="42" t="s">
        <v>555</v>
      </c>
      <c r="D109" s="42" t="s">
        <v>716</v>
      </c>
      <c r="E109" s="42" t="s">
        <v>72</v>
      </c>
      <c r="F109" s="82" t="s">
        <v>69</v>
      </c>
      <c r="G109" s="39" t="s">
        <v>711</v>
      </c>
      <c r="H109" s="31" t="s">
        <v>694</v>
      </c>
      <c r="I109" s="31" t="s">
        <v>694</v>
      </c>
      <c r="J109" s="31" t="s">
        <v>717</v>
      </c>
      <c r="K109" s="70">
        <v>10000000</v>
      </c>
      <c r="L109" s="32"/>
      <c r="M109" s="42"/>
      <c r="N109" s="42"/>
      <c r="O109" s="42"/>
      <c r="P109" s="42"/>
      <c r="Q109" s="42"/>
      <c r="R109" s="42"/>
      <c r="S109" s="33"/>
      <c r="T109" s="30"/>
      <c r="U109" s="32"/>
      <c r="V109" s="42"/>
      <c r="W109" s="42"/>
      <c r="X109" s="42"/>
      <c r="Y109" s="42"/>
      <c r="Z109" s="34"/>
      <c r="AA109" s="35" t="s">
        <v>577</v>
      </c>
      <c r="AB109" s="35" t="s">
        <v>718</v>
      </c>
      <c r="AC109" s="35" t="s">
        <v>579</v>
      </c>
      <c r="AD109" s="42"/>
      <c r="AE109" s="43">
        <v>45173</v>
      </c>
      <c r="AF109" s="43">
        <v>45173</v>
      </c>
      <c r="AG109" s="43">
        <v>45196</v>
      </c>
      <c r="AH109" s="70">
        <v>9300000</v>
      </c>
      <c r="AI109" s="34">
        <f t="shared" si="4"/>
        <v>0.93</v>
      </c>
      <c r="AJ109" s="42"/>
      <c r="AK109" s="36"/>
      <c r="AL109" s="42"/>
      <c r="AM109" s="30"/>
      <c r="AN109" s="30"/>
      <c r="AO109" s="37"/>
      <c r="AP109" s="30"/>
      <c r="AQ109" s="30"/>
      <c r="AR109" s="42" t="s">
        <v>555</v>
      </c>
      <c r="AS109" s="43">
        <v>45191</v>
      </c>
      <c r="AT109" s="43">
        <v>45191</v>
      </c>
      <c r="AU109" s="18"/>
      <c r="AV109" s="38"/>
      <c r="AW109" s="43">
        <v>45196</v>
      </c>
      <c r="AX109" s="70">
        <v>9300000</v>
      </c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15">
        <v>102</v>
      </c>
      <c r="B110" s="42" t="s">
        <v>554</v>
      </c>
      <c r="C110" s="42" t="s">
        <v>555</v>
      </c>
      <c r="D110" s="42" t="s">
        <v>716</v>
      </c>
      <c r="E110" s="42" t="s">
        <v>72</v>
      </c>
      <c r="F110" s="42"/>
      <c r="G110" s="39" t="s">
        <v>711</v>
      </c>
      <c r="H110" s="31" t="s">
        <v>695</v>
      </c>
      <c r="I110" s="31" t="s">
        <v>695</v>
      </c>
      <c r="J110" s="31" t="s">
        <v>719</v>
      </c>
      <c r="K110" s="70">
        <v>4500000</v>
      </c>
      <c r="L110" s="32"/>
      <c r="M110" s="42"/>
      <c r="N110" s="42"/>
      <c r="O110" s="42"/>
      <c r="P110" s="42"/>
      <c r="Q110" s="42"/>
      <c r="R110" s="42"/>
      <c r="S110" s="33"/>
      <c r="T110" s="30"/>
      <c r="U110" s="32"/>
      <c r="V110" s="42"/>
      <c r="W110" s="42"/>
      <c r="X110" s="42"/>
      <c r="Y110" s="42"/>
      <c r="Z110" s="34"/>
      <c r="AA110" s="35" t="s">
        <v>720</v>
      </c>
      <c r="AB110" s="35" t="s">
        <v>721</v>
      </c>
      <c r="AC110" s="35" t="s">
        <v>722</v>
      </c>
      <c r="AD110" s="42"/>
      <c r="AE110" s="43">
        <v>45173</v>
      </c>
      <c r="AF110" s="43">
        <v>45173</v>
      </c>
      <c r="AG110" s="43">
        <v>45196</v>
      </c>
      <c r="AH110" s="70">
        <v>4275000</v>
      </c>
      <c r="AI110" s="34">
        <f t="shared" si="4"/>
        <v>0.95</v>
      </c>
      <c r="AJ110" s="42"/>
      <c r="AK110" s="36"/>
      <c r="AL110" s="42"/>
      <c r="AM110" s="30"/>
      <c r="AN110" s="30"/>
      <c r="AO110" s="37"/>
      <c r="AP110" s="30"/>
      <c r="AQ110" s="30"/>
      <c r="AR110" s="42" t="s">
        <v>555</v>
      </c>
      <c r="AS110" s="43">
        <v>45190</v>
      </c>
      <c r="AT110" s="43">
        <v>45190</v>
      </c>
      <c r="AU110" s="18"/>
      <c r="AV110" s="38"/>
      <c r="AW110" s="43">
        <v>45196</v>
      </c>
      <c r="AX110" s="70">
        <v>4275000</v>
      </c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52.5" customHeight="1" x14ac:dyDescent="0.3">
      <c r="A111" s="15">
        <v>103</v>
      </c>
      <c r="B111" s="42" t="s">
        <v>71</v>
      </c>
      <c r="C111" s="42" t="s">
        <v>74</v>
      </c>
      <c r="D111" s="42" t="s">
        <v>723</v>
      </c>
      <c r="E111" s="42" t="s">
        <v>72</v>
      </c>
      <c r="F111" s="82" t="s">
        <v>69</v>
      </c>
      <c r="G111" s="39" t="s">
        <v>711</v>
      </c>
      <c r="H111" s="31" t="s">
        <v>696</v>
      </c>
      <c r="I111" s="31" t="s">
        <v>696</v>
      </c>
      <c r="J111" s="31" t="s">
        <v>724</v>
      </c>
      <c r="K111" s="70">
        <v>9795500</v>
      </c>
      <c r="L111" s="32"/>
      <c r="M111" s="42"/>
      <c r="N111" s="42"/>
      <c r="O111" s="42"/>
      <c r="P111" s="42"/>
      <c r="Q111" s="42"/>
      <c r="R111" s="42"/>
      <c r="S111" s="33"/>
      <c r="T111" s="30"/>
      <c r="U111" s="32"/>
      <c r="V111" s="42"/>
      <c r="W111" s="42"/>
      <c r="X111" s="42"/>
      <c r="Y111" s="42"/>
      <c r="Z111" s="34"/>
      <c r="AA111" s="35" t="s">
        <v>171</v>
      </c>
      <c r="AB111" s="35" t="s">
        <v>725</v>
      </c>
      <c r="AC111" s="35" t="s">
        <v>173</v>
      </c>
      <c r="AD111" s="42"/>
      <c r="AE111" s="43">
        <v>45173</v>
      </c>
      <c r="AF111" s="43">
        <v>45183</v>
      </c>
      <c r="AG111" s="43">
        <v>45187</v>
      </c>
      <c r="AH111" s="70">
        <v>9012300</v>
      </c>
      <c r="AI111" s="34">
        <f t="shared" si="4"/>
        <v>0.92004491858506454</v>
      </c>
      <c r="AJ111" s="42"/>
      <c r="AK111" s="36"/>
      <c r="AL111" s="42"/>
      <c r="AM111" s="30"/>
      <c r="AN111" s="30"/>
      <c r="AO111" s="37"/>
      <c r="AP111" s="30"/>
      <c r="AQ111" s="30"/>
      <c r="AR111" s="42" t="s">
        <v>74</v>
      </c>
      <c r="AS111" s="43">
        <v>45187</v>
      </c>
      <c r="AT111" s="43">
        <v>45187</v>
      </c>
      <c r="AU111" s="18"/>
      <c r="AV111" s="38"/>
      <c r="AW111" s="43">
        <v>45194</v>
      </c>
      <c r="AX111" s="70">
        <v>9012300</v>
      </c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15">
        <v>104</v>
      </c>
      <c r="B112" s="42" t="s">
        <v>99</v>
      </c>
      <c r="C112" s="42" t="s">
        <v>709</v>
      </c>
      <c r="D112" s="42" t="s">
        <v>723</v>
      </c>
      <c r="E112" s="42" t="s">
        <v>72</v>
      </c>
      <c r="F112" s="82" t="s">
        <v>69</v>
      </c>
      <c r="G112" s="39" t="s">
        <v>711</v>
      </c>
      <c r="H112" s="31" t="s">
        <v>697</v>
      </c>
      <c r="I112" s="31" t="s">
        <v>697</v>
      </c>
      <c r="J112" s="31" t="s">
        <v>726</v>
      </c>
      <c r="K112" s="70">
        <v>22000000</v>
      </c>
      <c r="L112" s="32"/>
      <c r="M112" s="42"/>
      <c r="N112" s="42"/>
      <c r="O112" s="42"/>
      <c r="P112" s="42"/>
      <c r="Q112" s="42"/>
      <c r="R112" s="42"/>
      <c r="S112" s="33"/>
      <c r="T112" s="30"/>
      <c r="U112" s="32"/>
      <c r="V112" s="42"/>
      <c r="W112" s="42"/>
      <c r="X112" s="42"/>
      <c r="Y112" s="42"/>
      <c r="Z112" s="34"/>
      <c r="AA112" s="35" t="s">
        <v>727</v>
      </c>
      <c r="AB112" s="35" t="s">
        <v>728</v>
      </c>
      <c r="AC112" s="35" t="s">
        <v>729</v>
      </c>
      <c r="AD112" s="42"/>
      <c r="AE112" s="43">
        <v>45174</v>
      </c>
      <c r="AF112" s="43">
        <v>45174</v>
      </c>
      <c r="AG112" s="43">
        <v>45208</v>
      </c>
      <c r="AH112" s="70">
        <v>19800000</v>
      </c>
      <c r="AI112" s="34">
        <f t="shared" si="4"/>
        <v>0.9</v>
      </c>
      <c r="AJ112" s="42"/>
      <c r="AK112" s="36"/>
      <c r="AL112" s="42"/>
      <c r="AM112" s="30"/>
      <c r="AN112" s="30"/>
      <c r="AO112" s="37"/>
      <c r="AP112" s="30"/>
      <c r="AQ112" s="30"/>
      <c r="AR112" s="42" t="s">
        <v>709</v>
      </c>
      <c r="AS112" s="64"/>
      <c r="AT112" s="64"/>
      <c r="AU112" s="18"/>
      <c r="AV112" s="38"/>
      <c r="AW112" s="18"/>
      <c r="AX112" s="38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15">
        <v>105</v>
      </c>
      <c r="B113" s="42" t="s">
        <v>219</v>
      </c>
      <c r="C113" s="42" t="s">
        <v>220</v>
      </c>
      <c r="D113" s="42" t="s">
        <v>730</v>
      </c>
      <c r="E113" s="42" t="s">
        <v>72</v>
      </c>
      <c r="F113" s="82" t="s">
        <v>69</v>
      </c>
      <c r="G113" s="39" t="s">
        <v>715</v>
      </c>
      <c r="H113" s="31" t="s">
        <v>698</v>
      </c>
      <c r="I113" s="31" t="s">
        <v>698</v>
      </c>
      <c r="J113" s="31" t="s">
        <v>731</v>
      </c>
      <c r="K113" s="70">
        <v>54000000</v>
      </c>
      <c r="L113" s="32"/>
      <c r="M113" s="42"/>
      <c r="N113" s="42"/>
      <c r="O113" s="42"/>
      <c r="P113" s="42"/>
      <c r="Q113" s="42"/>
      <c r="R113" s="42"/>
      <c r="S113" s="33"/>
      <c r="T113" s="30"/>
      <c r="U113" s="32"/>
      <c r="V113" s="42"/>
      <c r="W113" s="42"/>
      <c r="X113" s="42"/>
      <c r="Y113" s="42"/>
      <c r="Z113" s="34"/>
      <c r="AA113" s="35" t="s">
        <v>732</v>
      </c>
      <c r="AB113" s="35" t="s">
        <v>734</v>
      </c>
      <c r="AC113" s="35" t="s">
        <v>733</v>
      </c>
      <c r="AD113" s="42"/>
      <c r="AE113" s="43">
        <v>45175</v>
      </c>
      <c r="AF113" s="43">
        <v>45175</v>
      </c>
      <c r="AG113" s="43">
        <v>45260</v>
      </c>
      <c r="AH113" s="70">
        <v>48600000</v>
      </c>
      <c r="AI113" s="34">
        <f t="shared" si="4"/>
        <v>0.9</v>
      </c>
      <c r="AJ113" s="42"/>
      <c r="AK113" s="36"/>
      <c r="AL113" s="42"/>
      <c r="AM113" s="30"/>
      <c r="AN113" s="30"/>
      <c r="AO113" s="37"/>
      <c r="AP113" s="30"/>
      <c r="AQ113" s="30"/>
      <c r="AR113" s="42" t="s">
        <v>220</v>
      </c>
      <c r="AS113" s="64"/>
      <c r="AT113" s="64"/>
      <c r="AU113" s="43">
        <v>45183</v>
      </c>
      <c r="AV113" s="71">
        <v>32791000</v>
      </c>
      <c r="AW113" s="18"/>
      <c r="AX113" s="38"/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15">
        <v>106</v>
      </c>
      <c r="B114" s="42" t="s">
        <v>71</v>
      </c>
      <c r="C114" s="42" t="s">
        <v>189</v>
      </c>
      <c r="D114" s="42" t="s">
        <v>652</v>
      </c>
      <c r="E114" s="42" t="s">
        <v>72</v>
      </c>
      <c r="F114" s="82" t="s">
        <v>69</v>
      </c>
      <c r="G114" s="39" t="s">
        <v>70</v>
      </c>
      <c r="H114" s="31" t="s">
        <v>699</v>
      </c>
      <c r="I114" s="31" t="s">
        <v>699</v>
      </c>
      <c r="J114" s="31" t="s">
        <v>735</v>
      </c>
      <c r="K114" s="70">
        <v>29997419</v>
      </c>
      <c r="L114" s="32" t="s">
        <v>615</v>
      </c>
      <c r="M114" s="62" t="s">
        <v>736</v>
      </c>
      <c r="N114" s="42"/>
      <c r="O114" s="42" t="s">
        <v>73</v>
      </c>
      <c r="P114" s="42" t="s">
        <v>737</v>
      </c>
      <c r="Q114" s="42" t="s">
        <v>84</v>
      </c>
      <c r="R114" s="42" t="s">
        <v>672</v>
      </c>
      <c r="S114" s="72">
        <v>29997419</v>
      </c>
      <c r="T114" s="30"/>
      <c r="U114" s="32" t="s">
        <v>738</v>
      </c>
      <c r="V114" s="42">
        <v>2</v>
      </c>
      <c r="W114" s="42" t="s">
        <v>739</v>
      </c>
      <c r="X114" s="42" t="s">
        <v>740</v>
      </c>
      <c r="Y114" s="71">
        <v>26547716</v>
      </c>
      <c r="Z114" s="32" t="s">
        <v>738</v>
      </c>
      <c r="AA114" s="35" t="s">
        <v>739</v>
      </c>
      <c r="AB114" s="35" t="s">
        <v>741</v>
      </c>
      <c r="AC114" s="35" t="s">
        <v>740</v>
      </c>
      <c r="AD114" s="42">
        <v>1</v>
      </c>
      <c r="AE114" s="43">
        <v>45176</v>
      </c>
      <c r="AF114" s="43">
        <v>45176</v>
      </c>
      <c r="AG114" s="43">
        <v>45260</v>
      </c>
      <c r="AH114" s="70">
        <v>26547710</v>
      </c>
      <c r="AI114" s="34">
        <f t="shared" si="4"/>
        <v>0.88499980614998908</v>
      </c>
      <c r="AJ114" s="42"/>
      <c r="AK114" s="36"/>
      <c r="AL114" s="42"/>
      <c r="AM114" s="30"/>
      <c r="AN114" s="30"/>
      <c r="AO114" s="37"/>
      <c r="AP114" s="30"/>
      <c r="AQ114" s="30"/>
      <c r="AR114" s="42" t="s">
        <v>189</v>
      </c>
      <c r="AS114" s="64"/>
      <c r="AT114" s="64"/>
      <c r="AU114" s="18"/>
      <c r="AV114" s="38"/>
      <c r="AW114" s="18"/>
      <c r="AX114" s="38"/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15">
        <v>107</v>
      </c>
      <c r="B115" s="42" t="s">
        <v>71</v>
      </c>
      <c r="C115" s="42" t="s">
        <v>74</v>
      </c>
      <c r="D115" s="42" t="s">
        <v>730</v>
      </c>
      <c r="E115" s="42" t="s">
        <v>72</v>
      </c>
      <c r="F115" s="42"/>
      <c r="G115" s="39" t="s">
        <v>711</v>
      </c>
      <c r="H115" s="31" t="s">
        <v>700</v>
      </c>
      <c r="I115" s="31" t="s">
        <v>700</v>
      </c>
      <c r="J115" s="31" t="s">
        <v>742</v>
      </c>
      <c r="K115" s="70">
        <v>3370000</v>
      </c>
      <c r="L115" s="32"/>
      <c r="M115" s="42"/>
      <c r="N115" s="42"/>
      <c r="O115" s="42"/>
      <c r="P115" s="42"/>
      <c r="Q115" s="42"/>
      <c r="R115" s="42"/>
      <c r="S115" s="33"/>
      <c r="T115" s="30"/>
      <c r="U115" s="32"/>
      <c r="V115" s="42"/>
      <c r="W115" s="42"/>
      <c r="X115" s="42"/>
      <c r="Y115" s="42"/>
      <c r="Z115" s="34"/>
      <c r="AA115" s="35" t="s">
        <v>743</v>
      </c>
      <c r="AB115" s="35" t="s">
        <v>744</v>
      </c>
      <c r="AC115" s="35" t="s">
        <v>745</v>
      </c>
      <c r="AD115" s="42"/>
      <c r="AE115" s="43">
        <v>45177</v>
      </c>
      <c r="AF115" s="43">
        <v>45177</v>
      </c>
      <c r="AG115" s="43">
        <v>45203</v>
      </c>
      <c r="AH115" s="70">
        <v>3200000</v>
      </c>
      <c r="AI115" s="34">
        <f t="shared" si="4"/>
        <v>0.94955489614243327</v>
      </c>
      <c r="AJ115" s="42"/>
      <c r="AK115" s="36"/>
      <c r="AL115" s="42"/>
      <c r="AM115" s="30"/>
      <c r="AN115" s="30"/>
      <c r="AO115" s="37"/>
      <c r="AP115" s="30"/>
      <c r="AQ115" s="30"/>
      <c r="AR115" s="42" t="s">
        <v>74</v>
      </c>
      <c r="AS115" s="64"/>
      <c r="AT115" s="64"/>
      <c r="AU115" s="18"/>
      <c r="AV115" s="38"/>
      <c r="AW115" s="18"/>
      <c r="AX115" s="38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15">
        <v>108</v>
      </c>
      <c r="B116" s="42" t="s">
        <v>71</v>
      </c>
      <c r="C116" s="42" t="s">
        <v>74</v>
      </c>
      <c r="D116" s="42" t="s">
        <v>746</v>
      </c>
      <c r="E116" s="42" t="s">
        <v>193</v>
      </c>
      <c r="F116" s="82" t="s">
        <v>69</v>
      </c>
      <c r="G116" s="39" t="s">
        <v>711</v>
      </c>
      <c r="H116" s="31" t="s">
        <v>701</v>
      </c>
      <c r="I116" s="31" t="s">
        <v>701</v>
      </c>
      <c r="J116" s="31" t="s">
        <v>747</v>
      </c>
      <c r="K116" s="70">
        <v>3630000</v>
      </c>
      <c r="L116" s="32"/>
      <c r="M116" s="42"/>
      <c r="N116" s="42"/>
      <c r="O116" s="42"/>
      <c r="P116" s="42"/>
      <c r="Q116" s="42"/>
      <c r="R116" s="42"/>
      <c r="S116" s="33"/>
      <c r="T116" s="30"/>
      <c r="U116" s="32"/>
      <c r="V116" s="42"/>
      <c r="W116" s="42"/>
      <c r="X116" s="42"/>
      <c r="Y116" s="42"/>
      <c r="Z116" s="34"/>
      <c r="AA116" s="35" t="s">
        <v>326</v>
      </c>
      <c r="AB116" s="35" t="s">
        <v>748</v>
      </c>
      <c r="AC116" s="35" t="s">
        <v>328</v>
      </c>
      <c r="AD116" s="42"/>
      <c r="AE116" s="43">
        <v>45181</v>
      </c>
      <c r="AF116" s="42"/>
      <c r="AG116" s="43">
        <v>45205</v>
      </c>
      <c r="AH116" s="70">
        <v>3300000</v>
      </c>
      <c r="AI116" s="34">
        <f t="shared" si="4"/>
        <v>0.90909090909090906</v>
      </c>
      <c r="AJ116" s="42"/>
      <c r="AK116" s="36"/>
      <c r="AL116" s="42"/>
      <c r="AM116" s="30"/>
      <c r="AN116" s="30"/>
      <c r="AO116" s="37"/>
      <c r="AP116" s="30"/>
      <c r="AQ116" s="30"/>
      <c r="AR116" s="42" t="s">
        <v>74</v>
      </c>
      <c r="AS116" s="43">
        <v>45188</v>
      </c>
      <c r="AT116" s="43">
        <v>45188</v>
      </c>
      <c r="AU116" s="18"/>
      <c r="AV116" s="38"/>
      <c r="AW116" s="43">
        <v>45191</v>
      </c>
      <c r="AX116" s="38">
        <v>3300000</v>
      </c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52.5" customHeight="1" x14ac:dyDescent="0.3">
      <c r="A117" s="15">
        <v>109</v>
      </c>
      <c r="B117" s="42" t="s">
        <v>199</v>
      </c>
      <c r="C117" s="42" t="s">
        <v>257</v>
      </c>
      <c r="D117" s="42" t="s">
        <v>749</v>
      </c>
      <c r="E117" s="42" t="s">
        <v>72</v>
      </c>
      <c r="F117" s="82" t="s">
        <v>69</v>
      </c>
      <c r="G117" s="39" t="s">
        <v>711</v>
      </c>
      <c r="H117" s="31" t="s">
        <v>702</v>
      </c>
      <c r="I117" s="31" t="s">
        <v>702</v>
      </c>
      <c r="J117" s="31" t="s">
        <v>750</v>
      </c>
      <c r="K117" s="70">
        <v>14000000</v>
      </c>
      <c r="L117" s="32"/>
      <c r="M117" s="42"/>
      <c r="N117" s="42"/>
      <c r="O117" s="42"/>
      <c r="P117" s="42"/>
      <c r="Q117" s="42"/>
      <c r="R117" s="42"/>
      <c r="S117" s="33"/>
      <c r="T117" s="30"/>
      <c r="U117" s="32"/>
      <c r="V117" s="42"/>
      <c r="W117" s="42"/>
      <c r="X117" s="42"/>
      <c r="Y117" s="42"/>
      <c r="Z117" s="34"/>
      <c r="AA117" s="35" t="s">
        <v>751</v>
      </c>
      <c r="AB117" s="35" t="s">
        <v>752</v>
      </c>
      <c r="AC117" s="35" t="s">
        <v>753</v>
      </c>
      <c r="AD117" s="42"/>
      <c r="AE117" s="43">
        <v>45181</v>
      </c>
      <c r="AF117" s="43">
        <v>45181</v>
      </c>
      <c r="AG117" s="43">
        <v>45220</v>
      </c>
      <c r="AH117" s="70">
        <v>12000000</v>
      </c>
      <c r="AI117" s="34">
        <f t="shared" si="4"/>
        <v>0.8571428571428571</v>
      </c>
      <c r="AJ117" s="42"/>
      <c r="AK117" s="36"/>
      <c r="AL117" s="42"/>
      <c r="AM117" s="30"/>
      <c r="AN117" s="30"/>
      <c r="AO117" s="37"/>
      <c r="AP117" s="30"/>
      <c r="AQ117" s="30"/>
      <c r="AR117" s="42" t="s">
        <v>257</v>
      </c>
      <c r="AS117" s="64"/>
      <c r="AT117" s="64"/>
      <c r="AU117" s="18"/>
      <c r="AV117" s="38"/>
      <c r="AW117" s="18"/>
      <c r="AX117" s="38"/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15">
        <v>110</v>
      </c>
      <c r="B118" s="42" t="s">
        <v>71</v>
      </c>
      <c r="C118" s="42" t="s">
        <v>180</v>
      </c>
      <c r="D118" s="42" t="s">
        <v>754</v>
      </c>
      <c r="E118" s="42" t="s">
        <v>72</v>
      </c>
      <c r="F118" s="82" t="s">
        <v>69</v>
      </c>
      <c r="G118" s="39" t="s">
        <v>70</v>
      </c>
      <c r="H118" s="31" t="s">
        <v>703</v>
      </c>
      <c r="I118" s="31" t="s">
        <v>703</v>
      </c>
      <c r="J118" s="31" t="s">
        <v>755</v>
      </c>
      <c r="K118" s="70">
        <v>30000000</v>
      </c>
      <c r="L118" s="32" t="s">
        <v>654</v>
      </c>
      <c r="M118" s="62" t="s">
        <v>756</v>
      </c>
      <c r="N118" s="42"/>
      <c r="O118" s="42" t="s">
        <v>73</v>
      </c>
      <c r="P118" s="42" t="s">
        <v>737</v>
      </c>
      <c r="Q118" s="42" t="s">
        <v>84</v>
      </c>
      <c r="R118" s="42" t="s">
        <v>672</v>
      </c>
      <c r="S118" s="72">
        <v>30000000</v>
      </c>
      <c r="T118" s="30"/>
      <c r="U118" s="32" t="s">
        <v>676</v>
      </c>
      <c r="V118" s="42">
        <v>4</v>
      </c>
      <c r="W118" s="42" t="s">
        <v>757</v>
      </c>
      <c r="X118" s="42" t="s">
        <v>758</v>
      </c>
      <c r="Y118" s="83">
        <v>26900000</v>
      </c>
      <c r="Z118" s="32" t="s">
        <v>676</v>
      </c>
      <c r="AA118" s="35" t="s">
        <v>757</v>
      </c>
      <c r="AB118" s="35" t="s">
        <v>759</v>
      </c>
      <c r="AC118" s="35" t="s">
        <v>758</v>
      </c>
      <c r="AD118" s="42">
        <v>1</v>
      </c>
      <c r="AE118" s="43">
        <v>45182</v>
      </c>
      <c r="AF118" s="43">
        <v>45182</v>
      </c>
      <c r="AG118" s="43">
        <v>45291</v>
      </c>
      <c r="AH118" s="70">
        <v>26900000</v>
      </c>
      <c r="AI118" s="34">
        <f t="shared" si="4"/>
        <v>0.89666666666666661</v>
      </c>
      <c r="AJ118" s="42"/>
      <c r="AK118" s="36"/>
      <c r="AL118" s="42"/>
      <c r="AM118" s="30"/>
      <c r="AN118" s="30"/>
      <c r="AO118" s="37"/>
      <c r="AP118" s="30"/>
      <c r="AQ118" s="30"/>
      <c r="AR118" s="42" t="s">
        <v>180</v>
      </c>
      <c r="AS118" s="64"/>
      <c r="AT118" s="64"/>
      <c r="AU118" s="18"/>
      <c r="AV118" s="38"/>
      <c r="AW118" s="18"/>
      <c r="AX118" s="38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15">
        <v>111</v>
      </c>
      <c r="B119" s="42" t="s">
        <v>554</v>
      </c>
      <c r="C119" s="42" t="s">
        <v>182</v>
      </c>
      <c r="D119" s="42" t="s">
        <v>760</v>
      </c>
      <c r="E119" s="42" t="s">
        <v>72</v>
      </c>
      <c r="F119" s="82" t="s">
        <v>69</v>
      </c>
      <c r="G119" s="39" t="s">
        <v>711</v>
      </c>
      <c r="H119" s="31" t="s">
        <v>704</v>
      </c>
      <c r="I119" s="31" t="s">
        <v>704</v>
      </c>
      <c r="J119" s="44" t="s">
        <v>761</v>
      </c>
      <c r="K119" s="70">
        <v>3544000</v>
      </c>
      <c r="L119" s="32"/>
      <c r="M119" s="42"/>
      <c r="N119" s="42"/>
      <c r="O119" s="42"/>
      <c r="P119" s="42"/>
      <c r="Q119" s="42"/>
      <c r="R119" s="42"/>
      <c r="S119" s="33"/>
      <c r="T119" s="30"/>
      <c r="U119" s="32"/>
      <c r="V119" s="42"/>
      <c r="W119" s="42"/>
      <c r="X119" s="42"/>
      <c r="Y119" s="42"/>
      <c r="Z119" s="34"/>
      <c r="AA119" s="35" t="s">
        <v>762</v>
      </c>
      <c r="AB119" s="35" t="s">
        <v>763</v>
      </c>
      <c r="AC119" s="35" t="s">
        <v>764</v>
      </c>
      <c r="AD119" s="42"/>
      <c r="AE119" s="43">
        <v>45183</v>
      </c>
      <c r="AF119" s="43">
        <v>45183</v>
      </c>
      <c r="AG119" s="43">
        <v>45217</v>
      </c>
      <c r="AH119" s="70">
        <v>3025000</v>
      </c>
      <c r="AI119" s="34">
        <f t="shared" si="4"/>
        <v>0.85355530474040631</v>
      </c>
      <c r="AJ119" s="42"/>
      <c r="AK119" s="36"/>
      <c r="AL119" s="42"/>
      <c r="AM119" s="30"/>
      <c r="AN119" s="30"/>
      <c r="AO119" s="37"/>
      <c r="AP119" s="30"/>
      <c r="AQ119" s="30"/>
      <c r="AR119" s="42" t="s">
        <v>182</v>
      </c>
      <c r="AS119" s="64"/>
      <c r="AT119" s="64"/>
      <c r="AU119" s="18"/>
      <c r="AV119" s="38"/>
      <c r="AW119" s="18"/>
      <c r="AX119" s="38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66" x14ac:dyDescent="0.3">
      <c r="A120" s="15">
        <v>112</v>
      </c>
      <c r="B120" s="42" t="s">
        <v>99</v>
      </c>
      <c r="C120" s="42" t="s">
        <v>82</v>
      </c>
      <c r="D120" s="42" t="s">
        <v>765</v>
      </c>
      <c r="E120" s="42" t="s">
        <v>72</v>
      </c>
      <c r="F120" s="82" t="s">
        <v>69</v>
      </c>
      <c r="G120" s="39" t="s">
        <v>710</v>
      </c>
      <c r="H120" s="31" t="s">
        <v>705</v>
      </c>
      <c r="I120" s="31" t="s">
        <v>705</v>
      </c>
      <c r="J120" s="31" t="s">
        <v>766</v>
      </c>
      <c r="K120" s="70">
        <v>20000000</v>
      </c>
      <c r="L120" s="84" t="s">
        <v>767</v>
      </c>
      <c r="M120" s="62" t="s">
        <v>756</v>
      </c>
      <c r="N120" s="73">
        <v>0.9</v>
      </c>
      <c r="O120" s="42" t="s">
        <v>73</v>
      </c>
      <c r="P120" s="68" t="s">
        <v>768</v>
      </c>
      <c r="Q120" s="42" t="s">
        <v>84</v>
      </c>
      <c r="R120" s="67" t="s">
        <v>236</v>
      </c>
      <c r="S120" s="85">
        <v>20000000</v>
      </c>
      <c r="T120" s="78">
        <v>19862450</v>
      </c>
      <c r="U120" s="32" t="s">
        <v>689</v>
      </c>
      <c r="V120" s="62" t="s">
        <v>770</v>
      </c>
      <c r="W120" s="42" t="s">
        <v>769</v>
      </c>
      <c r="X120" s="42" t="s">
        <v>771</v>
      </c>
      <c r="Y120" s="83">
        <v>17876640</v>
      </c>
      <c r="Z120" s="32" t="s">
        <v>689</v>
      </c>
      <c r="AA120" s="35" t="s">
        <v>769</v>
      </c>
      <c r="AB120" s="35" t="s">
        <v>772</v>
      </c>
      <c r="AC120" s="35" t="s">
        <v>771</v>
      </c>
      <c r="AD120" s="42">
        <v>1</v>
      </c>
      <c r="AE120" s="43">
        <v>45187</v>
      </c>
      <c r="AF120" s="43">
        <v>45187</v>
      </c>
      <c r="AG120" s="43">
        <v>45282</v>
      </c>
      <c r="AH120" s="70">
        <v>17876640</v>
      </c>
      <c r="AI120" s="34">
        <f>SUM(AH120/T120)</f>
        <v>0.90002190062152454</v>
      </c>
      <c r="AJ120" s="42"/>
      <c r="AK120" s="36"/>
      <c r="AL120" s="42"/>
      <c r="AM120" s="30"/>
      <c r="AN120" s="30"/>
      <c r="AO120" s="37"/>
      <c r="AP120" s="30"/>
      <c r="AQ120" s="30"/>
      <c r="AR120" s="42" t="s">
        <v>82</v>
      </c>
      <c r="AS120" s="64"/>
      <c r="AT120" s="64"/>
      <c r="AU120" s="18"/>
      <c r="AV120" s="38"/>
      <c r="AW120" s="18"/>
      <c r="AX120" s="38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15">
        <v>113</v>
      </c>
      <c r="B121" s="42" t="s">
        <v>199</v>
      </c>
      <c r="C121" s="42" t="s">
        <v>257</v>
      </c>
      <c r="D121" s="42" t="s">
        <v>773</v>
      </c>
      <c r="E121" s="42" t="s">
        <v>72</v>
      </c>
      <c r="F121" s="42"/>
      <c r="G121" s="39" t="s">
        <v>711</v>
      </c>
      <c r="H121" s="31" t="s">
        <v>706</v>
      </c>
      <c r="I121" s="31" t="s">
        <v>706</v>
      </c>
      <c r="J121" s="31" t="s">
        <v>774</v>
      </c>
      <c r="K121" s="78">
        <v>2200000</v>
      </c>
      <c r="L121" s="32"/>
      <c r="M121" s="42"/>
      <c r="N121" s="42"/>
      <c r="O121" s="42"/>
      <c r="P121" s="42"/>
      <c r="Q121" s="42"/>
      <c r="R121" s="42"/>
      <c r="S121" s="33"/>
      <c r="T121" s="30"/>
      <c r="U121" s="32"/>
      <c r="V121" s="42"/>
      <c r="W121" s="42"/>
      <c r="X121" s="42"/>
      <c r="Y121" s="42"/>
      <c r="Z121" s="34"/>
      <c r="AA121" s="35" t="s">
        <v>775</v>
      </c>
      <c r="AB121" s="35" t="s">
        <v>776</v>
      </c>
      <c r="AC121" s="35" t="s">
        <v>777</v>
      </c>
      <c r="AD121" s="42"/>
      <c r="AE121" s="43">
        <v>45191</v>
      </c>
      <c r="AF121" s="43">
        <v>45191</v>
      </c>
      <c r="AG121" s="43">
        <v>45211</v>
      </c>
      <c r="AH121" s="78">
        <v>1980000</v>
      </c>
      <c r="AI121" s="34">
        <f t="shared" si="4"/>
        <v>0.9</v>
      </c>
      <c r="AJ121" s="42"/>
      <c r="AK121" s="36"/>
      <c r="AL121" s="42"/>
      <c r="AM121" s="30"/>
      <c r="AN121" s="30"/>
      <c r="AO121" s="37"/>
      <c r="AP121" s="30"/>
      <c r="AQ121" s="30"/>
      <c r="AR121" s="42" t="s">
        <v>257</v>
      </c>
      <c r="AS121" s="64"/>
      <c r="AT121" s="64"/>
      <c r="AU121" s="18"/>
      <c r="AV121" s="38"/>
      <c r="AW121" s="18"/>
      <c r="AX121" s="38"/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15">
        <v>114</v>
      </c>
      <c r="B122" s="42" t="s">
        <v>71</v>
      </c>
      <c r="C122" s="42" t="s">
        <v>74</v>
      </c>
      <c r="D122" s="42" t="s">
        <v>778</v>
      </c>
      <c r="E122" s="42" t="s">
        <v>72</v>
      </c>
      <c r="F122" s="82"/>
      <c r="G122" s="39" t="s">
        <v>711</v>
      </c>
      <c r="H122" s="31" t="s">
        <v>707</v>
      </c>
      <c r="I122" s="31" t="s">
        <v>707</v>
      </c>
      <c r="J122" s="31" t="s">
        <v>779</v>
      </c>
      <c r="K122" s="78">
        <v>21829500</v>
      </c>
      <c r="L122" s="32"/>
      <c r="M122" s="42"/>
      <c r="N122" s="42"/>
      <c r="O122" s="42"/>
      <c r="P122" s="42"/>
      <c r="Q122" s="42"/>
      <c r="R122" s="42"/>
      <c r="S122" s="33"/>
      <c r="T122" s="30"/>
      <c r="U122" s="32"/>
      <c r="V122" s="42"/>
      <c r="W122" s="42"/>
      <c r="X122" s="42"/>
      <c r="Y122" s="42"/>
      <c r="Z122" s="34"/>
      <c r="AA122" s="35" t="s">
        <v>780</v>
      </c>
      <c r="AB122" s="35" t="s">
        <v>781</v>
      </c>
      <c r="AC122" s="35" t="s">
        <v>782</v>
      </c>
      <c r="AD122" s="42"/>
      <c r="AE122" s="43">
        <v>45195</v>
      </c>
      <c r="AF122" s="43">
        <v>45195</v>
      </c>
      <c r="AG122" s="43">
        <v>45222</v>
      </c>
      <c r="AH122" s="78">
        <v>19556570</v>
      </c>
      <c r="AI122" s="34">
        <f t="shared" si="4"/>
        <v>0.89587805492567396</v>
      </c>
      <c r="AJ122" s="42"/>
      <c r="AK122" s="36"/>
      <c r="AL122" s="42"/>
      <c r="AM122" s="30"/>
      <c r="AN122" s="30"/>
      <c r="AO122" s="37"/>
      <c r="AP122" s="30"/>
      <c r="AQ122" s="30"/>
      <c r="AR122" s="42" t="s">
        <v>74</v>
      </c>
      <c r="AS122" s="64"/>
      <c r="AT122" s="64"/>
      <c r="AU122" s="18"/>
      <c r="AV122" s="38"/>
      <c r="AW122" s="18"/>
      <c r="AX122" s="38"/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15">
        <v>115</v>
      </c>
      <c r="B123" s="42" t="s">
        <v>219</v>
      </c>
      <c r="C123" s="42" t="s">
        <v>516</v>
      </c>
      <c r="D123" s="42" t="s">
        <v>783</v>
      </c>
      <c r="E123" s="42" t="s">
        <v>72</v>
      </c>
      <c r="F123" s="82" t="s">
        <v>69</v>
      </c>
      <c r="G123" s="39" t="s">
        <v>711</v>
      </c>
      <c r="H123" s="31" t="s">
        <v>708</v>
      </c>
      <c r="I123" s="31" t="s">
        <v>708</v>
      </c>
      <c r="J123" s="31" t="s">
        <v>784</v>
      </c>
      <c r="K123" s="70">
        <v>21500000</v>
      </c>
      <c r="L123" s="32"/>
      <c r="M123" s="42"/>
      <c r="N123" s="42"/>
      <c r="O123" s="42"/>
      <c r="P123" s="42"/>
      <c r="Q123" s="42"/>
      <c r="R123" s="42"/>
      <c r="S123" s="33"/>
      <c r="T123" s="30"/>
      <c r="U123" s="32"/>
      <c r="V123" s="42"/>
      <c r="W123" s="42"/>
      <c r="X123" s="42"/>
      <c r="Y123" s="42"/>
      <c r="Z123" s="34"/>
      <c r="AA123" s="35" t="s">
        <v>785</v>
      </c>
      <c r="AB123" s="35" t="s">
        <v>786</v>
      </c>
      <c r="AC123" s="35" t="s">
        <v>787</v>
      </c>
      <c r="AD123" s="42"/>
      <c r="AE123" s="43">
        <v>45196</v>
      </c>
      <c r="AF123" s="43">
        <v>45196</v>
      </c>
      <c r="AG123" s="43">
        <v>45276</v>
      </c>
      <c r="AH123" s="78">
        <v>19350000</v>
      </c>
      <c r="AI123" s="34">
        <f t="shared" si="4"/>
        <v>0.9</v>
      </c>
      <c r="AJ123" s="42"/>
      <c r="AK123" s="36"/>
      <c r="AL123" s="42"/>
      <c r="AM123" s="30"/>
      <c r="AN123" s="30"/>
      <c r="AO123" s="37"/>
      <c r="AP123" s="30"/>
      <c r="AQ123" s="30"/>
      <c r="AR123" s="42" t="s">
        <v>516</v>
      </c>
      <c r="AS123" s="64"/>
      <c r="AT123" s="64"/>
      <c r="AU123" s="18"/>
      <c r="AV123" s="38"/>
      <c r="AW123" s="18"/>
      <c r="AX123" s="38"/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</sheetData>
  <autoFilter ref="A3:BT12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2023-10-08T03:26:50Z</dcterms:modified>
</cp:coreProperties>
</file>