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31CD0D86-0830-4202-82CC-7A35E000BB60}" xr6:coauthVersionLast="47" xr6:coauthVersionMax="47" xr10:uidLastSave="{00000000-0000-0000-0000-000000000000}"/>
  <bookViews>
    <workbookView xWindow="1350" yWindow="825" windowWidth="27015" windowHeight="13125" xr2:uid="{00000000-000D-0000-FFFF-FFFF00000000}"/>
  </bookViews>
  <sheets>
    <sheet name="8월" sheetId="52" r:id="rId1"/>
  </sheets>
  <definedNames>
    <definedName name="_xlnm._FilterDatabase" localSheetId="0" hidden="1">'8월'!$A$3:$BT$12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08" i="52" l="1"/>
  <c r="AI107" i="52"/>
  <c r="AI106" i="52"/>
  <c r="AI105" i="52"/>
  <c r="AI104" i="52"/>
  <c r="AI103" i="52"/>
  <c r="AI102" i="52"/>
  <c r="AI101" i="52"/>
  <c r="AI100" i="52"/>
  <c r="AI98" i="52"/>
  <c r="AI99" i="52"/>
  <c r="AI97" i="52"/>
  <c r="AI96" i="52"/>
  <c r="AI95" i="52"/>
  <c r="AI94" i="52"/>
  <c r="AI93" i="52"/>
  <c r="AI92" i="52"/>
  <c r="AI91" i="52"/>
  <c r="AI90" i="52"/>
  <c r="AI89" i="52"/>
  <c r="AI88" i="52"/>
  <c r="AI87" i="52"/>
  <c r="AI86" i="52"/>
  <c r="AI85" i="52"/>
  <c r="AI84" i="52"/>
  <c r="AI83" i="52"/>
  <c r="AI82" i="52"/>
  <c r="AI81" i="52"/>
  <c r="AI80" i="52"/>
  <c r="AI79" i="52"/>
  <c r="AI78" i="52"/>
  <c r="AI77" i="52"/>
  <c r="AI76" i="52"/>
  <c r="AI75" i="52"/>
  <c r="AI74" i="52"/>
  <c r="AI73" i="52"/>
  <c r="AI72" i="52"/>
  <c r="AI71" i="52"/>
  <c r="AI70" i="52"/>
  <c r="AI69" i="52"/>
  <c r="AI68" i="52"/>
  <c r="AI67" i="52"/>
  <c r="AI66" i="52"/>
  <c r="AI65" i="52"/>
  <c r="AI64" i="52"/>
  <c r="AI63" i="52"/>
  <c r="AI62" i="52"/>
  <c r="AI61" i="52"/>
  <c r="AI60" i="52"/>
  <c r="AI59" i="52"/>
  <c r="AI58" i="52"/>
  <c r="AI57" i="52"/>
  <c r="AI56" i="52"/>
  <c r="AI55" i="52"/>
  <c r="AI54" i="52"/>
  <c r="AI53" i="52"/>
  <c r="AI52" i="52"/>
  <c r="AI51" i="52"/>
  <c r="AI50" i="52"/>
  <c r="AI49" i="52"/>
  <c r="AI48" i="52"/>
  <c r="AI47" i="52"/>
  <c r="AI46" i="52"/>
  <c r="AI45" i="52"/>
  <c r="AI44" i="52"/>
  <c r="AI43" i="52"/>
  <c r="AI42" i="52"/>
  <c r="AI41" i="52"/>
  <c r="AI40" i="52"/>
  <c r="AI39" i="52"/>
  <c r="AI38" i="52"/>
  <c r="AI37" i="52"/>
  <c r="AI36" i="52"/>
  <c r="AI35" i="52"/>
  <c r="AI34" i="52"/>
  <c r="AI33" i="52"/>
  <c r="AI32" i="52"/>
  <c r="AI31" i="52"/>
  <c r="AI30" i="52"/>
  <c r="AI29" i="52"/>
  <c r="AI28" i="52"/>
  <c r="AI27" i="52"/>
  <c r="AI26" i="52"/>
  <c r="AI25" i="52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I7" i="52"/>
  <c r="AI6" i="5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51C2B74D-D920-4162-9A62-EA471D34B439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F4CC19BF-A877-478F-BE0A-6950B080EB96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<sst xmlns="http://schemas.openxmlformats.org/spreadsheetml/2006/main" count="1667" uniqueCount="702">
  <si>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</si>
  <si>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</si>
  <si>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</si>
  <si>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</si>
  <si>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</si>
  <si>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</si>
  <si>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</si>
  <si>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</si>
  <si>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</si>
  <si>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</si>
  <si>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</si>
  <si>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</si>
  <si>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</si>
  <si>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</si>
  <si>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</si>
  <si>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</si>
  <si>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</si>
  <si>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</si>
  <si>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</si>
  <si>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</si>
  <si>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</si>
  <si>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</si>
  <si>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</si>
  <si>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</si>
  <si>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</si>
  <si>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</si>
  <si>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</si>
  <si>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</si>
  <si>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</si>
  <si>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</si>
  <si>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</si>
  <si>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</si>
  <si>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</si>
  <si>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</si>
  <si>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</si>
  <si>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</si>
  <si>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</si>
  <si>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</si>
  <si>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</si>
  <si>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</si>
  <si>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</si>
  <si>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</si>
  <si>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</si>
  <si>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</si>
  <si>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</si>
  <si>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</si>
  <si>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</si>
  <si>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</si>
  <si>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</si>
  <si>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</si>
  <si>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</si>
  <si>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</si>
  <si>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</si>
  <si>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</si>
  <si>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</si>
  <si>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</si>
  <si>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</si>
  <si>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</si>
  <si>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</si>
  <si>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</si>
  <si>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</si>
  <si>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</si>
  <si>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</si>
  <si>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</si>
  <si>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</si>
  <si>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</si>
  <si>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</si>
  <si>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</si>
  <si>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</si>
  <si>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</si>
  <si>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</si>
  <si>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</si>
  <si>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</si>
  <si>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</si>
  <si>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</si>
  <si>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</si>
  <si>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</si>
  <si>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</si>
  <si>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</si>
  <si>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</si>
  <si>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</si>
  <si>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</si>
  <si>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</si>
  <si>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</si>
  <si>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</si>
  <si>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</si>
  <si>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</si>
  <si>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</si>
  <si>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</si>
  <si>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</si>
  <si>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</si>
  <si>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</si>
  <si>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</si>
  <si>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</si>
  <si>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</si>
  <si>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</si>
  <si>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</si>
  <si>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</si>
  <si>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</si>
  <si>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</si>
  <si>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</si>
  <si>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</si>
  <si>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</si>
  <si>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</si>
  <si>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</si>
  <si>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</si>
  <si>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</si>
  <si>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</si>
  <si>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</si>
  <si>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</si>
  <si>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</si>
  <si>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</si>
  <si>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</si>
  <si>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</si>
  <si>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</si>
  <si>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</si>
  <si>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</si>
  <si>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</si>
  <si>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</si>
  <si>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</si>
  <si>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</si>
  <si>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</si>
  <si>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</si>
  <si>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</si>
  <si>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</si>
  <si>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</si>
  <si>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</si>
  <si>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</si>
  <si>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</si>
  <si>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</si>
  <si>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</si>
  <si>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</si>
  <si>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</si>
  <si>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</si>
  <si>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</si>
  <si>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</si>
  <si>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</si>
  <si>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</si>
  <si>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</si>
  <si>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</si>
  <si>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</si>
  <si>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</si>
  <si>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</si>
  <si>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</si>
  <si>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</si>
  <si>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</si>
  <si>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</si>
  <si>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</si>
  <si>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</si>
  <si>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</si>
  <si>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</si>
  <si>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</si>
  <si>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</si>
  <si>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</si>
  <si>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</si>
  <si>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</si>
  <si>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</si>
  <si>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</si>
  <si>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</si>
  <si>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</si>
  <si>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</si>
  <si>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</si>
  <si>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</si>
  <si>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</si>
  <si>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</si>
  <si>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</si>
  <si>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</si>
  <si>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</si>
  <si>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</si>
  <si>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</si>
  <si>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</si>
  <si>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</si>
  <si>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</si>
  <si>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</si>
  <si>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</si>
  <si>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</si>
  <si>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</si>
  <si>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</si>
  <si>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</si>
  <si>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</si>
  <si>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</si>
  <si>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</si>
  <si>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</si>
  <si>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</si>
  <si>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</si>
  <si>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</si>
  <si>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</si>
  <si>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</si>
  <si>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</si>
  <si>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</si>
  <si>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</si>
  <si>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</si>
  <si>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</si>
  <si>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</si>
  <si>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</si>
  <si>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</si>
  <si>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</si>
  <si>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</si>
  <si>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</si>
  <si>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</si>
  <si>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</si>
  <si>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</si>
  <si>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</si>
  <si>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</si>
  <si>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</si>
  <si>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</si>
  <si>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</si>
  <si>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</si>
  <si>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</si>
  <si>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</si>
  <si>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</si>
  <si>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</si>
  <si>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</si>
  <si>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</si>
  <si>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</si>
  <si>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</si>
  <si>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</si>
  <si>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</si>
  <si>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</si>
  <si>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</si>
  <si>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</si>
  <si>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</si>
  <si>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</si>
  <si>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</si>
  <si>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</si>
  <si>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</si>
  <si>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</si>
  <si>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</si>
  <si>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</si>
  <si>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</si>
  <si>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</si>
  <si>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</si>
  <si>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</si>
  <si>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</si>
  <si>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</si>
  <si>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</si>
  <si>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</si>
  <si>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</si>
  <si>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</si>
  <si>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</si>
  <si>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</si>
  <si>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</si>
  <si>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</si>
  <si>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</si>
  <si>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</si>
  <si>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</si>
  <si>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</si>
  <si>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</si>
  <si>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</si>
  <si>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</si>
  <si>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</si>
  <si>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</si>
  <si>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</si>
  <si>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</si>
  <si>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</si>
  <si>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</si>
  <si>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1인소액수의(부천시 계약대행)</t>
    <phoneticPr fontId="4" type="noConversion"/>
  </si>
  <si>
    <t>2인견적 소액수의(부천시 계약대행)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</si>
  <si>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</si>
  <si>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</si>
  <si>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</si>
  <si>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</si>
  <si>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</si>
  <si>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</si>
  <si>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</si>
  <si>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</si>
  <si>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</si>
  <si>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</si>
  <si>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</si>
  <si>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</si>
  <si>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</si>
  <si>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</si>
  <si>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</si>
  <si>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</si>
  <si>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</si>
  <si>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</si>
  <si>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</si>
  <si>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</si>
  <si>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</si>
  <si>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</si>
  <si>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</si>
  <si>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</si>
  <si>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</si>
  <si>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</si>
  <si>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</si>
  <si>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</si>
  <si>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</si>
  <si>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</si>
  <si>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</si>
  <si>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</si>
  <si>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</si>
  <si>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</si>
  <si>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</si>
  <si>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</si>
  <si>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</si>
  <si>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</si>
  <si>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2. 15. ~ 2023.  3. 30. (21일 증가)
계약금액 : 2,500,000원 → 2,700,000원(200,000원 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</si>
  <si>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</si>
  <si>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</si>
  <si>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</si>
  <si>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</si>
  <si>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</si>
  <si>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</si>
  <si>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</si>
  <si>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</si>
  <si>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</si>
  <si>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</si>
  <si>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</si>
  <si>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</si>
  <si>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</si>
  <si>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</si>
  <si>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</si>
  <si>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</si>
  <si>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</si>
  <si>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</si>
  <si>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</si>
  <si>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</si>
  <si>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</si>
  <si>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</si>
  <si>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</si>
  <si>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</si>
  <si>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</si>
  <si>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</si>
  <si>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</si>
  <si>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</si>
  <si>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</si>
  <si>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</si>
  <si>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</si>
  <si>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</si>
  <si>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</si>
  <si>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</si>
  <si>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</si>
  <si>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</si>
  <si>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</si>
  <si>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</si>
  <si>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</si>
  <si>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</si>
  <si>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</si>
  <si>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</si>
  <si>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</si>
  <si>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</si>
  <si>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</si>
  <si>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</si>
  <si>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</si>
  <si>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</si>
  <si>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</si>
  <si>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</si>
  <si>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</si>
  <si>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</si>
  <si>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</si>
  <si>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</si>
  <si>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</si>
  <si>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</si>
  <si>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</si>
  <si>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</si>
  <si>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</si>
  <si>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</si>
  <si>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</si>
  <si>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</si>
  <si>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</si>
  <si>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</si>
  <si>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</si>
  <si>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</si>
  <si>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</si>
  <si>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</si>
  <si>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</si>
  <si>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</si>
  <si>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</si>
  <si>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</si>
  <si>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</si>
  <si>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</si>
  <si>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</si>
  <si>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</si>
  <si>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</si>
  <si>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</si>
  <si>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</si>
  <si>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</si>
  <si>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</si>
  <si>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</si>
  <si>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</si>
  <si>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</si>
  <si>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</si>
  <si>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</si>
  <si>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</si>
  <si>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</si>
  <si>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</si>
  <si>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</si>
  <si>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</si>
  <si>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</si>
  <si>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</si>
  <si>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</si>
  <si>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</si>
  <si>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</si>
  <si>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</si>
  <si>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</si>
  <si>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</si>
  <si>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</si>
  <si>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</si>
  <si>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</si>
  <si>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</si>
  <si>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</si>
  <si>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</si>
  <si>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</si>
  <si>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</si>
  <si>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</si>
  <si>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</si>
  <si>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</si>
  <si>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</si>
  <si>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</si>
  <si>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</si>
  <si>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</si>
  <si>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</si>
  <si>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</si>
  <si>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</si>
  <si>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</si>
  <si>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</si>
  <si>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</si>
  <si>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</si>
  <si>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</si>
  <si>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</si>
  <si>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</si>
  <si>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</si>
  <si>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</si>
  <si>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</si>
  <si>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</si>
  <si>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</si>
  <si>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</si>
  <si>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</si>
  <si>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</si>
  <si>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</si>
  <si>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</si>
  <si>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</si>
  <si>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</si>
  <si>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</si>
  <si>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</si>
  <si>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</si>
  <si>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</si>
  <si>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</si>
  <si>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</si>
  <si>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</si>
  <si>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</si>
  <si>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</si>
  <si>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</si>
  <si>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</si>
  <si>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</si>
  <si>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</si>
  <si>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</si>
  <si>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</si>
  <si>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</si>
  <si>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</si>
  <si>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</si>
  <si>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</si>
  <si>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</si>
  <si>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</si>
  <si>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</si>
  <si>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</si>
  <si>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</si>
  <si>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</si>
  <si>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</si>
  <si>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</si>
  <si>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</si>
  <si>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</si>
  <si>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</si>
  <si>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</si>
  <si>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</si>
  <si>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</si>
  <si>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</si>
  <si>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</si>
  <si>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</si>
  <si>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</si>
  <si>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</si>
  <si>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</si>
  <si>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</si>
  <si>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</si>
  <si>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</si>
  <si>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</si>
  <si>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</si>
  <si>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</si>
  <si>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</si>
  <si>
    <t>2023년 한국만화영상진흥원 브로슈어 및 리플렛 제작 용역</t>
    <phoneticPr fontId="4" type="noConversion"/>
  </si>
  <si>
    <t>만화도시부천 이미지 조성사업 주변 환경정리 용역</t>
    <phoneticPr fontId="4" type="noConversion"/>
  </si>
  <si>
    <t>한국만화박물관 진입로 보도 정비 공사</t>
    <phoneticPr fontId="4" type="noConversion"/>
  </si>
  <si>
    <t>한국만화박물관 출입구 자동문 설치 공사</t>
    <phoneticPr fontId="4" type="noConversion"/>
  </si>
  <si>
    <t>한국만화영상진흥원 냉난방 시스템 전환 기본 및 실시설계(전기분야) 용역</t>
    <phoneticPr fontId="4" type="noConversion"/>
  </si>
  <si>
    <t>한국만화영상진흥원 방재실 자동제어설비 메인서버 보수 용역</t>
    <phoneticPr fontId="4" type="noConversion"/>
  </si>
  <si>
    <t>한국만화영상진흥원 냉난방 시스템 전환 기본 및 실시설계(기계분야) 용역</t>
    <phoneticPr fontId="4" type="noConversion"/>
  </si>
  <si>
    <t>진흥원 브로슈어 1,500부 제작(국문 1,000부, 영문 500부) 
진흥원 리플렛 2,000부 제작(국문 1,500부, 영문 500부)</t>
    <phoneticPr fontId="4" type="noConversion"/>
  </si>
  <si>
    <t>인쇄사(업종코드 : 1518) 또는 출판사(업종코드 : 1517)</t>
    <phoneticPr fontId="4" type="noConversion"/>
  </si>
  <si>
    <t>콘텐츠가든</t>
    <phoneticPr fontId="4" type="noConversion"/>
  </si>
  <si>
    <t>장민</t>
    <phoneticPr fontId="4" type="noConversion"/>
  </si>
  <si>
    <t>서울특별시 마포구 성미산로31길 11-14, 3층 302호(연남동, 로컬스티치)</t>
    <phoneticPr fontId="4" type="noConversion"/>
  </si>
  <si>
    <t>23.04.18.</t>
    <phoneticPr fontId="4" type="noConversion"/>
  </si>
  <si>
    <t>23.06.13.</t>
    <phoneticPr fontId="4" type="noConversion"/>
  </si>
  <si>
    <t>부천성모병원 벽화주변 기도문 등 디자인 및 시공 / 벽화 명판 제작 등</t>
    <phoneticPr fontId="4" type="noConversion"/>
  </si>
  <si>
    <t>보도용 블록정비(기존 보도블럭 및 경계석 철거, 경계석 및 보도블럭 확장(2m → 3m)
산책로 정비(가로수 융기된 뿌리 등 산책로 정비, 야자매트 설치)</t>
    <phoneticPr fontId="4" type="noConversion"/>
  </si>
  <si>
    <t>서우건설 주식회사</t>
    <phoneticPr fontId="4" type="noConversion"/>
  </si>
  <si>
    <t>경기도 부천시 도약로 261, B동 1008-1호</t>
    <phoneticPr fontId="4" type="noConversion"/>
  </si>
  <si>
    <t>송지혜</t>
    <phoneticPr fontId="4" type="noConversion"/>
  </si>
  <si>
    <t>23.06.14.</t>
    <phoneticPr fontId="4" type="noConversion"/>
  </si>
  <si>
    <t xml:space="preserve">수동 출입문 철거 및 자동문 신규 설치(1set) 
손상 기설치 자동문 유리 및 롤러, 벨트 교체(1set) 
자동센서 설치 / 화재경보기 연동형 센서 설치 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</si>
  <si>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</si>
  <si>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</si>
  <si>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</si>
  <si>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23.06.22.</t>
    <phoneticPr fontId="4" type="noConversion"/>
  </si>
  <si>
    <t>대상지 현황 조사, 설계(안) 작성, 기타 공사 발주에 필요로 하는 서류 등</t>
    <phoneticPr fontId="4" type="noConversion"/>
  </si>
  <si>
    <t>경기도 부천시 조마루로385번길 92, 8층 829호, 830호(원미동, 부천테크노밸리 U1 center)</t>
    <phoneticPr fontId="4" type="noConversion"/>
  </si>
  <si>
    <t>SAS 하드디스크 교체, 자동제어설비 소프트웨어 설치 및 기계설비 시운전</t>
    <phoneticPr fontId="4" type="noConversion"/>
  </si>
  <si>
    <t>한국하니웰 주식회사</t>
    <phoneticPr fontId="4" type="noConversion"/>
  </si>
  <si>
    <t>서울특별시 마포구 월드컵북로 434, 상암아이티타워(상암동)</t>
    <phoneticPr fontId="4" type="noConversion"/>
  </si>
  <si>
    <t>이재환</t>
    <phoneticPr fontId="4" type="noConversion"/>
  </si>
  <si>
    <t>23.06.28.</t>
    <phoneticPr fontId="4" type="noConversion"/>
  </si>
  <si>
    <t>대상지 현황조사, 설계(안) 작성, 기타 공사 발주에 필요로 하는 서류 등</t>
    <phoneticPr fontId="4" type="noConversion"/>
  </si>
  <si>
    <t>㈜세종엔지니어링</t>
    <phoneticPr fontId="4" type="noConversion"/>
  </si>
  <si>
    <t>경기도 화성시 병점동로164번길 35(진안동)</t>
    <phoneticPr fontId="4" type="noConversion"/>
  </si>
  <si>
    <t>표용만</t>
    <phoneticPr fontId="4" type="noConversion"/>
  </si>
  <si>
    <t>웹툰특화 1인 창조기업 지원센터 정문 간판 제작 및 설치</t>
    <phoneticPr fontId="4" type="noConversion"/>
  </si>
  <si>
    <t>2023 수장고 보존물품 구매</t>
    <phoneticPr fontId="4" type="noConversion"/>
  </si>
  <si>
    <t>만덕이 피규어 제작</t>
    <phoneticPr fontId="4" type="noConversion"/>
  </si>
  <si>
    <t>한국만화영상진흥원 방부목(데크, 의자 등) 시설물 보수 용역</t>
    <phoneticPr fontId="4" type="noConversion"/>
  </si>
  <si>
    <t>제24회 전국학생만화공모전 운영 위탁 용역</t>
    <phoneticPr fontId="4" type="noConversion"/>
  </si>
  <si>
    <t>안혜영</t>
    <phoneticPr fontId="4" type="noConversion"/>
  </si>
  <si>
    <t>23.06.29.</t>
    <phoneticPr fontId="4" type="noConversion"/>
  </si>
  <si>
    <t>정문 간판 제작(1개) 및 복도 간판 이설(1개)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</si>
  <si>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</si>
  <si>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</si>
  <si>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</si>
  <si>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수장고 보존물품 중성 확장형 폴더 등 19종 1,203개 구매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</si>
  <si>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</si>
  <si>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</si>
  <si>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</si>
  <si>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23.07.04.</t>
    <phoneticPr fontId="4" type="noConversion"/>
  </si>
  <si>
    <t>만덕이 피규어 샘플 1개, 본품 2,000개 제작</t>
    <phoneticPr fontId="4" type="noConversion"/>
  </si>
  <si>
    <t>주식회사 시작</t>
    <phoneticPr fontId="4" type="noConversion"/>
  </si>
  <si>
    <t>서울특별시 중구 퇴계로20길 24, 4층(남산로2가)</t>
    <phoneticPr fontId="4" type="noConversion"/>
  </si>
  <si>
    <t>이동한</t>
    <phoneticPr fontId="4" type="noConversion"/>
  </si>
  <si>
    <t>23.07.05.</t>
    <phoneticPr fontId="4" type="noConversion"/>
  </si>
  <si>
    <t>방부목(데크, 의자) 시설물 오일스테인 도포, 페인트 보수, 일부 철거 등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</si>
  <si>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</si>
  <si>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</si>
  <si>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</si>
  <si>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작품 모집 운영 / 공모전 홍보 운영(온ㆍ오프라인) 및 홍보물 제작 / 심사 준비(참가자
정보 및 작품 수집ㆍ정리) / 시상식 계획 수립 및 운영(시상식 일체 운영) / 공모전 수상
작집 제작ㆍ배포</t>
    <phoneticPr fontId="4" type="noConversion"/>
  </si>
  <si>
    <t>23.06.23.</t>
    <phoneticPr fontId="4" type="noConversion"/>
  </si>
  <si>
    <t>6
(적격 : 1,
실격업체 : 
5)</t>
    <phoneticPr fontId="4" type="noConversion"/>
  </si>
  <si>
    <t>한울티에스씨</t>
    <phoneticPr fontId="4" type="noConversion"/>
  </si>
  <si>
    <t>설현주</t>
    <phoneticPr fontId="4" type="noConversion"/>
  </si>
  <si>
    <t>23.06.27.</t>
    <phoneticPr fontId="4" type="noConversion"/>
  </si>
  <si>
    <t>경기도 부천시 소향로13번길 14-22, 8층 802호 일부(상동, 금호프라자)</t>
    <phoneticPr fontId="4" type="noConversion"/>
  </si>
  <si>
    <t>이인철</t>
    <phoneticPr fontId="4" type="noConversion"/>
  </si>
  <si>
    <t>한국만화영상진흥원 LED조명 교체공사</t>
    <phoneticPr fontId="4" type="noConversion"/>
  </si>
  <si>
    <t>2023년 부천국제만화축제 및 경기국제코스프레페스티벌 기획 운영 용역</t>
    <phoneticPr fontId="4" type="noConversion"/>
  </si>
  <si>
    <t>청년장애인웹툰아카데미 우수작품 활용 캐릭터 상품 제작 및 프로모션 용역</t>
    <phoneticPr fontId="4" type="noConversion"/>
  </si>
  <si>
    <t>한국만화걸작선 32 &lt;바람처럼 번개처럼&gt; 출판 및 유통 용역</t>
    <phoneticPr fontId="4" type="noConversion"/>
  </si>
  <si>
    <t>한국만화박물관 계절 장식 포토존 조성 용역</t>
    <phoneticPr fontId="4" type="noConversion"/>
  </si>
  <si>
    <t>한국만화영상진흥원 구내식당 및 이사장실 전기공사</t>
    <phoneticPr fontId="4" type="noConversion"/>
  </si>
  <si>
    <t>한국만화영상진흥원 비전ㆍ중장기 전략 수립 및 성과정리 연구 용역</t>
    <phoneticPr fontId="4" type="noConversion"/>
  </si>
  <si>
    <t>한국만화박물관 네컷 사진 키오스크 제작</t>
    <phoneticPr fontId="4" type="noConversion"/>
  </si>
  <si>
    <t>웹툰융합센터 홍보 및 행사 운영 용역</t>
    <phoneticPr fontId="4" type="noConversion"/>
  </si>
  <si>
    <t>한국만화영상진흥원 엘리베이터 인버터 및 카운터 범퍼스위치 부품 구매 및 교체</t>
    <phoneticPr fontId="4" type="noConversion"/>
  </si>
  <si>
    <t>축제사업팀</t>
    <phoneticPr fontId="4" type="noConversion"/>
  </si>
  <si>
    <t>임설민</t>
    <phoneticPr fontId="4" type="noConversion"/>
  </si>
  <si>
    <t>손은양</t>
    <phoneticPr fontId="4" type="noConversion"/>
  </si>
  <si>
    <t>23.05.30.</t>
    <phoneticPr fontId="4" type="noConversion"/>
  </si>
  <si>
    <t>사무동 조명 전체 교체(설치 2,356개, 철거 2,362개) 등</t>
    <phoneticPr fontId="4" type="noConversion"/>
  </si>
  <si>
    <t>전기공사업</t>
    <phoneticPr fontId="4" type="noConversion"/>
  </si>
  <si>
    <t>지역제한(경기도)</t>
    <phoneticPr fontId="4" type="noConversion"/>
  </si>
  <si>
    <t>적격심사</t>
    <phoneticPr fontId="4" type="noConversion"/>
  </si>
  <si>
    <t>23.06.21.</t>
    <phoneticPr fontId="4" type="noConversion"/>
  </si>
  <si>
    <t>3,233
(적격 : 2,748, 실격업체 : 485)</t>
    <phoneticPr fontId="4" type="noConversion"/>
  </si>
  <si>
    <t>삼일전기공사</t>
    <phoneticPr fontId="4" type="noConversion"/>
  </si>
  <si>
    <t>장동익</t>
    <phoneticPr fontId="4" type="noConversion"/>
  </si>
  <si>
    <t>경기도 가평군 가평읍 굴다리길 18</t>
    <phoneticPr fontId="4" type="noConversion"/>
  </si>
  <si>
    <t>2023년 부천국제만화축제 및 경기국제코스프레페스티벌 기획 운영</t>
  </si>
  <si>
    <t>23.05.23.</t>
    <phoneticPr fontId="4" type="noConversion"/>
  </si>
  <si>
    <t>기타자유업(행사대행업)(업종코드 :9901), 기타자유업(광고대행업)(업종코드 : 9902), 비디오물제작업(업종코드 : 32440</t>
    <phoneticPr fontId="4" type="noConversion"/>
  </si>
  <si>
    <t>중ㆍ소기업자, 소상공인 /
전시회기획및대행서비스(세부품명번호:8014198801) 또는 기타행사기획및대행서비스(세부품명번호:8014199001) 중 1개 / 전시부스설치및디자인서비스(세부품명번호;7215409901) 또는 전시홍보관설치및디자인서비스(세부품명번호:7215409902) 중 1개 / 동양상제작서비스(세부품명번호:8213160301) / 기타인쇄물(세부품명번호;5510159901)</t>
    <phoneticPr fontId="4" type="noConversion"/>
  </si>
  <si>
    <t>주식회사 포유커뮤니케이션즈</t>
    <phoneticPr fontId="4" type="noConversion"/>
  </si>
  <si>
    <t>박상원, 
박효정</t>
    <phoneticPr fontId="4" type="noConversion"/>
  </si>
  <si>
    <t>부산광역시 해운대구 센텀동로 99, 1001호(재송동, 벽산이센텀 클래스원 10층)</t>
    <phoneticPr fontId="4" type="noConversion"/>
  </si>
  <si>
    <t>23.05.08.</t>
    <phoneticPr fontId="4" type="noConversion"/>
  </si>
  <si>
    <t>23.07.06.</t>
    <phoneticPr fontId="4" type="noConversion"/>
  </si>
  <si>
    <t>1인소액수의(여성기업)</t>
    <phoneticPr fontId="4" type="noConversion"/>
  </si>
  <si>
    <t>장애인 웹툰 작가 대상 캐릭터 작품 모집 및 선정 / 선정 캐릭터 작품 활용 굿즈 개발 및
제작 / 온ㆍ오프라인 활용 홍보 및 상품 판매, 수익정산</t>
    <phoneticPr fontId="4" type="noConversion"/>
  </si>
  <si>
    <t>아에이오우디자인㈜</t>
    <phoneticPr fontId="4" type="noConversion"/>
  </si>
  <si>
    <t>경기도 고양시 일산서구 주엽동 18-2 서현프라자 507호</t>
    <phoneticPr fontId="4" type="noConversion"/>
  </si>
  <si>
    <t>안세희</t>
    <phoneticPr fontId="4" type="noConversion"/>
  </si>
  <si>
    <t>23.06.12.</t>
    <phoneticPr fontId="4" type="noConversion"/>
  </si>
  <si>
    <t>한국만화걸작선 32 &lt;바람처럼 번개처럼&gt; 출판 및 유통</t>
    <phoneticPr fontId="4" type="noConversion"/>
  </si>
  <si>
    <t>출판사신고
(업종코드 : 1517)</t>
    <phoneticPr fontId="4" type="noConversion"/>
  </si>
  <si>
    <t>중ㆍ소기업자, 소상공인 /
서적(세부품명번호:
5510151001)</t>
    <phoneticPr fontId="4" type="noConversion"/>
  </si>
  <si>
    <t>23.06.26.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</si>
  <si>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</si>
  <si>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</si>
  <si>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</si>
  <si>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23.07.17.</t>
    <phoneticPr fontId="4" type="noConversion"/>
  </si>
  <si>
    <t>박물관 출입구 및 로비 포토존 조성(대형 플라워(조화) 및 계절 장식물 구성)</t>
    <phoneticPr fontId="4" type="noConversion"/>
  </si>
  <si>
    <t>주식회사 이아모컴퍼니</t>
    <phoneticPr fontId="4" type="noConversion"/>
  </si>
  <si>
    <t>서울특별시 마포구 양화로 45, 제지층 제비102호(서교동, 메세나폴리스)</t>
    <phoneticPr fontId="4" type="noConversion"/>
  </si>
  <si>
    <t>한정은</t>
    <phoneticPr fontId="4" type="noConversion"/>
  </si>
  <si>
    <t>23.07.19.</t>
    <phoneticPr fontId="4" type="noConversion"/>
  </si>
  <si>
    <t>한국만화박물관 구내식당 및 이사장실 전기공사</t>
    <phoneticPr fontId="4" type="noConversion"/>
  </si>
  <si>
    <t>㈜두솔이엔씨</t>
    <phoneticPr fontId="4" type="noConversion"/>
  </si>
  <si>
    <t>경기도 부천시 심중로123번길</t>
    <phoneticPr fontId="4" type="noConversion"/>
  </si>
  <si>
    <t>이정미</t>
    <phoneticPr fontId="4" type="noConversion"/>
  </si>
  <si>
    <t>23.05.31.</t>
    <phoneticPr fontId="4" type="noConversion"/>
  </si>
  <si>
    <t>힌국만화영상진흥원 비전ㆍ중장기 전략 수립 및 성과정리 연구 등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</si>
  <si>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</si>
  <si>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</si>
  <si>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</si>
  <si>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23.07.20.</t>
    <phoneticPr fontId="4" type="noConversion"/>
  </si>
  <si>
    <t>네컷 사진 촬영 및 만화 포토 키오스크 1대 제작</t>
    <phoneticPr fontId="4" type="noConversion"/>
  </si>
  <si>
    <t>포스모랩</t>
    <phoneticPr fontId="4" type="noConversion"/>
  </si>
  <si>
    <t>경상남도 창원시 의창구 의안로50번길 14-1, 1층(소답동)</t>
    <phoneticPr fontId="4" type="noConversion"/>
  </si>
  <si>
    <t>김석민</t>
    <phoneticPr fontId="4" type="noConversion"/>
  </si>
  <si>
    <t>웹툰융합센터 개원 관련 홍보기획, 행사운영, 상시홍보, 자료제작 등</t>
    <phoneticPr fontId="4" type="noConversion"/>
  </si>
  <si>
    <t xml:space="preserve">기타자유업(행사대행업)(업종코드:9901) 또는 기타자유업(광고대행업)(업종코드:9902) </t>
    <phoneticPr fontId="4" type="noConversion"/>
  </si>
  <si>
    <t>중ㆍ소기업자, 소상공인 / 기타행사기획및대행서비스(세부품명번호:8014199001)</t>
    <phoneticPr fontId="4" type="noConversion"/>
  </si>
  <si>
    <t>23.07.07.</t>
    <phoneticPr fontId="4" type="noConversion"/>
  </si>
  <si>
    <t>채널투씨코리아 주식회사</t>
    <phoneticPr fontId="4" type="noConversion"/>
  </si>
  <si>
    <t>김민수</t>
    <phoneticPr fontId="4" type="noConversion"/>
  </si>
  <si>
    <t>경기도 안양시 동안구 시민대로 230, 지니센터 디동 2841호(관양동, 평촌아크로타워)</t>
    <phoneticPr fontId="4" type="noConversion"/>
  </si>
  <si>
    <t>23.07.27.</t>
    <phoneticPr fontId="4" type="noConversion"/>
  </si>
  <si>
    <t>사무동 엘리베이터(승강기) 2호기 인버터 및 카운터 범퍼스위치 교체</t>
    <phoneticPr fontId="4" type="noConversion"/>
  </si>
  <si>
    <t>인천광역시 계양구 오조산로57번길 7(계산동)</t>
    <phoneticPr fontId="4" type="noConversion"/>
  </si>
  <si>
    <t>기존 과업 외 추가 개발사항 발생</t>
    <phoneticPr fontId="4" type="noConversion"/>
  </si>
  <si>
    <t>과업 추가 ((신규)공모전 수상 현황 관리 모듈 개발 / (신규)기증 도서 수집 관리 모듈 개발 / (보완)사용자 페이지 통계 현황 대쉬보드 / (신규)Open API 기능 고도화 / (신규)한국만화박물관 키오스크용 서비스 모듈 개발 / (복합)기타 지정 고도화 요청 사항
계약금액 : 297,000,000원 → 367,000,000원(70,000,000원 증액)</t>
    <phoneticPr fontId="4" type="noConversion"/>
  </si>
  <si>
    <t>23.07.12.</t>
    <phoneticPr fontId="4" type="noConversion"/>
  </si>
  <si>
    <t>김규리</t>
    <phoneticPr fontId="4" type="noConversion"/>
  </si>
  <si>
    <t>제26회 부천국제만화축제 홈페이지 운영 용역</t>
    <phoneticPr fontId="4" type="noConversion"/>
  </si>
  <si>
    <t>2023년도 웹툰융합센터 시설관리용역</t>
    <phoneticPr fontId="4" type="noConversion"/>
  </si>
  <si>
    <t>2023년 세계웹툰포럼 운영 대행 용역</t>
    <phoneticPr fontId="4" type="noConversion"/>
  </si>
  <si>
    <t>한국만화영상진흥원 사무동 각 층 테라스 빗물유도용 수로 조성 용역</t>
    <phoneticPr fontId="4" type="noConversion"/>
  </si>
  <si>
    <t>한국만화웹툰아카데미 레벨업 캠프 웹툰 창작 디지털장비 임차</t>
    <phoneticPr fontId="4" type="noConversion"/>
  </si>
  <si>
    <t>한국만화웹툰아카데미 레벨업 캠프 행사장 야간 운영 용역</t>
    <phoneticPr fontId="4" type="noConversion"/>
  </si>
  <si>
    <t>부천시 만화 테마도시 기본 구상 수립 연구 용역</t>
    <phoneticPr fontId="4" type="noConversion"/>
  </si>
  <si>
    <t>만화전자책 및 출판 유통 정보 고도화 용역</t>
    <phoneticPr fontId="4" type="noConversion"/>
  </si>
  <si>
    <t>한국만화영상진흥원 조형물 이전 용역</t>
    <phoneticPr fontId="4" type="noConversion"/>
  </si>
  <si>
    <t>한국만화영상진흥원 전기실 구조변경 실시설계 용역</t>
    <phoneticPr fontId="4" type="noConversion"/>
  </si>
  <si>
    <t>김태훈</t>
    <phoneticPr fontId="4" type="noConversion"/>
  </si>
  <si>
    <t>2023년 딥툰:웹툰자동생성기술 체험 행사 운영 용역</t>
    <phoneticPr fontId="4" type="noConversion"/>
  </si>
  <si>
    <t>한국만화박물관 상영관 객석 조명 구매 및 설치</t>
    <phoneticPr fontId="4" type="noConversion"/>
  </si>
  <si>
    <t>23.07.03.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</si>
  <si>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</si>
  <si>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</si>
  <si>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</t>
    <phoneticPr fontId="4" type="noConversion"/>
  </si>
  <si>
    <t>이인혜</t>
    <phoneticPr fontId="4" type="noConversion"/>
  </si>
  <si>
    <t>23.07.13.</t>
    <phoneticPr fontId="4" type="noConversion"/>
  </si>
  <si>
    <t>웹툰융합센터 관리 총괄(미화, 경비 등)</t>
    <phoneticPr fontId="4" type="noConversion"/>
  </si>
  <si>
    <t>23.07.14.</t>
    <phoneticPr fontId="4" type="noConversion"/>
  </si>
  <si>
    <t xml:space="preserve">건물(시설)관리용역업(업종코드:1260) / 건물위생관리업(업종코드:1162) / 시설경비업(업종코드:1164) / 전기안전관리업무를 전문으로 하는 자(업종코드:4636) or 시설물관리를 전문으로 하는 자(업종코드:7144) </t>
    <phoneticPr fontId="4" type="noConversion"/>
  </si>
  <si>
    <t xml:space="preserve">지역제한(경기도) / 중ㆍ소기업자, 소상공인 / 건물청소서비스(세부품명번호:7611150101) / 시설물경비서비스(세부품명번호;9212159901)
</t>
    <phoneticPr fontId="4" type="noConversion"/>
  </si>
  <si>
    <t>주식회사 미미</t>
    <phoneticPr fontId="4" type="noConversion"/>
  </si>
  <si>
    <t>남궁광숙</t>
    <phoneticPr fontId="4" type="noConversion"/>
  </si>
  <si>
    <t>경기도 안양시 만안구 덕천로152번길 25, A동 1008A, 1009B호(안양동, 안양아이에스BIZ타워센트럴)</t>
    <phoneticPr fontId="4" type="noConversion"/>
  </si>
  <si>
    <t>웹툰포럼 개최 / 글로벌 만화 네트워크 세미나 및 교류 협약식 개최 / 해외 인사 초청 / 국내 문화 체험 및 교류회 진행</t>
    <phoneticPr fontId="4" type="noConversion"/>
  </si>
  <si>
    <t xml:space="preserve">기타자유업(행사대행업)(업종코드:9901) / 비디오물제작업(업종코드:3244) </t>
    <phoneticPr fontId="4" type="noConversion"/>
  </si>
  <si>
    <t>중ㆍ소기업자, 소상공인 / 기타행사기획및대행서비스(세부품명번호:8014199001) / 동영상제작서비스(세부품명번호:8213160301)</t>
    <phoneticPr fontId="4" type="noConversion"/>
  </si>
  <si>
    <t>박상원,
박효정</t>
    <phoneticPr fontId="4" type="noConversion"/>
  </si>
  <si>
    <t>23.07.25.</t>
    <phoneticPr fontId="4" type="noConversion"/>
  </si>
  <si>
    <t>26
(적격 : 21,
실격업체 : 
5)</t>
    <phoneticPr fontId="4" type="noConversion"/>
  </si>
  <si>
    <t>23.08.11.</t>
    <phoneticPr fontId="4" type="noConversion"/>
  </si>
  <si>
    <t>사무동 2~5층 테라스 콘크리트 바닥면 빗물유도용 수로 조성</t>
    <phoneticPr fontId="4" type="noConversion"/>
  </si>
  <si>
    <t>23.08.18.</t>
    <phoneticPr fontId="4" type="noConversion"/>
  </si>
  <si>
    <t>와콤신티크 프로 24 10대 / 와콤신티크 프로 22, 삼성 NT55X 노트북 6대 임차(9일간)</t>
    <phoneticPr fontId="4" type="noConversion"/>
  </si>
  <si>
    <t>플루투스전자 주식회사</t>
    <phoneticPr fontId="4" type="noConversion"/>
  </si>
  <si>
    <t>서울특별시 영등포구 양평로22길 21, 1313호(양평동5가, 선유도코오롱디지털파워)</t>
    <phoneticPr fontId="4" type="noConversion"/>
  </si>
  <si>
    <t>신필호</t>
    <phoneticPr fontId="4" type="noConversion"/>
  </si>
  <si>
    <t>23.08.21.</t>
    <phoneticPr fontId="4" type="noConversion"/>
  </si>
  <si>
    <t>야간 시간 행사장 내 도난 및 안전 대응 / 전기 및 인터넷 등 기반시설 고장 시 대응 / 참가자 문의 응대 등(7일간)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</si>
  <si>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</si>
  <si>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</si>
  <si>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23.08.14.</t>
    <phoneticPr fontId="4" type="noConversion"/>
  </si>
  <si>
    <t>사례조사 및 환경 분석 / 테마도시 조성을 위한 단계별 계획 수립 / 만화도시 활성화 방안 및 유지관리 방안 등</t>
    <phoneticPr fontId="4" type="noConversion"/>
  </si>
  <si>
    <t>(사)한국공간디자인학회</t>
    <phoneticPr fontId="4" type="noConversion"/>
  </si>
  <si>
    <t>서울특별시 강서구 양천로 731, 309동 B103-1호(염창동, 동아3차아파트)</t>
    <phoneticPr fontId="4" type="noConversion"/>
  </si>
  <si>
    <t>이종세</t>
    <phoneticPr fontId="4" type="noConversion"/>
  </si>
  <si>
    <t>2012~2021년 만화 전자책 유통정보 구축 / 2012~2021년 만화 도서 미수집 유통정보 
구축</t>
    <phoneticPr fontId="4" type="noConversion"/>
  </si>
  <si>
    <t>중ㆍ소기업자, 소상공인 / 데이터처리서비스(세부품명번호:8111200201)</t>
    <phoneticPr fontId="4" type="noConversion"/>
  </si>
  <si>
    <t>협상에의한계약</t>
    <phoneticPr fontId="4" type="noConversion"/>
  </si>
  <si>
    <t>㈜가나건설</t>
    <phoneticPr fontId="4" type="noConversion"/>
  </si>
  <si>
    <t>박영숙</t>
    <phoneticPr fontId="4" type="noConversion"/>
  </si>
  <si>
    <t>진흥원 내 조형물 12종 이동 설치 등</t>
    <phoneticPr fontId="4" type="noConversion"/>
  </si>
  <si>
    <t>23.08.22.</t>
    <phoneticPr fontId="4" type="noConversion"/>
  </si>
  <si>
    <t>개별 냉난방 시스템 구축을 위한 대상지 현황조사, 설계(안) 작성, 기타 공사 발주에 필요로 하는 서류 등</t>
    <phoneticPr fontId="4" type="noConversion"/>
  </si>
  <si>
    <t>23.08.23.</t>
    <phoneticPr fontId="4" type="noConversion"/>
  </si>
  <si>
    <t>웹툰자동생성기술 체험 및 홍보 부스 구축 / 홍보 및 체험 행사장 운영 / 영상 촬영 및 편집 / 이용자 설문조사</t>
    <phoneticPr fontId="4" type="noConversion"/>
  </si>
  <si>
    <t>㈜디딤커뮤니케이션</t>
    <phoneticPr fontId="4" type="noConversion"/>
  </si>
  <si>
    <t>서울특별시 구로구 디지털로 271, 705호(구로동, 벽산디지털밸리3차)</t>
    <phoneticPr fontId="4" type="noConversion"/>
  </si>
  <si>
    <t>이태주</t>
    <phoneticPr fontId="4" type="noConversion"/>
  </si>
  <si>
    <t>23.08.25.</t>
    <phoneticPr fontId="4" type="noConversion"/>
  </si>
  <si>
    <t>한국만화박물관 상영관 객석 조명 구매 및 설치(2종 51개)</t>
    <phoneticPr fontId="4" type="noConversion"/>
  </si>
  <si>
    <t>㈜엔에이치기술</t>
    <phoneticPr fontId="4" type="noConversion"/>
  </si>
  <si>
    <t>경기도 부천시 오정로 74-1, 5동 3층 2호(삼정동)</t>
    <phoneticPr fontId="4" type="noConversion"/>
  </si>
  <si>
    <t>정철웅</t>
    <phoneticPr fontId="4" type="noConversion"/>
  </si>
  <si>
    <t>23.08.08.</t>
    <phoneticPr fontId="4" type="noConversion"/>
  </si>
  <si>
    <t>23.09.06.</t>
    <phoneticPr fontId="4" type="noConversion"/>
  </si>
  <si>
    <t>23.08.10.</t>
    <phoneticPr fontId="4" type="noConversion"/>
  </si>
  <si>
    <t>23.08.16.</t>
    <phoneticPr fontId="4" type="noConversion"/>
  </si>
  <si>
    <t>23.08.30.</t>
    <phoneticPr fontId="4" type="noConversion"/>
  </si>
  <si>
    <t>23.08.15.</t>
    <phoneticPr fontId="4" type="noConversion"/>
  </si>
  <si>
    <t>결과물 수정에 따른 용역기간 변경(연장)</t>
    <phoneticPr fontId="4" type="noConversion"/>
  </si>
  <si>
    <t>계약기간 : 2023.  6.  2. ~ 2023.  8. 30. → 2023.  6.  2. ~ 2023.  9. 30.. (30일 증가)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</si>
  <si>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3. 30. (21일 증가)
계약금액 : 2,500,000원 → 2,700,000원(200,000원 증액)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</si>
</sst>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  <numFmt numFmtId="182" formatCode="#,##0_ ;[Red]\-#,##0\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0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180" fontId="5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wrapText="1"/>
    </xf>
    <xf numFmtId="0" fontId="8" fillId="0" borderId="13" xfId="3" applyFont="1" applyFill="1" applyBorder="1" applyAlignment="1">
      <alignment horizontal="center" vertical="center"/>
    </xf>
    <xf numFmtId="181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F5FA6-A907-454F-AE66-4F7B38B8AAF8}">
  <dimension ref="A1:BT120"/>
  <sheetViews>
    <sheetView tabSelected="1" zoomScale="70" zoomScaleNormal="70" workbookViewId="0">
      <pane ySplit="5" topLeftCell="A106" activePane="bottomLeft" state="frozen"/>
      <selection pane="bottomLeft" activeCell="E109" sqref="E10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hidden="1" customWidth="1"/>
    <col min="4" max="4" width="9" style="5" customWidth="1"/>
    <col min="5" max="5" width="9.5" style="5" customWidth="1"/>
    <col min="6" max="6" width="11.5" style="5" hidden="1" customWidth="1"/>
    <col min="7" max="7" width="29.25" style="45" customWidth="1"/>
    <col min="8" max="8" width="66.75" style="3" bestFit="1" customWidth="1"/>
    <col min="9" max="9" width="66.75" style="16" hidden="1" customWidth="1"/>
    <col min="10" max="10" width="74.625" style="3" hidden="1" customWidth="1"/>
    <col min="11" max="11" width="14.875" style="16" customWidth="1"/>
    <col min="12" max="12" width="11.5" style="4" hidden="1" customWidth="1"/>
    <col min="13" max="13" width="19" style="5" hidden="1" customWidth="1"/>
    <col min="14" max="14" width="11.5" style="5" hidden="1" customWidth="1"/>
    <col min="15" max="15" width="9.5" style="5" hidden="1" customWidth="1"/>
    <col min="16" max="16" width="25.125" style="5" hidden="1" customWidth="1"/>
    <col min="17" max="17" width="9.5" style="5" hidden="1" customWidth="1"/>
    <col min="18" max="18" width="16" style="5" hidden="1" customWidth="1"/>
    <col min="19" max="19" width="13.75" style="6" hidden="1" customWidth="1"/>
    <col min="20" max="20" width="15.125" style="16" customWidth="1"/>
    <col min="21" max="21" width="8.5" style="4" hidden="1" customWidth="1"/>
    <col min="22" max="22" width="11.5" style="5" hidden="1" customWidth="1"/>
    <col min="23" max="23" width="25.625" style="5" hidden="1" customWidth="1"/>
    <col min="24" max="24" width="9.5" style="5" hidden="1" customWidth="1"/>
    <col min="25" max="25" width="12.625" style="5" hidden="1" customWidth="1"/>
    <col min="26" max="26" width="8.5" style="7" hidden="1" customWidth="1"/>
    <col min="27" max="27" width="27.875" style="8" customWidth="1"/>
    <col min="28" max="28" width="76" style="8" customWidth="1"/>
    <col min="29" max="29" width="15.125" style="8" customWidth="1"/>
    <col min="30" max="30" width="9.5" style="5" hidden="1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hidden="1" customWidth="1"/>
    <col min="37" max="37" width="9" style="9" hidden="1" customWidth="1"/>
    <col min="38" max="38" width="89.5" style="5" hidden="1" customWidth="1"/>
    <col min="39" max="39" width="10.125" style="16" hidden="1" customWidth="1"/>
    <col min="40" max="40" width="5.75" style="16" hidden="1" customWidth="1"/>
    <col min="41" max="41" width="5.75" style="10" hidden="1" customWidth="1"/>
    <col min="42" max="42" width="16" style="16" hidden="1" customWidth="1"/>
    <col min="43" max="43" width="17.125" style="16" hidden="1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09" t="s">
        <v>227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</row>
    <row r="2" spans="1:72" ht="52.5" customHeight="1" x14ac:dyDescent="0.3">
      <c r="A2" s="110" t="s">
        <v>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</row>
    <row r="3" spans="1:72" ht="52.5" customHeight="1" x14ac:dyDescent="0.3">
      <c r="A3" s="111" t="s">
        <v>1</v>
      </c>
      <c r="B3" s="114" t="s">
        <v>2</v>
      </c>
      <c r="C3" s="115"/>
      <c r="D3" s="116"/>
      <c r="E3" s="88" t="s">
        <v>3</v>
      </c>
      <c r="F3" s="105" t="s">
        <v>4</v>
      </c>
      <c r="G3" s="120" t="s">
        <v>5</v>
      </c>
      <c r="H3" s="94" t="s">
        <v>6</v>
      </c>
      <c r="I3" s="124" t="s">
        <v>7</v>
      </c>
      <c r="J3" s="125"/>
      <c r="K3" s="126"/>
      <c r="L3" s="100" t="s">
        <v>8</v>
      </c>
      <c r="M3" s="101"/>
      <c r="N3" s="101"/>
      <c r="O3" s="101"/>
      <c r="P3" s="101"/>
      <c r="Q3" s="101"/>
      <c r="R3" s="101"/>
      <c r="S3" s="101"/>
      <c r="T3" s="101"/>
      <c r="U3" s="102"/>
      <c r="V3" s="100" t="s">
        <v>9</v>
      </c>
      <c r="W3" s="101"/>
      <c r="X3" s="101"/>
      <c r="Y3" s="101"/>
      <c r="Z3" s="102"/>
      <c r="AA3" s="100" t="s">
        <v>10</v>
      </c>
      <c r="AB3" s="101"/>
      <c r="AC3" s="101"/>
      <c r="AD3" s="101"/>
      <c r="AE3" s="101"/>
      <c r="AF3" s="101"/>
      <c r="AG3" s="101"/>
      <c r="AH3" s="101"/>
      <c r="AI3" s="102"/>
      <c r="AJ3" s="86" t="s">
        <v>11</v>
      </c>
      <c r="AK3" s="103"/>
      <c r="AL3" s="87"/>
      <c r="AM3" s="105" t="s">
        <v>12</v>
      </c>
      <c r="AN3" s="86" t="s">
        <v>13</v>
      </c>
      <c r="AO3" s="103"/>
      <c r="AP3" s="87"/>
      <c r="AQ3" s="88" t="s">
        <v>14</v>
      </c>
      <c r="AR3" s="86" t="s">
        <v>15</v>
      </c>
      <c r="AS3" s="103"/>
      <c r="AT3" s="87"/>
      <c r="AU3" s="104" t="s">
        <v>16</v>
      </c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</row>
    <row r="4" spans="1:72" ht="52.5" customHeight="1" x14ac:dyDescent="0.3">
      <c r="A4" s="112"/>
      <c r="B4" s="117"/>
      <c r="C4" s="118"/>
      <c r="D4" s="119"/>
      <c r="E4" s="108"/>
      <c r="F4" s="106"/>
      <c r="G4" s="121"/>
      <c r="H4" s="123"/>
      <c r="I4" s="127"/>
      <c r="J4" s="128"/>
      <c r="K4" s="129"/>
      <c r="L4" s="98" t="s">
        <v>17</v>
      </c>
      <c r="M4" s="94" t="s">
        <v>18</v>
      </c>
      <c r="N4" s="94" t="s">
        <v>19</v>
      </c>
      <c r="O4" s="88" t="s">
        <v>20</v>
      </c>
      <c r="P4" s="88" t="s">
        <v>21</v>
      </c>
      <c r="Q4" s="88" t="s">
        <v>22</v>
      </c>
      <c r="R4" s="88" t="s">
        <v>23</v>
      </c>
      <c r="S4" s="94" t="s">
        <v>24</v>
      </c>
      <c r="T4" s="94" t="s">
        <v>25</v>
      </c>
      <c r="U4" s="98" t="s">
        <v>26</v>
      </c>
      <c r="V4" s="94" t="s">
        <v>27</v>
      </c>
      <c r="W4" s="100" t="s">
        <v>28</v>
      </c>
      <c r="X4" s="101"/>
      <c r="Y4" s="101"/>
      <c r="Z4" s="102"/>
      <c r="AA4" s="94" t="s">
        <v>29</v>
      </c>
      <c r="AB4" s="94" t="s">
        <v>30</v>
      </c>
      <c r="AC4" s="94" t="s">
        <v>31</v>
      </c>
      <c r="AD4" s="94" t="s">
        <v>32</v>
      </c>
      <c r="AE4" s="94" t="s">
        <v>33</v>
      </c>
      <c r="AF4" s="94" t="s">
        <v>34</v>
      </c>
      <c r="AG4" s="94" t="s">
        <v>35</v>
      </c>
      <c r="AH4" s="94" t="s">
        <v>36</v>
      </c>
      <c r="AI4" s="96" t="s">
        <v>37</v>
      </c>
      <c r="AJ4" s="88" t="s">
        <v>38</v>
      </c>
      <c r="AK4" s="90" t="s">
        <v>39</v>
      </c>
      <c r="AL4" s="88" t="s">
        <v>40</v>
      </c>
      <c r="AM4" s="106"/>
      <c r="AN4" s="88" t="s">
        <v>38</v>
      </c>
      <c r="AO4" s="90" t="s">
        <v>39</v>
      </c>
      <c r="AP4" s="88" t="s">
        <v>41</v>
      </c>
      <c r="AQ4" s="108"/>
      <c r="AR4" s="88" t="s">
        <v>42</v>
      </c>
      <c r="AS4" s="92" t="s">
        <v>43</v>
      </c>
      <c r="AT4" s="92" t="s">
        <v>44</v>
      </c>
      <c r="AU4" s="86" t="s">
        <v>45</v>
      </c>
      <c r="AV4" s="87"/>
      <c r="AW4" s="86" t="s">
        <v>46</v>
      </c>
      <c r="AX4" s="87"/>
      <c r="AY4" s="84" t="s">
        <v>47</v>
      </c>
      <c r="AZ4" s="85"/>
      <c r="BA4" s="84" t="s">
        <v>48</v>
      </c>
      <c r="BB4" s="85"/>
      <c r="BC4" s="84" t="s">
        <v>49</v>
      </c>
      <c r="BD4" s="85"/>
      <c r="BE4" s="84" t="s">
        <v>50</v>
      </c>
      <c r="BF4" s="85"/>
      <c r="BG4" s="84" t="s">
        <v>51</v>
      </c>
      <c r="BH4" s="85"/>
      <c r="BI4" s="84" t="s">
        <v>52</v>
      </c>
      <c r="BJ4" s="85"/>
      <c r="BK4" s="84" t="s">
        <v>53</v>
      </c>
      <c r="BL4" s="85"/>
      <c r="BM4" s="84" t="s">
        <v>54</v>
      </c>
      <c r="BN4" s="85"/>
      <c r="BO4" s="84" t="s">
        <v>55</v>
      </c>
      <c r="BP4" s="85"/>
      <c r="BQ4" s="84" t="s">
        <v>56</v>
      </c>
      <c r="BR4" s="85"/>
      <c r="BS4" s="84" t="s">
        <v>57</v>
      </c>
      <c r="BT4" s="85"/>
    </row>
    <row r="5" spans="1:72" ht="52.5" customHeight="1" x14ac:dyDescent="0.3">
      <c r="A5" s="113"/>
      <c r="B5" s="81" t="s">
        <v>58</v>
      </c>
      <c r="C5" s="81" t="s">
        <v>59</v>
      </c>
      <c r="D5" s="81" t="s">
        <v>60</v>
      </c>
      <c r="E5" s="89"/>
      <c r="F5" s="107"/>
      <c r="G5" s="122"/>
      <c r="H5" s="95"/>
      <c r="I5" s="20" t="s">
        <v>61</v>
      </c>
      <c r="J5" s="20" t="s">
        <v>62</v>
      </c>
      <c r="K5" s="20" t="s">
        <v>63</v>
      </c>
      <c r="L5" s="99"/>
      <c r="M5" s="95"/>
      <c r="N5" s="95"/>
      <c r="O5" s="89"/>
      <c r="P5" s="89"/>
      <c r="Q5" s="89"/>
      <c r="R5" s="89"/>
      <c r="S5" s="95"/>
      <c r="T5" s="95"/>
      <c r="U5" s="99"/>
      <c r="V5" s="95"/>
      <c r="W5" s="20" t="s">
        <v>29</v>
      </c>
      <c r="X5" s="20" t="s">
        <v>64</v>
      </c>
      <c r="Y5" s="20" t="s">
        <v>65</v>
      </c>
      <c r="Z5" s="14" t="s">
        <v>66</v>
      </c>
      <c r="AA5" s="95"/>
      <c r="AB5" s="95"/>
      <c r="AC5" s="95"/>
      <c r="AD5" s="95"/>
      <c r="AE5" s="95"/>
      <c r="AF5" s="95"/>
      <c r="AG5" s="95"/>
      <c r="AH5" s="95"/>
      <c r="AI5" s="97"/>
      <c r="AJ5" s="89"/>
      <c r="AK5" s="91"/>
      <c r="AL5" s="89"/>
      <c r="AM5" s="107"/>
      <c r="AN5" s="89"/>
      <c r="AO5" s="91"/>
      <c r="AP5" s="89"/>
      <c r="AQ5" s="89"/>
      <c r="AR5" s="89"/>
      <c r="AS5" s="93"/>
      <c r="AT5" s="93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93</v>
      </c>
      <c r="H6" s="47" t="s">
        <v>95</v>
      </c>
      <c r="I6" s="48" t="s">
        <v>95</v>
      </c>
      <c r="J6" s="48" t="s">
        <v>96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85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97</v>
      </c>
      <c r="X6" s="28" t="s">
        <v>98</v>
      </c>
      <c r="Y6" s="50">
        <v>240150000</v>
      </c>
      <c r="Z6" s="51">
        <v>44712</v>
      </c>
      <c r="AA6" s="52" t="s">
        <v>97</v>
      </c>
      <c r="AB6" s="52" t="s">
        <v>99</v>
      </c>
      <c r="AC6" s="52" t="s">
        <v>98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100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106</v>
      </c>
      <c r="I7" s="48" t="s">
        <v>106</v>
      </c>
      <c r="J7" s="48" t="s">
        <v>107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108</v>
      </c>
      <c r="AB7" s="52" t="s">
        <v>109</v>
      </c>
      <c r="AC7" s="52" t="s">
        <v>110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66" x14ac:dyDescent="0.3">
      <c r="A8" s="22" t="s">
        <v>84</v>
      </c>
      <c r="B8" s="28" t="s">
        <v>89</v>
      </c>
      <c r="C8" s="28" t="s">
        <v>91</v>
      </c>
      <c r="D8" s="24">
        <v>44833</v>
      </c>
      <c r="E8" s="28" t="s">
        <v>72</v>
      </c>
      <c r="F8" s="23" t="s">
        <v>69</v>
      </c>
      <c r="G8" s="49" t="s">
        <v>92</v>
      </c>
      <c r="H8" s="48" t="s">
        <v>102</v>
      </c>
      <c r="I8" s="48" t="s">
        <v>102</v>
      </c>
      <c r="J8" s="48" t="s">
        <v>103</v>
      </c>
      <c r="K8" s="57">
        <v>303950000</v>
      </c>
      <c r="L8" s="51">
        <v>44848</v>
      </c>
      <c r="M8" s="58" t="s">
        <v>94</v>
      </c>
      <c r="N8" s="28"/>
      <c r="O8" s="28" t="s">
        <v>73</v>
      </c>
      <c r="P8" s="58" t="s">
        <v>104</v>
      </c>
      <c r="Q8" s="28" t="s">
        <v>85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105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 t="s">
        <v>623</v>
      </c>
      <c r="AK8" s="53" t="s">
        <v>625</v>
      </c>
      <c r="AL8" s="80" t="s">
        <v>624</v>
      </c>
      <c r="AM8" s="29"/>
      <c r="AN8" s="29"/>
      <c r="AO8" s="54"/>
      <c r="AP8" s="29"/>
      <c r="AQ8" s="29"/>
      <c r="AR8" s="28" t="s">
        <v>547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86</v>
      </c>
      <c r="D9" s="43">
        <v>44917</v>
      </c>
      <c r="E9" s="42" t="s">
        <v>72</v>
      </c>
      <c r="F9" s="81"/>
      <c r="G9" s="39" t="s">
        <v>74</v>
      </c>
      <c r="H9" s="31" t="s">
        <v>111</v>
      </c>
      <c r="I9" s="31" t="s">
        <v>111</v>
      </c>
      <c r="J9" s="44" t="s">
        <v>112</v>
      </c>
      <c r="K9" s="59">
        <v>7299600</v>
      </c>
      <c r="L9" s="32"/>
      <c r="M9" s="42"/>
      <c r="N9" s="42"/>
      <c r="O9" s="42"/>
      <c r="P9" s="42"/>
      <c r="Q9" s="42" t="s">
        <v>85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87</v>
      </c>
      <c r="AB9" s="35" t="s">
        <v>113</v>
      </c>
      <c r="AC9" s="35" t="s">
        <v>88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181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43">
        <v>45146</v>
      </c>
      <c r="BL9" s="59">
        <v>521400</v>
      </c>
      <c r="BM9" s="43">
        <v>45175</v>
      </c>
      <c r="BN9" s="59">
        <v>521400</v>
      </c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81" t="s">
        <v>69</v>
      </c>
      <c r="G10" s="39" t="s">
        <v>135</v>
      </c>
      <c r="H10" s="31" t="s">
        <v>131</v>
      </c>
      <c r="I10" s="31" t="s">
        <v>131</v>
      </c>
      <c r="J10" s="44" t="s">
        <v>136</v>
      </c>
      <c r="K10" s="59">
        <v>1122120000</v>
      </c>
      <c r="L10" s="60">
        <v>44903</v>
      </c>
      <c r="M10" s="61" t="s">
        <v>137</v>
      </c>
      <c r="N10" s="34">
        <v>0.87995000000000001</v>
      </c>
      <c r="O10" s="42" t="s">
        <v>73</v>
      </c>
      <c r="P10" s="62" t="s">
        <v>138</v>
      </c>
      <c r="Q10" s="42" t="s">
        <v>85</v>
      </c>
      <c r="R10" s="42" t="s">
        <v>139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132</v>
      </c>
      <c r="X10" s="42" t="s">
        <v>133</v>
      </c>
      <c r="Y10" s="59">
        <v>988900400</v>
      </c>
      <c r="Z10" s="66" t="s">
        <v>140</v>
      </c>
      <c r="AA10" s="35" t="s">
        <v>132</v>
      </c>
      <c r="AB10" s="35" t="s">
        <v>134</v>
      </c>
      <c r="AC10" s="35" t="s">
        <v>133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4" t="s">
        <v>296</v>
      </c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616</v>
      </c>
      <c r="BJ10" s="59">
        <v>82408370</v>
      </c>
      <c r="BK10" s="18" t="s">
        <v>695</v>
      </c>
      <c r="BL10" s="59">
        <v>82408370</v>
      </c>
      <c r="BM10" s="18" t="s">
        <v>694</v>
      </c>
      <c r="BN10" s="59">
        <v>82408370</v>
      </c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81" t="s">
        <v>69</v>
      </c>
      <c r="G11" s="39" t="s">
        <v>74</v>
      </c>
      <c r="H11" s="31" t="s">
        <v>116</v>
      </c>
      <c r="I11" s="31" t="s">
        <v>116</v>
      </c>
      <c r="J11" s="44" t="s">
        <v>117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118</v>
      </c>
      <c r="AB11" s="35" t="s">
        <v>119</v>
      </c>
      <c r="AC11" s="35" t="s">
        <v>90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43">
        <v>45154</v>
      </c>
      <c r="BL11" s="59">
        <v>1356130</v>
      </c>
      <c r="BM11" s="43">
        <v>45182</v>
      </c>
      <c r="BN11" s="59">
        <v>1356130</v>
      </c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81" t="s">
        <v>69</v>
      </c>
      <c r="G12" s="39" t="s">
        <v>74</v>
      </c>
      <c r="H12" s="31" t="s">
        <v>114</v>
      </c>
      <c r="I12" s="31" t="s">
        <v>114</v>
      </c>
      <c r="J12" s="44" t="s">
        <v>115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105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81" t="s">
        <v>69</v>
      </c>
      <c r="G13" s="39" t="s">
        <v>74</v>
      </c>
      <c r="H13" s="31" t="s">
        <v>120</v>
      </c>
      <c r="I13" s="31" t="s">
        <v>120</v>
      </c>
      <c r="J13" s="31" t="s">
        <v>121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101</v>
      </c>
      <c r="AB13" s="35" t="s">
        <v>122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43">
        <v>45146</v>
      </c>
      <c r="BL13" s="59">
        <v>702000</v>
      </c>
      <c r="BM13" s="43">
        <v>45174</v>
      </c>
      <c r="BN13" s="59">
        <v>702000</v>
      </c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81" t="s">
        <v>69</v>
      </c>
      <c r="G14" s="39" t="s">
        <v>74</v>
      </c>
      <c r="H14" s="40" t="s">
        <v>123</v>
      </c>
      <c r="I14" s="40" t="s">
        <v>123</v>
      </c>
      <c r="J14" s="31" t="s">
        <v>124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294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43">
        <v>45146</v>
      </c>
      <c r="BL14" s="59">
        <v>702000</v>
      </c>
      <c r="BM14" s="43">
        <v>45175</v>
      </c>
      <c r="BN14" s="59">
        <v>702000</v>
      </c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125</v>
      </c>
      <c r="D15" s="43">
        <v>44928</v>
      </c>
      <c r="E15" s="42" t="s">
        <v>72</v>
      </c>
      <c r="F15" s="81" t="s">
        <v>69</v>
      </c>
      <c r="G15" s="39" t="s">
        <v>74</v>
      </c>
      <c r="H15" s="31" t="s">
        <v>126</v>
      </c>
      <c r="I15" s="31" t="s">
        <v>126</v>
      </c>
      <c r="J15" s="31" t="s">
        <v>127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128</v>
      </c>
      <c r="AB15" s="35" t="s">
        <v>129</v>
      </c>
      <c r="AC15" s="35" t="s">
        <v>130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125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141</v>
      </c>
      <c r="C16" s="42" t="s">
        <v>142</v>
      </c>
      <c r="D16" s="43">
        <v>44935</v>
      </c>
      <c r="E16" s="42" t="s">
        <v>72</v>
      </c>
      <c r="F16" s="81" t="s">
        <v>69</v>
      </c>
      <c r="G16" s="39" t="s">
        <v>74</v>
      </c>
      <c r="H16" s="31" t="s">
        <v>143</v>
      </c>
      <c r="I16" s="31" t="s">
        <v>143</v>
      </c>
      <c r="J16" s="44" t="s">
        <v>144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145</v>
      </c>
      <c r="AB16" s="35" t="s">
        <v>146</v>
      </c>
      <c r="AC16" s="35" t="s">
        <v>147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142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81" t="s">
        <v>69</v>
      </c>
      <c r="G17" s="39" t="s">
        <v>74</v>
      </c>
      <c r="H17" s="31" t="s">
        <v>149</v>
      </c>
      <c r="I17" s="31" t="s">
        <v>149</v>
      </c>
      <c r="J17" s="65" t="s">
        <v>150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166</v>
      </c>
      <c r="AB17" s="35" t="s">
        <v>167</v>
      </c>
      <c r="AC17" s="35" t="s">
        <v>168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>
        <v>45159</v>
      </c>
      <c r="AT17" s="43">
        <v>45159</v>
      </c>
      <c r="AU17" s="18"/>
      <c r="AV17" s="38"/>
      <c r="AW17" s="43">
        <v>45166</v>
      </c>
      <c r="AX17" s="46">
        <v>7480000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81" t="s">
        <v>69</v>
      </c>
      <c r="G18" s="39" t="s">
        <v>74</v>
      </c>
      <c r="H18" s="40" t="s">
        <v>151</v>
      </c>
      <c r="I18" s="40" t="s">
        <v>151</v>
      </c>
      <c r="J18" s="44" t="s">
        <v>152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169</v>
      </c>
      <c r="AB18" s="35" t="s">
        <v>170</v>
      </c>
      <c r="AC18" s="35" t="s">
        <v>171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81" t="s">
        <v>69</v>
      </c>
      <c r="G19" s="39" t="s">
        <v>74</v>
      </c>
      <c r="H19" s="31" t="s">
        <v>153</v>
      </c>
      <c r="I19" s="31" t="s">
        <v>153</v>
      </c>
      <c r="J19" s="31" t="s">
        <v>154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172</v>
      </c>
      <c r="AB19" s="35" t="s">
        <v>173</v>
      </c>
      <c r="AC19" s="35" t="s">
        <v>174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81" t="s">
        <v>69</v>
      </c>
      <c r="G20" s="39" t="s">
        <v>74</v>
      </c>
      <c r="H20" s="31" t="s">
        <v>155</v>
      </c>
      <c r="I20" s="31" t="s">
        <v>155</v>
      </c>
      <c r="J20" s="31" t="s">
        <v>156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172</v>
      </c>
      <c r="AB20" s="35" t="s">
        <v>173</v>
      </c>
      <c r="AC20" s="35" t="s">
        <v>174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148</v>
      </c>
      <c r="D21" s="43">
        <v>44946</v>
      </c>
      <c r="E21" s="42" t="s">
        <v>72</v>
      </c>
      <c r="F21" s="81" t="s">
        <v>69</v>
      </c>
      <c r="G21" s="39" t="s">
        <v>74</v>
      </c>
      <c r="H21" s="31" t="s">
        <v>161</v>
      </c>
      <c r="I21" s="31" t="s">
        <v>161</v>
      </c>
      <c r="J21" s="31" t="s">
        <v>162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163</v>
      </c>
      <c r="AB21" s="35" t="s">
        <v>164</v>
      </c>
      <c r="AC21" s="35" t="s">
        <v>165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148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81" t="s">
        <v>69</v>
      </c>
      <c r="G22" s="39" t="s">
        <v>74</v>
      </c>
      <c r="H22" s="31" t="s">
        <v>157</v>
      </c>
      <c r="I22" s="31" t="s">
        <v>157</v>
      </c>
      <c r="J22" s="44" t="s">
        <v>158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175</v>
      </c>
      <c r="AB22" s="35" t="s">
        <v>176</v>
      </c>
      <c r="AC22" s="35" t="s">
        <v>177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81" t="s">
        <v>69</v>
      </c>
      <c r="G23" s="39" t="s">
        <v>74</v>
      </c>
      <c r="H23" s="31" t="s">
        <v>159</v>
      </c>
      <c r="I23" s="31" t="s">
        <v>159</v>
      </c>
      <c r="J23" s="31" t="s">
        <v>160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178</v>
      </c>
      <c r="AB23" s="35" t="s">
        <v>179</v>
      </c>
      <c r="AC23" s="35" t="s">
        <v>180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190</v>
      </c>
      <c r="D24" s="43">
        <v>44958</v>
      </c>
      <c r="E24" s="42" t="s">
        <v>72</v>
      </c>
      <c r="F24" s="81" t="s">
        <v>69</v>
      </c>
      <c r="G24" s="39" t="s">
        <v>74</v>
      </c>
      <c r="H24" s="31" t="s">
        <v>191</v>
      </c>
      <c r="I24" s="31" t="s">
        <v>191</v>
      </c>
      <c r="J24" s="44" t="s">
        <v>192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193</v>
      </c>
      <c r="AB24" s="35" t="s">
        <v>109</v>
      </c>
      <c r="AC24" s="35" t="s">
        <v>110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190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182</v>
      </c>
      <c r="C25" s="42" t="s">
        <v>183</v>
      </c>
      <c r="D25" s="43">
        <v>44957</v>
      </c>
      <c r="E25" s="42" t="s">
        <v>72</v>
      </c>
      <c r="F25" s="81" t="s">
        <v>69</v>
      </c>
      <c r="G25" s="39" t="s">
        <v>74</v>
      </c>
      <c r="H25" s="31" t="s">
        <v>184</v>
      </c>
      <c r="I25" s="31" t="s">
        <v>184</v>
      </c>
      <c r="J25" s="44" t="s">
        <v>185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186</v>
      </c>
      <c r="AB25" s="35" t="s">
        <v>187</v>
      </c>
      <c r="AC25" s="35" t="s">
        <v>188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189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148</v>
      </c>
      <c r="D26" s="43">
        <v>44970</v>
      </c>
      <c r="E26" s="42" t="s">
        <v>194</v>
      </c>
      <c r="F26" s="81" t="s">
        <v>69</v>
      </c>
      <c r="G26" s="39" t="s">
        <v>74</v>
      </c>
      <c r="H26" s="31" t="s">
        <v>195</v>
      </c>
      <c r="I26" s="31" t="s">
        <v>195</v>
      </c>
      <c r="J26" s="31" t="s">
        <v>196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197</v>
      </c>
      <c r="AB26" s="35" t="s">
        <v>198</v>
      </c>
      <c r="AC26" s="35" t="s">
        <v>199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295</v>
      </c>
      <c r="AK26" s="43">
        <v>44998</v>
      </c>
      <c r="AL26" s="44" t="s">
        <v>701</v>
      </c>
      <c r="AM26" s="30"/>
      <c r="AN26" s="30"/>
      <c r="AO26" s="37"/>
      <c r="AP26" s="30"/>
      <c r="AQ26" s="30"/>
      <c r="AR26" s="42" t="s">
        <v>148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200</v>
      </c>
      <c r="C27" s="42" t="s">
        <v>201</v>
      </c>
      <c r="D27" s="43">
        <v>44974</v>
      </c>
      <c r="E27" s="42" t="s">
        <v>72</v>
      </c>
      <c r="F27" s="81" t="s">
        <v>69</v>
      </c>
      <c r="G27" s="39" t="s">
        <v>74</v>
      </c>
      <c r="H27" s="31" t="s">
        <v>202</v>
      </c>
      <c r="I27" s="31" t="s">
        <v>202</v>
      </c>
      <c r="J27" s="44" t="s">
        <v>203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204</v>
      </c>
      <c r="AB27" s="35" t="s">
        <v>205</v>
      </c>
      <c r="AC27" s="35" t="s">
        <v>206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201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148</v>
      </c>
      <c r="D28" s="43">
        <v>44974</v>
      </c>
      <c r="E28" s="42" t="s">
        <v>72</v>
      </c>
      <c r="F28" s="81" t="s">
        <v>69</v>
      </c>
      <c r="G28" s="39" t="s">
        <v>74</v>
      </c>
      <c r="H28" s="31" t="s">
        <v>211</v>
      </c>
      <c r="I28" s="31" t="s">
        <v>211</v>
      </c>
      <c r="J28" s="44" t="s">
        <v>207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208</v>
      </c>
      <c r="AB28" s="35" t="s">
        <v>209</v>
      </c>
      <c r="AC28" s="35" t="s">
        <v>210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148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181</v>
      </c>
      <c r="D29" s="43">
        <v>44978</v>
      </c>
      <c r="E29" s="42" t="s">
        <v>72</v>
      </c>
      <c r="F29" s="42"/>
      <c r="G29" s="39" t="s">
        <v>74</v>
      </c>
      <c r="H29" s="31" t="s">
        <v>212</v>
      </c>
      <c r="I29" s="31" t="s">
        <v>212</v>
      </c>
      <c r="J29" s="31" t="s">
        <v>213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87</v>
      </c>
      <c r="AB29" s="35" t="s">
        <v>113</v>
      </c>
      <c r="AC29" s="35" t="s">
        <v>88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181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43">
        <v>45146</v>
      </c>
      <c r="BH29" s="46">
        <v>521400</v>
      </c>
      <c r="BI29" s="43">
        <v>45175</v>
      </c>
      <c r="BJ29" s="46">
        <v>521400</v>
      </c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89</v>
      </c>
      <c r="C30" s="42" t="s">
        <v>214</v>
      </c>
      <c r="D30" s="43">
        <v>44988</v>
      </c>
      <c r="E30" s="42" t="s">
        <v>72</v>
      </c>
      <c r="F30" s="81" t="s">
        <v>69</v>
      </c>
      <c r="G30" s="39" t="s">
        <v>74</v>
      </c>
      <c r="H30" s="31" t="s">
        <v>215</v>
      </c>
      <c r="I30" s="31" t="s">
        <v>215</v>
      </c>
      <c r="J30" s="31" t="s">
        <v>216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217</v>
      </c>
      <c r="AB30" s="35" t="s">
        <v>218</v>
      </c>
      <c r="AC30" s="35" t="s">
        <v>219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214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220</v>
      </c>
      <c r="C31" s="42" t="s">
        <v>221</v>
      </c>
      <c r="D31" s="43">
        <v>44988</v>
      </c>
      <c r="E31" s="42" t="s">
        <v>72</v>
      </c>
      <c r="F31" s="81" t="s">
        <v>69</v>
      </c>
      <c r="G31" s="39" t="s">
        <v>74</v>
      </c>
      <c r="H31" s="31" t="s">
        <v>222</v>
      </c>
      <c r="I31" s="31" t="s">
        <v>222</v>
      </c>
      <c r="J31" s="31" t="s">
        <v>223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224</v>
      </c>
      <c r="AB31" s="35" t="s">
        <v>225</v>
      </c>
      <c r="AC31" s="35" t="s">
        <v>226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221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81" t="s">
        <v>69</v>
      </c>
      <c r="G32" s="39" t="s">
        <v>74</v>
      </c>
      <c r="H32" s="31" t="s">
        <v>228</v>
      </c>
      <c r="I32" s="31" t="s">
        <v>228</v>
      </c>
      <c r="J32" s="31" t="s">
        <v>229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230</v>
      </c>
      <c r="AB32" s="35" t="s">
        <v>231</v>
      </c>
      <c r="AC32" s="35" t="s">
        <v>232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89</v>
      </c>
      <c r="C33" s="42" t="s">
        <v>233</v>
      </c>
      <c r="D33" s="43">
        <v>44973</v>
      </c>
      <c r="E33" s="42" t="s">
        <v>194</v>
      </c>
      <c r="F33" s="81" t="s">
        <v>69</v>
      </c>
      <c r="G33" s="39" t="s">
        <v>234</v>
      </c>
      <c r="H33" s="31" t="s">
        <v>235</v>
      </c>
      <c r="I33" s="31" t="s">
        <v>235</v>
      </c>
      <c r="J33" s="31" t="s">
        <v>236</v>
      </c>
      <c r="K33" s="46">
        <v>60000000</v>
      </c>
      <c r="L33" s="43">
        <v>44981</v>
      </c>
      <c r="M33" s="61" t="s">
        <v>238</v>
      </c>
      <c r="N33" s="69">
        <v>0.9</v>
      </c>
      <c r="O33" s="67" t="s">
        <v>73</v>
      </c>
      <c r="P33" s="68" t="s">
        <v>288</v>
      </c>
      <c r="Q33" s="42" t="s">
        <v>85</v>
      </c>
      <c r="R33" s="67" t="s">
        <v>237</v>
      </c>
      <c r="S33" s="46">
        <v>60000000</v>
      </c>
      <c r="T33" s="46">
        <v>60309600</v>
      </c>
      <c r="U33" s="43">
        <v>44988</v>
      </c>
      <c r="V33" s="62" t="s">
        <v>267</v>
      </c>
      <c r="W33" s="42" t="s">
        <v>239</v>
      </c>
      <c r="X33" s="42" t="s">
        <v>240</v>
      </c>
      <c r="Y33" s="46">
        <v>54291600</v>
      </c>
      <c r="Z33" s="43">
        <v>44987</v>
      </c>
      <c r="AA33" s="35" t="s">
        <v>239</v>
      </c>
      <c r="AB33" s="35" t="s">
        <v>241</v>
      </c>
      <c r="AC33" s="35" t="s">
        <v>240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233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43">
        <v>45119</v>
      </c>
      <c r="BD33" s="70">
        <v>7855650</v>
      </c>
      <c r="BE33" s="43">
        <v>45148</v>
      </c>
      <c r="BF33" s="70">
        <v>6222150</v>
      </c>
      <c r="BG33" s="43">
        <v>45170</v>
      </c>
      <c r="BH33" s="70">
        <v>7256070</v>
      </c>
      <c r="BI33" s="43">
        <v>45189</v>
      </c>
      <c r="BJ33" s="70">
        <v>3635010</v>
      </c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220</v>
      </c>
      <c r="C34" s="42" t="s">
        <v>221</v>
      </c>
      <c r="D34" s="43">
        <v>44999</v>
      </c>
      <c r="E34" s="42" t="s">
        <v>72</v>
      </c>
      <c r="F34" s="81" t="s">
        <v>69</v>
      </c>
      <c r="G34" s="39" t="s">
        <v>74</v>
      </c>
      <c r="H34" s="31" t="s">
        <v>242</v>
      </c>
      <c r="I34" s="31" t="s">
        <v>242</v>
      </c>
      <c r="J34" s="44" t="s">
        <v>243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244</v>
      </c>
      <c r="AB34" s="35" t="s">
        <v>245</v>
      </c>
      <c r="AC34" s="35" t="s">
        <v>246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221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200</v>
      </c>
      <c r="C35" s="42" t="s">
        <v>201</v>
      </c>
      <c r="D35" s="43">
        <v>44992</v>
      </c>
      <c r="E35" s="42" t="s">
        <v>72</v>
      </c>
      <c r="F35" s="81" t="s">
        <v>69</v>
      </c>
      <c r="G35" s="39" t="s">
        <v>257</v>
      </c>
      <c r="H35" s="31" t="s">
        <v>247</v>
      </c>
      <c r="I35" s="31" t="s">
        <v>247</v>
      </c>
      <c r="J35" s="44" t="s">
        <v>261</v>
      </c>
      <c r="K35" s="46">
        <v>70000000</v>
      </c>
      <c r="L35" s="43">
        <v>44995</v>
      </c>
      <c r="M35" s="61" t="s">
        <v>262</v>
      </c>
      <c r="N35" s="69">
        <v>0.88</v>
      </c>
      <c r="O35" s="42" t="s">
        <v>73</v>
      </c>
      <c r="P35" s="68" t="s">
        <v>289</v>
      </c>
      <c r="Q35" s="42" t="s">
        <v>85</v>
      </c>
      <c r="R35" s="42" t="s">
        <v>237</v>
      </c>
      <c r="S35" s="46">
        <v>70000000</v>
      </c>
      <c r="T35" s="46">
        <v>70022400</v>
      </c>
      <c r="U35" s="43">
        <v>45000</v>
      </c>
      <c r="V35" s="62" t="s">
        <v>267</v>
      </c>
      <c r="W35" s="42" t="s">
        <v>263</v>
      </c>
      <c r="X35" s="42" t="s">
        <v>264</v>
      </c>
      <c r="Y35" s="46">
        <v>61805100</v>
      </c>
      <c r="Z35" s="43">
        <v>44999</v>
      </c>
      <c r="AA35" s="35" t="s">
        <v>263</v>
      </c>
      <c r="AB35" s="35" t="s">
        <v>265</v>
      </c>
      <c r="AC35" s="35" t="s">
        <v>264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201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182</v>
      </c>
      <c r="C36" s="42" t="s">
        <v>258</v>
      </c>
      <c r="D36" s="43">
        <v>44970</v>
      </c>
      <c r="E36" s="42" t="s">
        <v>72</v>
      </c>
      <c r="F36" s="81" t="s">
        <v>69</v>
      </c>
      <c r="G36" s="39" t="s">
        <v>92</v>
      </c>
      <c r="H36" s="31" t="s">
        <v>248</v>
      </c>
      <c r="I36" s="31" t="s">
        <v>248</v>
      </c>
      <c r="J36" s="44" t="s">
        <v>266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287</v>
      </c>
      <c r="Q36" s="42" t="s">
        <v>85</v>
      </c>
      <c r="R36" s="42" t="s">
        <v>70</v>
      </c>
      <c r="S36" s="46">
        <v>54600000</v>
      </c>
      <c r="T36" s="46"/>
      <c r="U36" s="43">
        <v>44984</v>
      </c>
      <c r="V36" s="42" t="s">
        <v>268</v>
      </c>
      <c r="W36" s="42" t="s">
        <v>269</v>
      </c>
      <c r="X36" s="42" t="s">
        <v>270</v>
      </c>
      <c r="Y36" s="46">
        <v>54000000</v>
      </c>
      <c r="Z36" s="43">
        <v>44984</v>
      </c>
      <c r="AA36" s="35" t="s">
        <v>269</v>
      </c>
      <c r="AB36" s="35" t="s">
        <v>271</v>
      </c>
      <c r="AC36" s="35" t="s">
        <v>270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258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81" t="s">
        <v>69</v>
      </c>
      <c r="G37" s="39" t="s">
        <v>256</v>
      </c>
      <c r="H37" s="31" t="s">
        <v>249</v>
      </c>
      <c r="I37" s="31" t="s">
        <v>249</v>
      </c>
      <c r="J37" s="31" t="s">
        <v>272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1"/>
      <c r="Z37" s="34"/>
      <c r="AA37" s="35" t="s">
        <v>273</v>
      </c>
      <c r="AB37" s="35" t="s">
        <v>274</v>
      </c>
      <c r="AC37" s="35" t="s">
        <v>275</v>
      </c>
      <c r="AD37" s="42"/>
      <c r="AE37" s="43">
        <v>45006</v>
      </c>
      <c r="AF37" s="43">
        <v>45006</v>
      </c>
      <c r="AG37" s="43">
        <v>45035</v>
      </c>
      <c r="AH37" s="70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43">
        <v>45035</v>
      </c>
      <c r="AT37" s="43">
        <v>45035</v>
      </c>
      <c r="AU37" s="18"/>
      <c r="AV37" s="38"/>
      <c r="AW37" s="43">
        <v>45054</v>
      </c>
      <c r="AX37" s="70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148</v>
      </c>
      <c r="D38" s="43">
        <v>45007</v>
      </c>
      <c r="E38" s="42" t="s">
        <v>194</v>
      </c>
      <c r="F38" s="42"/>
      <c r="G38" s="39" t="s">
        <v>74</v>
      </c>
      <c r="H38" s="31" t="s">
        <v>250</v>
      </c>
      <c r="I38" s="31" t="s">
        <v>250</v>
      </c>
      <c r="J38" s="31" t="s">
        <v>276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1"/>
      <c r="Z38" s="34"/>
      <c r="AA38" s="35" t="s">
        <v>277</v>
      </c>
      <c r="AB38" s="35" t="s">
        <v>278</v>
      </c>
      <c r="AC38" s="35" t="s">
        <v>279</v>
      </c>
      <c r="AD38" s="42"/>
      <c r="AE38" s="43">
        <v>45013</v>
      </c>
      <c r="AF38" s="42"/>
      <c r="AG38" s="43">
        <v>45030</v>
      </c>
      <c r="AH38" s="70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148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200</v>
      </c>
      <c r="C39" s="42" t="s">
        <v>201</v>
      </c>
      <c r="D39" s="43">
        <v>45007</v>
      </c>
      <c r="E39" s="42" t="s">
        <v>194</v>
      </c>
      <c r="F39" s="81" t="s">
        <v>69</v>
      </c>
      <c r="G39" s="39" t="s">
        <v>74</v>
      </c>
      <c r="H39" s="31" t="s">
        <v>251</v>
      </c>
      <c r="I39" s="31" t="s">
        <v>251</v>
      </c>
      <c r="J39" s="31" t="s">
        <v>280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1"/>
      <c r="Z39" s="34"/>
      <c r="AA39" s="35" t="s">
        <v>281</v>
      </c>
      <c r="AB39" s="35" t="s">
        <v>282</v>
      </c>
      <c r="AC39" s="35" t="s">
        <v>283</v>
      </c>
      <c r="AD39" s="42"/>
      <c r="AE39" s="43">
        <v>45016</v>
      </c>
      <c r="AF39" s="42"/>
      <c r="AG39" s="43">
        <v>45023</v>
      </c>
      <c r="AH39" s="70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201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81" t="s">
        <v>69</v>
      </c>
      <c r="G40" s="39" t="s">
        <v>74</v>
      </c>
      <c r="H40" s="31" t="s">
        <v>252</v>
      </c>
      <c r="I40" s="31" t="s">
        <v>252</v>
      </c>
      <c r="J40" s="31" t="s">
        <v>284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1"/>
      <c r="Z40" s="34"/>
      <c r="AA40" s="35" t="s">
        <v>172</v>
      </c>
      <c r="AB40" s="35" t="s">
        <v>173</v>
      </c>
      <c r="AC40" s="35" t="s">
        <v>174</v>
      </c>
      <c r="AD40" s="42"/>
      <c r="AE40" s="43">
        <v>45016</v>
      </c>
      <c r="AF40" s="43">
        <v>45016</v>
      </c>
      <c r="AG40" s="43">
        <v>45045</v>
      </c>
      <c r="AH40" s="70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89</v>
      </c>
      <c r="C41" s="42" t="s">
        <v>259</v>
      </c>
      <c r="D41" s="43">
        <v>44966</v>
      </c>
      <c r="E41" s="42" t="s">
        <v>72</v>
      </c>
      <c r="F41" s="81" t="s">
        <v>69</v>
      </c>
      <c r="G41" s="39" t="s">
        <v>92</v>
      </c>
      <c r="H41" s="31" t="s">
        <v>253</v>
      </c>
      <c r="I41" s="31" t="s">
        <v>253</v>
      </c>
      <c r="J41" s="44" t="s">
        <v>314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290</v>
      </c>
      <c r="Q41" s="42" t="s">
        <v>85</v>
      </c>
      <c r="R41" s="42" t="s">
        <v>70</v>
      </c>
      <c r="S41" s="46">
        <v>115000000</v>
      </c>
      <c r="T41" s="30"/>
      <c r="U41" s="43">
        <v>44995</v>
      </c>
      <c r="V41" s="42" t="s">
        <v>268</v>
      </c>
      <c r="W41" s="42" t="s">
        <v>285</v>
      </c>
      <c r="X41" s="42" t="s">
        <v>286</v>
      </c>
      <c r="Y41" s="46">
        <v>114700000</v>
      </c>
      <c r="Z41" s="43">
        <v>44995</v>
      </c>
      <c r="AA41" s="35" t="s">
        <v>285</v>
      </c>
      <c r="AB41" s="35" t="s">
        <v>291</v>
      </c>
      <c r="AC41" s="35" t="s">
        <v>286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259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81" t="s">
        <v>69</v>
      </c>
      <c r="G42" s="39" t="s">
        <v>74</v>
      </c>
      <c r="H42" s="31" t="s">
        <v>254</v>
      </c>
      <c r="I42" s="31" t="s">
        <v>254</v>
      </c>
      <c r="J42" s="44" t="s">
        <v>315</v>
      </c>
      <c r="K42" s="70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1"/>
      <c r="Z42" s="34"/>
      <c r="AA42" s="35" t="s">
        <v>292</v>
      </c>
      <c r="AB42" s="35" t="s">
        <v>316</v>
      </c>
      <c r="AC42" s="35" t="s">
        <v>293</v>
      </c>
      <c r="AD42" s="42"/>
      <c r="AE42" s="43">
        <v>45026</v>
      </c>
      <c r="AF42" s="43">
        <v>45026</v>
      </c>
      <c r="AG42" s="43">
        <v>45107</v>
      </c>
      <c r="AH42" s="70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43">
        <v>45107</v>
      </c>
      <c r="AT42" s="43">
        <v>45107</v>
      </c>
      <c r="AU42" s="43"/>
      <c r="AV42" s="70"/>
      <c r="AW42" s="43">
        <v>45114</v>
      </c>
      <c r="AX42" s="70">
        <v>11220000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81" t="s">
        <v>69</v>
      </c>
      <c r="G43" s="39" t="s">
        <v>298</v>
      </c>
      <c r="H43" s="31" t="s">
        <v>297</v>
      </c>
      <c r="I43" s="31" t="s">
        <v>297</v>
      </c>
      <c r="J43" s="44" t="s">
        <v>317</v>
      </c>
      <c r="K43" s="70">
        <v>90000000</v>
      </c>
      <c r="L43" s="43">
        <v>44987</v>
      </c>
      <c r="M43" s="62" t="s">
        <v>318</v>
      </c>
      <c r="N43" s="42"/>
      <c r="O43" s="42" t="s">
        <v>73</v>
      </c>
      <c r="P43" s="62" t="s">
        <v>319</v>
      </c>
      <c r="Q43" s="42" t="s">
        <v>85</v>
      </c>
      <c r="R43" s="42" t="s">
        <v>70</v>
      </c>
      <c r="S43" s="70">
        <v>90000000</v>
      </c>
      <c r="T43" s="30"/>
      <c r="U43" s="43">
        <v>44999</v>
      </c>
      <c r="V43" s="42">
        <v>2</v>
      </c>
      <c r="W43" s="42" t="s">
        <v>97</v>
      </c>
      <c r="X43" s="42" t="s">
        <v>98</v>
      </c>
      <c r="Y43" s="71">
        <v>88560000</v>
      </c>
      <c r="Z43" s="43">
        <v>44999</v>
      </c>
      <c r="AA43" s="35" t="s">
        <v>97</v>
      </c>
      <c r="AB43" s="35" t="s">
        <v>99</v>
      </c>
      <c r="AC43" s="35" t="s">
        <v>98</v>
      </c>
      <c r="AD43" s="42">
        <v>1</v>
      </c>
      <c r="AE43" s="43">
        <v>45028</v>
      </c>
      <c r="AF43" s="43">
        <v>45028</v>
      </c>
      <c r="AG43" s="43">
        <v>45187</v>
      </c>
      <c r="AH43" s="71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43">
        <v>45071</v>
      </c>
      <c r="AV43" s="38">
        <v>61761250</v>
      </c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300</v>
      </c>
      <c r="F44" s="81" t="s">
        <v>69</v>
      </c>
      <c r="G44" s="39" t="s">
        <v>74</v>
      </c>
      <c r="H44" s="31" t="s">
        <v>299</v>
      </c>
      <c r="I44" s="31" t="s">
        <v>299</v>
      </c>
      <c r="J44" s="31" t="s">
        <v>320</v>
      </c>
      <c r="K44" s="70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1"/>
      <c r="Z44" s="34"/>
      <c r="AA44" s="35" t="s">
        <v>321</v>
      </c>
      <c r="AB44" s="35" t="s">
        <v>322</v>
      </c>
      <c r="AC44" s="35" t="s">
        <v>323</v>
      </c>
      <c r="AD44" s="42"/>
      <c r="AE44" s="43">
        <v>45030</v>
      </c>
      <c r="AF44" s="43">
        <v>45030</v>
      </c>
      <c r="AG44" s="43">
        <v>45058</v>
      </c>
      <c r="AH44" s="70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43">
        <v>45044</v>
      </c>
      <c r="AT44" s="43">
        <v>45044</v>
      </c>
      <c r="AU44" s="18"/>
      <c r="AV44" s="38"/>
      <c r="AW44" s="43">
        <v>45050</v>
      </c>
      <c r="AX44" s="70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220</v>
      </c>
      <c r="C45" s="42" t="s">
        <v>221</v>
      </c>
      <c r="D45" s="43">
        <v>44981</v>
      </c>
      <c r="E45" s="42" t="s">
        <v>72</v>
      </c>
      <c r="F45" s="81" t="s">
        <v>69</v>
      </c>
      <c r="G45" s="39" t="s">
        <v>92</v>
      </c>
      <c r="H45" s="31" t="s">
        <v>301</v>
      </c>
      <c r="I45" s="31" t="s">
        <v>301</v>
      </c>
      <c r="J45" s="44" t="s">
        <v>324</v>
      </c>
      <c r="K45" s="70">
        <v>46000000</v>
      </c>
      <c r="L45" s="43">
        <v>44988</v>
      </c>
      <c r="M45" s="62" t="s">
        <v>262</v>
      </c>
      <c r="N45" s="42"/>
      <c r="O45" s="42" t="s">
        <v>73</v>
      </c>
      <c r="P45" s="62" t="s">
        <v>325</v>
      </c>
      <c r="Q45" s="42" t="s">
        <v>85</v>
      </c>
      <c r="R45" s="42" t="s">
        <v>70</v>
      </c>
      <c r="S45" s="70">
        <v>46000000</v>
      </c>
      <c r="T45" s="30"/>
      <c r="U45" s="43">
        <v>45000</v>
      </c>
      <c r="V45" s="42" t="s">
        <v>268</v>
      </c>
      <c r="W45" s="42" t="s">
        <v>326</v>
      </c>
      <c r="X45" s="42" t="s">
        <v>214</v>
      </c>
      <c r="Y45" s="71">
        <v>45724690</v>
      </c>
      <c r="Z45" s="43">
        <v>45000</v>
      </c>
      <c r="AA45" s="35" t="s">
        <v>326</v>
      </c>
      <c r="AB45" s="35" t="s">
        <v>327</v>
      </c>
      <c r="AC45" s="35" t="s">
        <v>214</v>
      </c>
      <c r="AD45" s="42">
        <v>1</v>
      </c>
      <c r="AE45" s="43">
        <v>45033</v>
      </c>
      <c r="AF45" s="43">
        <v>45033</v>
      </c>
      <c r="AG45" s="43">
        <v>45275</v>
      </c>
      <c r="AH45" s="70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221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200</v>
      </c>
      <c r="C46" s="42" t="s">
        <v>260</v>
      </c>
      <c r="D46" s="43">
        <v>45022</v>
      </c>
      <c r="E46" s="42" t="s">
        <v>72</v>
      </c>
      <c r="F46" s="81" t="s">
        <v>69</v>
      </c>
      <c r="G46" s="39" t="s">
        <v>74</v>
      </c>
      <c r="H46" s="31" t="s">
        <v>255</v>
      </c>
      <c r="I46" s="31" t="s">
        <v>255</v>
      </c>
      <c r="J46" s="31" t="s">
        <v>328</v>
      </c>
      <c r="K46" s="70">
        <v>6672000</v>
      </c>
      <c r="L46" s="32"/>
      <c r="M46" s="42"/>
      <c r="N46" s="42"/>
      <c r="O46" s="42"/>
      <c r="P46" s="42"/>
      <c r="Q46" s="42"/>
      <c r="R46" s="42"/>
      <c r="S46" s="72"/>
      <c r="T46" s="30"/>
      <c r="U46" s="32"/>
      <c r="V46" s="42"/>
      <c r="W46" s="42"/>
      <c r="X46" s="42"/>
      <c r="Y46" s="71"/>
      <c r="Z46" s="34"/>
      <c r="AA46" s="35" t="s">
        <v>77</v>
      </c>
      <c r="AB46" s="35" t="s">
        <v>294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0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260</v>
      </c>
      <c r="AS46" s="64"/>
      <c r="AT46" s="64"/>
      <c r="AU46" s="18"/>
      <c r="AV46" s="38"/>
      <c r="AW46" s="18"/>
      <c r="AX46" s="38"/>
      <c r="AY46" s="43">
        <v>45076</v>
      </c>
      <c r="AZ46" s="70">
        <v>780000</v>
      </c>
      <c r="BA46" s="43">
        <v>45121</v>
      </c>
      <c r="BB46" s="70">
        <v>780000</v>
      </c>
      <c r="BC46" s="43">
        <v>45132</v>
      </c>
      <c r="BD46" s="70">
        <v>780000</v>
      </c>
      <c r="BE46" s="43">
        <v>45162</v>
      </c>
      <c r="BF46" s="70">
        <v>780000</v>
      </c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302</v>
      </c>
      <c r="I47" s="31" t="s">
        <v>302</v>
      </c>
      <c r="J47" s="31" t="s">
        <v>329</v>
      </c>
      <c r="K47" s="70">
        <v>6990000</v>
      </c>
      <c r="L47" s="32"/>
      <c r="M47" s="42"/>
      <c r="N47" s="42"/>
      <c r="O47" s="42"/>
      <c r="P47" s="42"/>
      <c r="Q47" s="42"/>
      <c r="R47" s="42"/>
      <c r="S47" s="72"/>
      <c r="T47" s="30"/>
      <c r="U47" s="32"/>
      <c r="V47" s="42"/>
      <c r="W47" s="42"/>
      <c r="X47" s="42"/>
      <c r="Y47" s="71"/>
      <c r="Z47" s="34"/>
      <c r="AA47" s="35" t="s">
        <v>330</v>
      </c>
      <c r="AB47" s="35" t="s">
        <v>331</v>
      </c>
      <c r="AC47" s="35" t="s">
        <v>332</v>
      </c>
      <c r="AD47" s="42"/>
      <c r="AE47" s="43">
        <v>45037</v>
      </c>
      <c r="AF47" s="43">
        <v>45037</v>
      </c>
      <c r="AG47" s="43">
        <v>45065</v>
      </c>
      <c r="AH47" s="70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43">
        <v>45065</v>
      </c>
      <c r="AT47" s="43">
        <v>45065</v>
      </c>
      <c r="AU47" s="18"/>
      <c r="AV47" s="38"/>
      <c r="AW47" s="43">
        <v>45077</v>
      </c>
      <c r="AX47" s="70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148</v>
      </c>
      <c r="D48" s="43">
        <v>45034</v>
      </c>
      <c r="E48" s="42" t="s">
        <v>72</v>
      </c>
      <c r="F48" s="81" t="s">
        <v>69</v>
      </c>
      <c r="G48" s="39" t="s">
        <v>74</v>
      </c>
      <c r="H48" s="31" t="s">
        <v>303</v>
      </c>
      <c r="I48" s="31" t="s">
        <v>303</v>
      </c>
      <c r="J48" s="44" t="s">
        <v>333</v>
      </c>
      <c r="K48" s="70">
        <v>3740000</v>
      </c>
      <c r="L48" s="32"/>
      <c r="M48" s="42"/>
      <c r="N48" s="42"/>
      <c r="O48" s="42"/>
      <c r="P48" s="42"/>
      <c r="Q48" s="42"/>
      <c r="R48" s="42"/>
      <c r="S48" s="72"/>
      <c r="T48" s="30"/>
      <c r="U48" s="32"/>
      <c r="V48" s="42"/>
      <c r="W48" s="42"/>
      <c r="X48" s="42"/>
      <c r="Y48" s="71"/>
      <c r="Z48" s="34"/>
      <c r="AA48" s="35" t="s">
        <v>334</v>
      </c>
      <c r="AB48" s="35" t="s">
        <v>335</v>
      </c>
      <c r="AC48" s="35" t="s">
        <v>336</v>
      </c>
      <c r="AD48" s="42"/>
      <c r="AE48" s="43">
        <v>45037</v>
      </c>
      <c r="AF48" s="43">
        <v>45037</v>
      </c>
      <c r="AG48" s="43">
        <v>45065</v>
      </c>
      <c r="AH48" s="70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148</v>
      </c>
      <c r="AS48" s="43">
        <v>45055</v>
      </c>
      <c r="AT48" s="43">
        <v>45055</v>
      </c>
      <c r="AU48" s="18"/>
      <c r="AV48" s="38"/>
      <c r="AW48" s="43">
        <v>45063</v>
      </c>
      <c r="AX48" s="70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220</v>
      </c>
      <c r="C49" s="42" t="s">
        <v>337</v>
      </c>
      <c r="D49" s="43">
        <v>44993</v>
      </c>
      <c r="E49" s="42" t="s">
        <v>72</v>
      </c>
      <c r="F49" s="81" t="s">
        <v>69</v>
      </c>
      <c r="G49" s="39" t="s">
        <v>70</v>
      </c>
      <c r="H49" s="31" t="s">
        <v>304</v>
      </c>
      <c r="I49" s="31" t="s">
        <v>304</v>
      </c>
      <c r="J49" s="44" t="s">
        <v>338</v>
      </c>
      <c r="K49" s="70">
        <v>70000000</v>
      </c>
      <c r="L49" s="43">
        <v>45002</v>
      </c>
      <c r="M49" s="62" t="s">
        <v>339</v>
      </c>
      <c r="N49" s="42"/>
      <c r="O49" s="42" t="s">
        <v>73</v>
      </c>
      <c r="P49" s="62" t="s">
        <v>340</v>
      </c>
      <c r="Q49" s="42" t="s">
        <v>85</v>
      </c>
      <c r="R49" s="42" t="s">
        <v>70</v>
      </c>
      <c r="S49" s="72">
        <v>70000000</v>
      </c>
      <c r="T49" s="30"/>
      <c r="U49" s="43">
        <v>45013</v>
      </c>
      <c r="V49" s="42">
        <v>3</v>
      </c>
      <c r="W49" s="42" t="s">
        <v>341</v>
      </c>
      <c r="X49" s="62" t="s">
        <v>343</v>
      </c>
      <c r="Y49" s="71">
        <v>63000000</v>
      </c>
      <c r="Z49" s="43">
        <v>45013</v>
      </c>
      <c r="AA49" s="42" t="s">
        <v>341</v>
      </c>
      <c r="AB49" s="35" t="s">
        <v>344</v>
      </c>
      <c r="AC49" s="35" t="s">
        <v>342</v>
      </c>
      <c r="AD49" s="42">
        <v>1</v>
      </c>
      <c r="AE49" s="43">
        <v>45037</v>
      </c>
      <c r="AF49" s="43">
        <v>45037</v>
      </c>
      <c r="AG49" s="43">
        <v>45275</v>
      </c>
      <c r="AH49" s="70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337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81" t="s">
        <v>69</v>
      </c>
      <c r="G50" s="39" t="s">
        <v>74</v>
      </c>
      <c r="H50" s="31" t="s">
        <v>305</v>
      </c>
      <c r="I50" s="31" t="s">
        <v>305</v>
      </c>
      <c r="J50" s="31" t="s">
        <v>345</v>
      </c>
      <c r="K50" s="70">
        <v>21956000</v>
      </c>
      <c r="L50" s="32"/>
      <c r="M50" s="42"/>
      <c r="N50" s="42"/>
      <c r="O50" s="42"/>
      <c r="P50" s="42"/>
      <c r="Q50" s="42"/>
      <c r="R50" s="42"/>
      <c r="S50" s="72"/>
      <c r="T50" s="30"/>
      <c r="U50" s="32"/>
      <c r="V50" s="42"/>
      <c r="W50" s="42"/>
      <c r="X50" s="42"/>
      <c r="Y50" s="71"/>
      <c r="Z50" s="34"/>
      <c r="AA50" s="35" t="s">
        <v>346</v>
      </c>
      <c r="AB50" s="35" t="s">
        <v>347</v>
      </c>
      <c r="AC50" s="35" t="s">
        <v>348</v>
      </c>
      <c r="AD50" s="42"/>
      <c r="AE50" s="43">
        <v>45041</v>
      </c>
      <c r="AF50" s="43">
        <v>45041</v>
      </c>
      <c r="AG50" s="43">
        <v>45291</v>
      </c>
      <c r="AH50" s="70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220</v>
      </c>
      <c r="C51" s="42" t="s">
        <v>337</v>
      </c>
      <c r="D51" s="43">
        <v>45007</v>
      </c>
      <c r="E51" s="42" t="s">
        <v>72</v>
      </c>
      <c r="F51" s="81" t="s">
        <v>69</v>
      </c>
      <c r="G51" s="39" t="s">
        <v>234</v>
      </c>
      <c r="H51" s="31" t="s">
        <v>306</v>
      </c>
      <c r="I51" s="31" t="s">
        <v>306</v>
      </c>
      <c r="J51" s="44" t="s">
        <v>349</v>
      </c>
      <c r="K51" s="70">
        <v>38000000</v>
      </c>
      <c r="L51" s="60" t="s">
        <v>373</v>
      </c>
      <c r="M51" s="62" t="s">
        <v>350</v>
      </c>
      <c r="N51" s="73">
        <v>0.88</v>
      </c>
      <c r="O51" s="42" t="s">
        <v>73</v>
      </c>
      <c r="P51" s="62" t="s">
        <v>351</v>
      </c>
      <c r="Q51" s="42" t="s">
        <v>85</v>
      </c>
      <c r="R51" s="42" t="s">
        <v>237</v>
      </c>
      <c r="S51" s="72">
        <v>38000000</v>
      </c>
      <c r="T51" s="70">
        <v>38155375</v>
      </c>
      <c r="U51" s="43">
        <v>45029</v>
      </c>
      <c r="V51" s="62" t="s">
        <v>352</v>
      </c>
      <c r="W51" s="42" t="s">
        <v>353</v>
      </c>
      <c r="X51" s="42" t="s">
        <v>354</v>
      </c>
      <c r="Y51" s="71">
        <v>33583320</v>
      </c>
      <c r="Z51" s="43">
        <v>45023</v>
      </c>
      <c r="AA51" s="35" t="s">
        <v>353</v>
      </c>
      <c r="AB51" s="35" t="s">
        <v>355</v>
      </c>
      <c r="AC51" s="35" t="s">
        <v>354</v>
      </c>
      <c r="AD51" s="42">
        <v>1</v>
      </c>
      <c r="AE51" s="43">
        <v>45041</v>
      </c>
      <c r="AF51" s="43">
        <v>45041</v>
      </c>
      <c r="AG51" s="43">
        <v>45280</v>
      </c>
      <c r="AH51" s="70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337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81"/>
      <c r="G52" s="39" t="s">
        <v>74</v>
      </c>
      <c r="H52" s="31" t="s">
        <v>312</v>
      </c>
      <c r="I52" s="31" t="s">
        <v>312</v>
      </c>
      <c r="J52" s="31" t="s">
        <v>356</v>
      </c>
      <c r="K52" s="70">
        <v>9393000</v>
      </c>
      <c r="L52" s="32"/>
      <c r="M52" s="42"/>
      <c r="N52" s="42"/>
      <c r="O52" s="42"/>
      <c r="P52" s="42"/>
      <c r="Q52" s="42"/>
      <c r="R52" s="42"/>
      <c r="S52" s="72"/>
      <c r="T52" s="30"/>
      <c r="U52" s="32"/>
      <c r="V52" s="42"/>
      <c r="W52" s="42"/>
      <c r="X52" s="42"/>
      <c r="Y52" s="71"/>
      <c r="Z52" s="34"/>
      <c r="AA52" s="35" t="s">
        <v>357</v>
      </c>
      <c r="AB52" s="35" t="s">
        <v>358</v>
      </c>
      <c r="AC52" s="35" t="s">
        <v>359</v>
      </c>
      <c r="AD52" s="42"/>
      <c r="AE52" s="43">
        <v>45041</v>
      </c>
      <c r="AF52" s="43">
        <v>45041</v>
      </c>
      <c r="AG52" s="43">
        <v>45069</v>
      </c>
      <c r="AH52" s="70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43">
        <v>45061</v>
      </c>
      <c r="AT52" s="43">
        <v>45061</v>
      </c>
      <c r="AU52" s="18"/>
      <c r="AV52" s="38"/>
      <c r="AW52" s="43">
        <v>45063</v>
      </c>
      <c r="AX52" s="70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200</v>
      </c>
      <c r="C53" s="42" t="s">
        <v>360</v>
      </c>
      <c r="D53" s="43">
        <v>45037</v>
      </c>
      <c r="E53" s="42" t="s">
        <v>72</v>
      </c>
      <c r="F53" s="81" t="s">
        <v>69</v>
      </c>
      <c r="G53" s="39" t="s">
        <v>256</v>
      </c>
      <c r="H53" s="31" t="s">
        <v>307</v>
      </c>
      <c r="I53" s="31" t="s">
        <v>307</v>
      </c>
      <c r="J53" s="44" t="s">
        <v>361</v>
      </c>
      <c r="K53" s="70">
        <v>16640000</v>
      </c>
      <c r="L53" s="32"/>
      <c r="M53" s="42"/>
      <c r="N53" s="42"/>
      <c r="O53" s="42"/>
      <c r="P53" s="42"/>
      <c r="Q53" s="42"/>
      <c r="R53" s="42"/>
      <c r="S53" s="72"/>
      <c r="T53" s="30"/>
      <c r="U53" s="32"/>
      <c r="V53" s="42"/>
      <c r="W53" s="42"/>
      <c r="X53" s="42"/>
      <c r="Y53" s="71"/>
      <c r="Z53" s="34"/>
      <c r="AA53" s="35" t="s">
        <v>362</v>
      </c>
      <c r="AB53" s="35" t="s">
        <v>364</v>
      </c>
      <c r="AC53" s="35" t="s">
        <v>363</v>
      </c>
      <c r="AD53" s="42"/>
      <c r="AE53" s="43">
        <v>45042</v>
      </c>
      <c r="AF53" s="43">
        <v>45042</v>
      </c>
      <c r="AG53" s="43">
        <v>45268</v>
      </c>
      <c r="AH53" s="70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360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89</v>
      </c>
      <c r="C54" s="42" t="s">
        <v>259</v>
      </c>
      <c r="D54" s="43">
        <v>44972</v>
      </c>
      <c r="E54" s="42" t="s">
        <v>72</v>
      </c>
      <c r="F54" s="81" t="s">
        <v>69</v>
      </c>
      <c r="G54" s="39" t="s">
        <v>92</v>
      </c>
      <c r="H54" s="31" t="s">
        <v>308</v>
      </c>
      <c r="I54" s="31" t="s">
        <v>308</v>
      </c>
      <c r="J54" s="44" t="s">
        <v>365</v>
      </c>
      <c r="K54" s="70">
        <v>173460000</v>
      </c>
      <c r="L54" s="60" t="s">
        <v>372</v>
      </c>
      <c r="M54" s="62" t="s">
        <v>366</v>
      </c>
      <c r="N54" s="42"/>
      <c r="O54" s="42" t="s">
        <v>73</v>
      </c>
      <c r="P54" s="62" t="s">
        <v>367</v>
      </c>
      <c r="Q54" s="42" t="s">
        <v>85</v>
      </c>
      <c r="R54" s="42" t="s">
        <v>70</v>
      </c>
      <c r="S54" s="70">
        <v>173460000</v>
      </c>
      <c r="T54" s="30"/>
      <c r="U54" s="43">
        <v>45019</v>
      </c>
      <c r="V54" s="42" t="s">
        <v>268</v>
      </c>
      <c r="W54" s="42" t="s">
        <v>368</v>
      </c>
      <c r="X54" s="42" t="s">
        <v>369</v>
      </c>
      <c r="Y54" s="71">
        <v>169190000</v>
      </c>
      <c r="Z54" s="43">
        <v>45019</v>
      </c>
      <c r="AA54" s="35" t="s">
        <v>368</v>
      </c>
      <c r="AB54" s="35" t="s">
        <v>370</v>
      </c>
      <c r="AC54" s="35" t="s">
        <v>369</v>
      </c>
      <c r="AD54" s="42">
        <v>1</v>
      </c>
      <c r="AE54" s="43">
        <v>45043</v>
      </c>
      <c r="AF54" s="43">
        <v>45043</v>
      </c>
      <c r="AG54" s="43">
        <v>45275</v>
      </c>
      <c r="AH54" s="70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259</v>
      </c>
      <c r="AS54" s="64"/>
      <c r="AT54" s="64"/>
      <c r="AU54" s="43">
        <v>45061</v>
      </c>
      <c r="AV54" s="70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89</v>
      </c>
      <c r="C55" s="42" t="s">
        <v>91</v>
      </c>
      <c r="D55" s="43">
        <v>44992</v>
      </c>
      <c r="E55" s="42" t="s">
        <v>72</v>
      </c>
      <c r="F55" s="81" t="s">
        <v>69</v>
      </c>
      <c r="G55" s="39" t="s">
        <v>70</v>
      </c>
      <c r="H55" s="31" t="s">
        <v>309</v>
      </c>
      <c r="I55" s="31" t="s">
        <v>309</v>
      </c>
      <c r="J55" s="44" t="s">
        <v>371</v>
      </c>
      <c r="K55" s="70">
        <v>395400000</v>
      </c>
      <c r="L55" s="60">
        <v>45000</v>
      </c>
      <c r="M55" s="42"/>
      <c r="N55" s="42"/>
      <c r="O55" s="42" t="s">
        <v>73</v>
      </c>
      <c r="P55" s="62" t="s">
        <v>374</v>
      </c>
      <c r="Q55" s="42" t="s">
        <v>85</v>
      </c>
      <c r="R55" s="42" t="s">
        <v>70</v>
      </c>
      <c r="S55" s="70">
        <v>395400000</v>
      </c>
      <c r="T55" s="30"/>
      <c r="U55" s="43">
        <v>45021</v>
      </c>
      <c r="V55" s="42">
        <v>3</v>
      </c>
      <c r="W55" s="42" t="s">
        <v>197</v>
      </c>
      <c r="X55" s="42" t="s">
        <v>199</v>
      </c>
      <c r="Y55" s="71">
        <v>364000000</v>
      </c>
      <c r="Z55" s="43">
        <v>45021</v>
      </c>
      <c r="AA55" s="42" t="s">
        <v>197</v>
      </c>
      <c r="AB55" s="35" t="s">
        <v>375</v>
      </c>
      <c r="AC55" s="35" t="s">
        <v>199</v>
      </c>
      <c r="AD55" s="42">
        <v>1</v>
      </c>
      <c r="AE55" s="43">
        <v>45043</v>
      </c>
      <c r="AF55" s="43">
        <v>45043</v>
      </c>
      <c r="AG55" s="43">
        <v>45275</v>
      </c>
      <c r="AH55" s="70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91</v>
      </c>
      <c r="AS55" s="64"/>
      <c r="AT55" s="64"/>
      <c r="AU55" s="43">
        <v>45061</v>
      </c>
      <c r="AV55" s="70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182</v>
      </c>
      <c r="C56" s="42" t="s">
        <v>258</v>
      </c>
      <c r="D56" s="43">
        <v>44980</v>
      </c>
      <c r="E56" s="42" t="s">
        <v>72</v>
      </c>
      <c r="F56" s="81" t="s">
        <v>69</v>
      </c>
      <c r="G56" s="39" t="s">
        <v>70</v>
      </c>
      <c r="H56" s="31" t="s">
        <v>310</v>
      </c>
      <c r="I56" s="31" t="s">
        <v>310</v>
      </c>
      <c r="J56" s="44" t="s">
        <v>376</v>
      </c>
      <c r="K56" s="70">
        <v>440500000</v>
      </c>
      <c r="L56" s="60">
        <v>44992</v>
      </c>
      <c r="M56" s="62" t="s">
        <v>262</v>
      </c>
      <c r="N56" s="42"/>
      <c r="O56" s="42" t="s">
        <v>73</v>
      </c>
      <c r="P56" s="62" t="s">
        <v>340</v>
      </c>
      <c r="Q56" s="42" t="s">
        <v>85</v>
      </c>
      <c r="R56" s="42" t="s">
        <v>70</v>
      </c>
      <c r="S56" s="70">
        <v>440500000</v>
      </c>
      <c r="T56" s="30"/>
      <c r="U56" s="43">
        <v>45013</v>
      </c>
      <c r="V56" s="42">
        <v>3</v>
      </c>
      <c r="W56" s="42" t="s">
        <v>377</v>
      </c>
      <c r="X56" s="62" t="s">
        <v>378</v>
      </c>
      <c r="Y56" s="71">
        <v>440000000</v>
      </c>
      <c r="Z56" s="43">
        <v>45013</v>
      </c>
      <c r="AA56" s="42" t="s">
        <v>377</v>
      </c>
      <c r="AB56" s="35" t="s">
        <v>379</v>
      </c>
      <c r="AC56" s="35" t="s">
        <v>380</v>
      </c>
      <c r="AD56" s="42">
        <v>1</v>
      </c>
      <c r="AE56" s="43">
        <v>45043</v>
      </c>
      <c r="AF56" s="43">
        <v>45043</v>
      </c>
      <c r="AG56" s="43">
        <v>45291</v>
      </c>
      <c r="AH56" s="71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258</v>
      </c>
      <c r="AS56" s="64"/>
      <c r="AT56" s="64"/>
      <c r="AU56" s="43">
        <v>45072</v>
      </c>
      <c r="AV56" s="70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182</v>
      </c>
      <c r="C57" s="42" t="s">
        <v>381</v>
      </c>
      <c r="D57" s="43">
        <v>44992</v>
      </c>
      <c r="E57" s="42" t="s">
        <v>72</v>
      </c>
      <c r="F57" s="81" t="s">
        <v>69</v>
      </c>
      <c r="G57" s="39" t="s">
        <v>70</v>
      </c>
      <c r="H57" s="31" t="s">
        <v>311</v>
      </c>
      <c r="I57" s="31" t="s">
        <v>311</v>
      </c>
      <c r="J57" s="44" t="s">
        <v>382</v>
      </c>
      <c r="K57" s="70">
        <v>63100000</v>
      </c>
      <c r="L57" s="60">
        <v>45000</v>
      </c>
      <c r="M57" s="62" t="s">
        <v>350</v>
      </c>
      <c r="N57" s="42"/>
      <c r="O57" s="42" t="s">
        <v>73</v>
      </c>
      <c r="P57" s="42" t="s">
        <v>287</v>
      </c>
      <c r="Q57" s="42" t="s">
        <v>85</v>
      </c>
      <c r="R57" s="42" t="s">
        <v>70</v>
      </c>
      <c r="S57" s="70">
        <v>63100000</v>
      </c>
      <c r="T57" s="30"/>
      <c r="U57" s="43">
        <v>45012</v>
      </c>
      <c r="V57" s="42">
        <v>3</v>
      </c>
      <c r="W57" s="42" t="s">
        <v>383</v>
      </c>
      <c r="X57" s="42" t="s">
        <v>384</v>
      </c>
      <c r="Y57" s="71">
        <v>55000000</v>
      </c>
      <c r="Z57" s="43">
        <v>45012</v>
      </c>
      <c r="AA57" s="35" t="s">
        <v>383</v>
      </c>
      <c r="AB57" s="35" t="s">
        <v>385</v>
      </c>
      <c r="AC57" s="35" t="s">
        <v>384</v>
      </c>
      <c r="AD57" s="42">
        <v>1</v>
      </c>
      <c r="AE57" s="43">
        <v>45044</v>
      </c>
      <c r="AF57" s="43">
        <v>45044</v>
      </c>
      <c r="AG57" s="43">
        <v>45289</v>
      </c>
      <c r="AH57" s="70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386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194</v>
      </c>
      <c r="F58" s="81" t="s">
        <v>69</v>
      </c>
      <c r="G58" s="39" t="s">
        <v>74</v>
      </c>
      <c r="H58" s="31" t="s">
        <v>313</v>
      </c>
      <c r="I58" s="31" t="s">
        <v>313</v>
      </c>
      <c r="J58" s="44" t="s">
        <v>387</v>
      </c>
      <c r="K58" s="70">
        <v>11976000</v>
      </c>
      <c r="L58" s="32"/>
      <c r="M58" s="42"/>
      <c r="N58" s="42"/>
      <c r="O58" s="42"/>
      <c r="P58" s="42"/>
      <c r="Q58" s="42"/>
      <c r="R58" s="42"/>
      <c r="S58" s="72"/>
      <c r="T58" s="30"/>
      <c r="U58" s="32"/>
      <c r="V58" s="42"/>
      <c r="W58" s="42"/>
      <c r="X58" s="42"/>
      <c r="Y58" s="71"/>
      <c r="Z58" s="34"/>
      <c r="AA58" s="35" t="s">
        <v>388</v>
      </c>
      <c r="AB58" s="35" t="s">
        <v>389</v>
      </c>
      <c r="AC58" s="35" t="s">
        <v>390</v>
      </c>
      <c r="AD58" s="42"/>
      <c r="AE58" s="43">
        <v>45044</v>
      </c>
      <c r="AF58" s="42"/>
      <c r="AG58" s="43">
        <v>45061</v>
      </c>
      <c r="AH58" s="70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43">
        <v>45055</v>
      </c>
      <c r="AT58" s="43">
        <v>45061</v>
      </c>
      <c r="AU58" s="18"/>
      <c r="AV58" s="38"/>
      <c r="AW58" s="43">
        <v>45064</v>
      </c>
      <c r="AX58" s="70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148</v>
      </c>
      <c r="D59" s="43">
        <v>45041</v>
      </c>
      <c r="E59" s="42" t="s">
        <v>72</v>
      </c>
      <c r="F59" s="81" t="s">
        <v>69</v>
      </c>
      <c r="G59" s="39" t="s">
        <v>74</v>
      </c>
      <c r="H59" s="31" t="s">
        <v>391</v>
      </c>
      <c r="I59" s="31" t="s">
        <v>391</v>
      </c>
      <c r="J59" s="44" t="s">
        <v>392</v>
      </c>
      <c r="K59" s="70">
        <v>12000000</v>
      </c>
      <c r="L59" s="32"/>
      <c r="M59" s="42"/>
      <c r="N59" s="42"/>
      <c r="O59" s="42"/>
      <c r="P59" s="42"/>
      <c r="Q59" s="42"/>
      <c r="R59" s="42"/>
      <c r="S59" s="72"/>
      <c r="T59" s="30"/>
      <c r="U59" s="32"/>
      <c r="V59" s="42"/>
      <c r="W59" s="42"/>
      <c r="X59" s="42"/>
      <c r="Y59" s="71"/>
      <c r="Z59" s="34"/>
      <c r="AA59" s="35" t="s">
        <v>393</v>
      </c>
      <c r="AB59" s="35" t="s">
        <v>394</v>
      </c>
      <c r="AC59" s="35" t="s">
        <v>395</v>
      </c>
      <c r="AD59" s="42"/>
      <c r="AE59" s="43">
        <v>45044</v>
      </c>
      <c r="AF59" s="43">
        <v>45044</v>
      </c>
      <c r="AG59" s="43">
        <v>45072</v>
      </c>
      <c r="AH59" s="70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148</v>
      </c>
      <c r="AS59" s="43">
        <v>45069</v>
      </c>
      <c r="AT59" s="43">
        <v>45069</v>
      </c>
      <c r="AU59" s="18"/>
      <c r="AV59" s="38"/>
      <c r="AW59" s="43">
        <v>45077</v>
      </c>
      <c r="AX59" s="70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81</v>
      </c>
      <c r="C60" s="42" t="s">
        <v>412</v>
      </c>
      <c r="D60" s="43">
        <v>45044</v>
      </c>
      <c r="E60" s="42" t="s">
        <v>72</v>
      </c>
      <c r="F60" s="81" t="s">
        <v>69</v>
      </c>
      <c r="G60" s="39" t="s">
        <v>74</v>
      </c>
      <c r="H60" s="31" t="s">
        <v>397</v>
      </c>
      <c r="I60" s="31" t="s">
        <v>397</v>
      </c>
      <c r="J60" s="31" t="s">
        <v>419</v>
      </c>
      <c r="K60" s="70">
        <v>20000000</v>
      </c>
      <c r="L60" s="32"/>
      <c r="M60" s="42"/>
      <c r="N60" s="42"/>
      <c r="O60" s="42"/>
      <c r="P60" s="42"/>
      <c r="Q60" s="42"/>
      <c r="R60" s="42"/>
      <c r="S60" s="72"/>
      <c r="T60" s="30"/>
      <c r="U60" s="32"/>
      <c r="V60" s="42"/>
      <c r="W60" s="42"/>
      <c r="X60" s="42"/>
      <c r="Y60" s="71"/>
      <c r="Z60" s="34"/>
      <c r="AA60" s="35" t="s">
        <v>326</v>
      </c>
      <c r="AB60" s="35" t="s">
        <v>327</v>
      </c>
      <c r="AC60" s="35" t="s">
        <v>214</v>
      </c>
      <c r="AD60" s="42"/>
      <c r="AE60" s="43">
        <v>45049</v>
      </c>
      <c r="AF60" s="43">
        <v>45049</v>
      </c>
      <c r="AG60" s="43">
        <v>45076</v>
      </c>
      <c r="AH60" s="70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412</v>
      </c>
      <c r="AS60" s="43">
        <v>45064</v>
      </c>
      <c r="AT60" s="43">
        <v>45069</v>
      </c>
      <c r="AU60" s="18"/>
      <c r="AV60" s="38"/>
      <c r="AW60" s="43">
        <v>45071</v>
      </c>
      <c r="AX60" s="70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200</v>
      </c>
      <c r="C61" s="42" t="s">
        <v>260</v>
      </c>
      <c r="D61" s="43">
        <v>44978</v>
      </c>
      <c r="E61" s="42" t="s">
        <v>72</v>
      </c>
      <c r="F61" s="81" t="s">
        <v>69</v>
      </c>
      <c r="G61" s="39" t="s">
        <v>70</v>
      </c>
      <c r="H61" s="74" t="s">
        <v>398</v>
      </c>
      <c r="I61" s="74" t="s">
        <v>398</v>
      </c>
      <c r="J61" s="44" t="s">
        <v>420</v>
      </c>
      <c r="K61" s="70">
        <v>543500000</v>
      </c>
      <c r="L61" s="60">
        <v>44988</v>
      </c>
      <c r="M61" s="62" t="s">
        <v>421</v>
      </c>
      <c r="N61" s="42"/>
      <c r="O61" s="42" t="s">
        <v>73</v>
      </c>
      <c r="P61" s="62" t="s">
        <v>422</v>
      </c>
      <c r="Q61" s="42" t="s">
        <v>85</v>
      </c>
      <c r="R61" s="42" t="s">
        <v>70</v>
      </c>
      <c r="S61" s="70">
        <v>543500000</v>
      </c>
      <c r="T61" s="30"/>
      <c r="U61" s="43">
        <v>45009</v>
      </c>
      <c r="V61" s="42">
        <v>2</v>
      </c>
      <c r="W61" s="42" t="s">
        <v>423</v>
      </c>
      <c r="X61" s="42" t="s">
        <v>424</v>
      </c>
      <c r="Y61" s="71">
        <v>500000000</v>
      </c>
      <c r="Z61" s="43">
        <v>45009</v>
      </c>
      <c r="AA61" s="35" t="s">
        <v>423</v>
      </c>
      <c r="AB61" s="35" t="s">
        <v>425</v>
      </c>
      <c r="AC61" s="35" t="s">
        <v>424</v>
      </c>
      <c r="AD61" s="42">
        <v>1</v>
      </c>
      <c r="AE61" s="43">
        <v>45049</v>
      </c>
      <c r="AF61" s="43">
        <v>45049</v>
      </c>
      <c r="AG61" s="43">
        <v>45280</v>
      </c>
      <c r="AH61" s="70">
        <v>500000000</v>
      </c>
      <c r="AI61" s="41">
        <f t="shared" si="2"/>
        <v>0.91996320147194111</v>
      </c>
      <c r="AJ61" s="42"/>
      <c r="AK61" s="36"/>
      <c r="AL61" s="42"/>
      <c r="AM61" s="30"/>
      <c r="AN61" s="30"/>
      <c r="AO61" s="37"/>
      <c r="AP61" s="30"/>
      <c r="AQ61" s="30"/>
      <c r="AR61" s="42" t="s">
        <v>260</v>
      </c>
      <c r="AS61" s="43"/>
      <c r="AT61" s="43"/>
      <c r="AU61" s="43">
        <v>45071</v>
      </c>
      <c r="AV61" s="70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89</v>
      </c>
      <c r="C62" s="42" t="s">
        <v>214</v>
      </c>
      <c r="D62" s="43">
        <v>44978</v>
      </c>
      <c r="E62" s="42" t="s">
        <v>72</v>
      </c>
      <c r="F62" s="81" t="s">
        <v>69</v>
      </c>
      <c r="G62" s="39" t="s">
        <v>92</v>
      </c>
      <c r="H62" s="75" t="s">
        <v>399</v>
      </c>
      <c r="I62" s="75" t="s">
        <v>399</v>
      </c>
      <c r="J62" s="44" t="s">
        <v>426</v>
      </c>
      <c r="K62" s="70">
        <v>95000000</v>
      </c>
      <c r="L62" s="60" t="s">
        <v>427</v>
      </c>
      <c r="M62" s="42"/>
      <c r="N62" s="42"/>
      <c r="O62" s="42" t="s">
        <v>73</v>
      </c>
      <c r="P62" s="62" t="s">
        <v>428</v>
      </c>
      <c r="Q62" s="42" t="s">
        <v>85</v>
      </c>
      <c r="R62" s="42" t="s">
        <v>70</v>
      </c>
      <c r="S62" s="72">
        <v>95000000</v>
      </c>
      <c r="T62" s="30"/>
      <c r="U62" s="43">
        <v>45026</v>
      </c>
      <c r="V62" s="42">
        <v>1</v>
      </c>
      <c r="W62" s="42" t="s">
        <v>429</v>
      </c>
      <c r="X62" s="42" t="s">
        <v>430</v>
      </c>
      <c r="Y62" s="71">
        <v>95000000</v>
      </c>
      <c r="Z62" s="43">
        <v>45026</v>
      </c>
      <c r="AA62" s="35" t="s">
        <v>429</v>
      </c>
      <c r="AB62" s="35" t="s">
        <v>431</v>
      </c>
      <c r="AC62" s="35" t="s">
        <v>430</v>
      </c>
      <c r="AD62" s="42">
        <v>1</v>
      </c>
      <c r="AE62" s="43">
        <v>45050</v>
      </c>
      <c r="AF62" s="43">
        <v>45050</v>
      </c>
      <c r="AG62" s="43">
        <v>45275</v>
      </c>
      <c r="AH62" s="70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214</v>
      </c>
      <c r="AS62" s="43"/>
      <c r="AT62" s="43"/>
      <c r="AU62" s="43">
        <v>45071</v>
      </c>
      <c r="AV62" s="70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81</v>
      </c>
      <c r="C63" s="42" t="s">
        <v>411</v>
      </c>
      <c r="D63" s="43">
        <v>45044</v>
      </c>
      <c r="E63" s="42" t="s">
        <v>194</v>
      </c>
      <c r="F63" s="81" t="s">
        <v>69</v>
      </c>
      <c r="G63" s="39" t="s">
        <v>74</v>
      </c>
      <c r="H63" s="31" t="s">
        <v>396</v>
      </c>
      <c r="I63" s="31" t="s">
        <v>396</v>
      </c>
      <c r="J63" s="31" t="s">
        <v>415</v>
      </c>
      <c r="K63" s="70">
        <v>5092450</v>
      </c>
      <c r="L63" s="32"/>
      <c r="M63" s="42"/>
      <c r="N63" s="42"/>
      <c r="O63" s="42"/>
      <c r="P63" s="42"/>
      <c r="Q63" s="42"/>
      <c r="R63" s="42"/>
      <c r="S63" s="72"/>
      <c r="T63" s="30"/>
      <c r="U63" s="32"/>
      <c r="V63" s="42"/>
      <c r="W63" s="42"/>
      <c r="X63" s="42"/>
      <c r="Y63" s="71"/>
      <c r="Z63" s="34"/>
      <c r="AA63" s="35" t="s">
        <v>416</v>
      </c>
      <c r="AB63" s="35" t="s">
        <v>417</v>
      </c>
      <c r="AC63" s="35" t="s">
        <v>418</v>
      </c>
      <c r="AD63" s="42"/>
      <c r="AE63" s="43">
        <v>45058</v>
      </c>
      <c r="AF63" s="42"/>
      <c r="AG63" s="43">
        <v>45076</v>
      </c>
      <c r="AH63" s="70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411</v>
      </c>
      <c r="AS63" s="43">
        <v>45071</v>
      </c>
      <c r="AT63" s="43">
        <v>45072</v>
      </c>
      <c r="AU63" s="18"/>
      <c r="AV63" s="38"/>
      <c r="AW63" s="43">
        <v>45091</v>
      </c>
      <c r="AX63" s="70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200</v>
      </c>
      <c r="C64" s="42" t="s">
        <v>260</v>
      </c>
      <c r="D64" s="43">
        <v>45005</v>
      </c>
      <c r="E64" s="42" t="s">
        <v>72</v>
      </c>
      <c r="F64" s="81" t="s">
        <v>69</v>
      </c>
      <c r="G64" s="39" t="s">
        <v>92</v>
      </c>
      <c r="H64" s="75" t="s">
        <v>400</v>
      </c>
      <c r="I64" s="75" t="s">
        <v>400</v>
      </c>
      <c r="J64" s="44" t="s">
        <v>432</v>
      </c>
      <c r="K64" s="70">
        <v>48000000</v>
      </c>
      <c r="L64" s="60">
        <v>45007</v>
      </c>
      <c r="M64" s="62" t="s">
        <v>433</v>
      </c>
      <c r="N64" s="42"/>
      <c r="O64" s="42" t="s">
        <v>73</v>
      </c>
      <c r="P64" s="62" t="s">
        <v>434</v>
      </c>
      <c r="Q64" s="42" t="s">
        <v>85</v>
      </c>
      <c r="R64" s="42" t="s">
        <v>70</v>
      </c>
      <c r="S64" s="72">
        <v>48000000</v>
      </c>
      <c r="T64" s="30"/>
      <c r="U64" s="43">
        <v>45019</v>
      </c>
      <c r="V64" s="42">
        <v>1</v>
      </c>
      <c r="W64" s="42" t="s">
        <v>435</v>
      </c>
      <c r="X64" s="42" t="s">
        <v>436</v>
      </c>
      <c r="Y64" s="71">
        <v>47124000</v>
      </c>
      <c r="Z64" s="43">
        <v>45019</v>
      </c>
      <c r="AA64" s="42" t="s">
        <v>435</v>
      </c>
      <c r="AB64" s="35" t="s">
        <v>437</v>
      </c>
      <c r="AC64" s="35" t="s">
        <v>436</v>
      </c>
      <c r="AD64" s="42">
        <v>1</v>
      </c>
      <c r="AE64" s="43">
        <v>45058</v>
      </c>
      <c r="AF64" s="43">
        <v>45058</v>
      </c>
      <c r="AG64" s="43">
        <v>45280</v>
      </c>
      <c r="AH64" s="71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260</v>
      </c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182</v>
      </c>
      <c r="C65" s="42" t="s">
        <v>413</v>
      </c>
      <c r="D65" s="43">
        <v>45054</v>
      </c>
      <c r="E65" s="42" t="s">
        <v>72</v>
      </c>
      <c r="F65" s="81" t="s">
        <v>69</v>
      </c>
      <c r="G65" s="39" t="s">
        <v>74</v>
      </c>
      <c r="H65" s="75" t="s">
        <v>401</v>
      </c>
      <c r="I65" s="75" t="s">
        <v>401</v>
      </c>
      <c r="J65" s="31" t="s">
        <v>438</v>
      </c>
      <c r="K65" s="70">
        <v>20000000</v>
      </c>
      <c r="L65" s="32"/>
      <c r="M65" s="42"/>
      <c r="N65" s="42"/>
      <c r="O65" s="42"/>
      <c r="P65" s="42"/>
      <c r="Q65" s="42"/>
      <c r="R65" s="42"/>
      <c r="S65" s="72"/>
      <c r="T65" s="30"/>
      <c r="U65" s="32"/>
      <c r="V65" s="42"/>
      <c r="W65" s="42"/>
      <c r="X65" s="42"/>
      <c r="Y65" s="71"/>
      <c r="Z65" s="34"/>
      <c r="AA65" s="35" t="s">
        <v>439</v>
      </c>
      <c r="AB65" s="35" t="s">
        <v>440</v>
      </c>
      <c r="AC65" s="35" t="s">
        <v>441</v>
      </c>
      <c r="AD65" s="42"/>
      <c r="AE65" s="43">
        <v>45058</v>
      </c>
      <c r="AF65" s="43">
        <v>45058</v>
      </c>
      <c r="AG65" s="43">
        <v>45291</v>
      </c>
      <c r="AH65" s="70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413</v>
      </c>
      <c r="AS65" s="64"/>
      <c r="AT65" s="64"/>
      <c r="AU65" s="18"/>
      <c r="AV65" s="38"/>
      <c r="AW65" s="18"/>
      <c r="AX65" s="38"/>
      <c r="AY65" s="43">
        <v>45140</v>
      </c>
      <c r="AZ65" s="19">
        <v>6000000</v>
      </c>
      <c r="BA65" s="43">
        <v>45170</v>
      </c>
      <c r="BB65" s="19">
        <v>2250000</v>
      </c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89</v>
      </c>
      <c r="C66" s="42" t="s">
        <v>214</v>
      </c>
      <c r="D66" s="43">
        <v>44993</v>
      </c>
      <c r="E66" s="42" t="s">
        <v>72</v>
      </c>
      <c r="F66" s="81" t="s">
        <v>69</v>
      </c>
      <c r="G66" s="39" t="s">
        <v>92</v>
      </c>
      <c r="H66" s="75" t="s">
        <v>402</v>
      </c>
      <c r="I66" s="75" t="s">
        <v>402</v>
      </c>
      <c r="J66" s="44" t="s">
        <v>442</v>
      </c>
      <c r="K66" s="70">
        <v>59000000</v>
      </c>
      <c r="L66" s="60">
        <v>45002</v>
      </c>
      <c r="M66" s="62" t="s">
        <v>443</v>
      </c>
      <c r="N66" s="42"/>
      <c r="O66" s="42" t="s">
        <v>73</v>
      </c>
      <c r="P66" s="42" t="s">
        <v>287</v>
      </c>
      <c r="Q66" s="42" t="s">
        <v>85</v>
      </c>
      <c r="R66" s="42" t="s">
        <v>70</v>
      </c>
      <c r="S66" s="72">
        <v>59000000</v>
      </c>
      <c r="T66" s="30"/>
      <c r="U66" s="43">
        <v>45014</v>
      </c>
      <c r="V66" s="42">
        <v>1</v>
      </c>
      <c r="W66" s="42" t="s">
        <v>444</v>
      </c>
      <c r="X66" s="42" t="s">
        <v>445</v>
      </c>
      <c r="Y66" s="71">
        <v>59000000</v>
      </c>
      <c r="Z66" s="43">
        <v>45014</v>
      </c>
      <c r="AA66" s="42" t="s">
        <v>444</v>
      </c>
      <c r="AB66" s="35" t="s">
        <v>446</v>
      </c>
      <c r="AC66" s="35" t="s">
        <v>445</v>
      </c>
      <c r="AD66" s="42">
        <v>1</v>
      </c>
      <c r="AE66" s="43">
        <v>45061</v>
      </c>
      <c r="AF66" s="43">
        <v>45061</v>
      </c>
      <c r="AG66" s="43">
        <v>45275</v>
      </c>
      <c r="AH66" s="70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214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89</v>
      </c>
      <c r="C67" s="42" t="s">
        <v>214</v>
      </c>
      <c r="D67" s="43">
        <v>45005</v>
      </c>
      <c r="E67" s="42" t="s">
        <v>72</v>
      </c>
      <c r="F67" s="81" t="s">
        <v>69</v>
      </c>
      <c r="G67" s="39" t="s">
        <v>70</v>
      </c>
      <c r="H67" s="75" t="s">
        <v>403</v>
      </c>
      <c r="I67" s="75" t="s">
        <v>403</v>
      </c>
      <c r="J67" s="44" t="s">
        <v>447</v>
      </c>
      <c r="K67" s="70">
        <v>33500000</v>
      </c>
      <c r="L67" s="60" t="s">
        <v>449</v>
      </c>
      <c r="M67" s="62" t="s">
        <v>448</v>
      </c>
      <c r="N67" s="42"/>
      <c r="O67" s="42" t="s">
        <v>73</v>
      </c>
      <c r="P67" s="42" t="s">
        <v>287</v>
      </c>
      <c r="Q67" s="42" t="s">
        <v>85</v>
      </c>
      <c r="R67" s="42" t="s">
        <v>70</v>
      </c>
      <c r="S67" s="70">
        <v>33500000</v>
      </c>
      <c r="T67" s="30"/>
      <c r="U67" s="43">
        <v>45033</v>
      </c>
      <c r="V67" s="42">
        <v>2</v>
      </c>
      <c r="W67" s="42" t="s">
        <v>217</v>
      </c>
      <c r="X67" s="42" t="s">
        <v>219</v>
      </c>
      <c r="Y67" s="71">
        <v>33000000</v>
      </c>
      <c r="Z67" s="43">
        <v>45033</v>
      </c>
      <c r="AA67" s="42" t="s">
        <v>217</v>
      </c>
      <c r="AB67" s="35" t="s">
        <v>218</v>
      </c>
      <c r="AC67" s="35" t="s">
        <v>219</v>
      </c>
      <c r="AD67" s="42">
        <v>1</v>
      </c>
      <c r="AE67" s="43">
        <v>45061</v>
      </c>
      <c r="AF67" s="43">
        <v>45061</v>
      </c>
      <c r="AG67" s="43">
        <v>45275</v>
      </c>
      <c r="AH67" s="70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214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182</v>
      </c>
      <c r="C68" s="42" t="s">
        <v>386</v>
      </c>
      <c r="D68" s="43">
        <v>45009</v>
      </c>
      <c r="E68" s="42" t="s">
        <v>72</v>
      </c>
      <c r="F68" s="81" t="s">
        <v>69</v>
      </c>
      <c r="G68" s="39" t="s">
        <v>92</v>
      </c>
      <c r="H68" s="75" t="s">
        <v>404</v>
      </c>
      <c r="I68" s="75" t="s">
        <v>404</v>
      </c>
      <c r="J68" s="44" t="s">
        <v>450</v>
      </c>
      <c r="K68" s="70">
        <v>236000000</v>
      </c>
      <c r="L68" s="60">
        <v>45016</v>
      </c>
      <c r="M68" s="62" t="s">
        <v>451</v>
      </c>
      <c r="N68" s="42"/>
      <c r="O68" s="42" t="s">
        <v>73</v>
      </c>
      <c r="P68" s="62" t="s">
        <v>452</v>
      </c>
      <c r="Q68" s="42" t="s">
        <v>85</v>
      </c>
      <c r="R68" s="42" t="s">
        <v>70</v>
      </c>
      <c r="S68" s="72">
        <v>236000000</v>
      </c>
      <c r="T68" s="30"/>
      <c r="U68" s="43">
        <v>45027</v>
      </c>
      <c r="V68" s="42">
        <v>1</v>
      </c>
      <c r="W68" s="42" t="s">
        <v>453</v>
      </c>
      <c r="X68" s="62" t="s">
        <v>454</v>
      </c>
      <c r="Y68" s="71">
        <v>216900000</v>
      </c>
      <c r="Z68" s="43">
        <v>45027</v>
      </c>
      <c r="AA68" s="42" t="s">
        <v>453</v>
      </c>
      <c r="AB68" s="35" t="s">
        <v>455</v>
      </c>
      <c r="AC68" s="62" t="s">
        <v>454</v>
      </c>
      <c r="AD68" s="42">
        <v>1</v>
      </c>
      <c r="AE68" s="43">
        <v>45061</v>
      </c>
      <c r="AF68" s="43">
        <v>45061</v>
      </c>
      <c r="AG68" s="43">
        <v>45282</v>
      </c>
      <c r="AH68" s="71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386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200</v>
      </c>
      <c r="C69" s="42" t="s">
        <v>360</v>
      </c>
      <c r="D69" s="43">
        <v>45037</v>
      </c>
      <c r="E69" s="42" t="s">
        <v>72</v>
      </c>
      <c r="F69" s="81" t="s">
        <v>69</v>
      </c>
      <c r="G69" s="39" t="s">
        <v>234</v>
      </c>
      <c r="H69" s="74" t="s">
        <v>405</v>
      </c>
      <c r="I69" s="74" t="s">
        <v>405</v>
      </c>
      <c r="J69" s="31" t="s">
        <v>456</v>
      </c>
      <c r="K69" s="70">
        <v>38000000</v>
      </c>
      <c r="L69" s="60">
        <v>45050</v>
      </c>
      <c r="M69" s="62" t="s">
        <v>451</v>
      </c>
      <c r="N69" s="73">
        <v>0.88</v>
      </c>
      <c r="O69" s="42" t="s">
        <v>73</v>
      </c>
      <c r="P69" s="62" t="s">
        <v>469</v>
      </c>
      <c r="Q69" s="42" t="s">
        <v>85</v>
      </c>
      <c r="R69" s="67" t="s">
        <v>237</v>
      </c>
      <c r="S69" s="70">
        <v>38000000</v>
      </c>
      <c r="T69" s="70">
        <v>37725375</v>
      </c>
      <c r="U69" s="43">
        <v>45057</v>
      </c>
      <c r="V69" s="62" t="s">
        <v>478</v>
      </c>
      <c r="W69" s="42" t="s">
        <v>457</v>
      </c>
      <c r="X69" s="42" t="s">
        <v>458</v>
      </c>
      <c r="Y69" s="71">
        <v>33349300</v>
      </c>
      <c r="Z69" s="43">
        <v>45055</v>
      </c>
      <c r="AA69" s="42" t="s">
        <v>457</v>
      </c>
      <c r="AB69" s="35" t="s">
        <v>459</v>
      </c>
      <c r="AC69" s="35" t="s">
        <v>458</v>
      </c>
      <c r="AD69" s="42">
        <v>1</v>
      </c>
      <c r="AE69" s="43">
        <v>45064</v>
      </c>
      <c r="AF69" s="43">
        <v>45064</v>
      </c>
      <c r="AG69" s="43">
        <v>45272</v>
      </c>
      <c r="AH69" s="71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360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81</v>
      </c>
      <c r="C70" s="42" t="s">
        <v>148</v>
      </c>
      <c r="D70" s="43">
        <v>45062</v>
      </c>
      <c r="E70" s="42" t="s">
        <v>194</v>
      </c>
      <c r="F70" s="42"/>
      <c r="G70" s="39" t="s">
        <v>74</v>
      </c>
      <c r="H70" s="75" t="s">
        <v>406</v>
      </c>
      <c r="I70" s="75" t="s">
        <v>406</v>
      </c>
      <c r="J70" s="31" t="s">
        <v>460</v>
      </c>
      <c r="K70" s="70">
        <v>11000000</v>
      </c>
      <c r="L70" s="32"/>
      <c r="M70" s="42"/>
      <c r="N70" s="42"/>
      <c r="O70" s="42"/>
      <c r="P70" s="42"/>
      <c r="Q70" s="42"/>
      <c r="R70" s="42"/>
      <c r="S70" s="72"/>
      <c r="T70" s="30"/>
      <c r="U70" s="32"/>
      <c r="V70" s="42"/>
      <c r="W70" s="42"/>
      <c r="X70" s="42"/>
      <c r="Y70" s="71"/>
      <c r="Z70" s="34"/>
      <c r="AA70" s="35" t="s">
        <v>461</v>
      </c>
      <c r="AB70" s="35" t="s">
        <v>462</v>
      </c>
      <c r="AC70" s="35" t="s">
        <v>463</v>
      </c>
      <c r="AD70" s="42"/>
      <c r="AE70" s="43">
        <v>45070</v>
      </c>
      <c r="AF70" s="42"/>
      <c r="AG70" s="43">
        <v>45084</v>
      </c>
      <c r="AH70" s="70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148</v>
      </c>
      <c r="AS70" s="43">
        <v>45082</v>
      </c>
      <c r="AT70" s="43">
        <v>45082</v>
      </c>
      <c r="AU70" s="18"/>
      <c r="AV70" s="38"/>
      <c r="AW70" s="43">
        <v>45091</v>
      </c>
      <c r="AX70" s="70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200</v>
      </c>
      <c r="C71" s="42" t="s">
        <v>260</v>
      </c>
      <c r="D71" s="43">
        <v>45006</v>
      </c>
      <c r="E71" s="42" t="s">
        <v>72</v>
      </c>
      <c r="F71" s="81" t="s">
        <v>69</v>
      </c>
      <c r="G71" s="39" t="s">
        <v>70</v>
      </c>
      <c r="H71" s="75" t="s">
        <v>407</v>
      </c>
      <c r="I71" s="75" t="s">
        <v>407</v>
      </c>
      <c r="J71" s="44" t="s">
        <v>464</v>
      </c>
      <c r="K71" s="70">
        <v>200000000</v>
      </c>
      <c r="L71" s="60">
        <v>45014</v>
      </c>
      <c r="M71" s="62" t="s">
        <v>443</v>
      </c>
      <c r="N71" s="42"/>
      <c r="O71" s="42" t="s">
        <v>73</v>
      </c>
      <c r="P71" s="42" t="s">
        <v>290</v>
      </c>
      <c r="Q71" s="42" t="s">
        <v>85</v>
      </c>
      <c r="R71" s="42" t="s">
        <v>70</v>
      </c>
      <c r="S71" s="70">
        <v>200000000</v>
      </c>
      <c r="T71" s="30"/>
      <c r="U71" s="43">
        <v>45035</v>
      </c>
      <c r="V71" s="42">
        <v>2</v>
      </c>
      <c r="W71" s="42" t="s">
        <v>465</v>
      </c>
      <c r="X71" s="42" t="s">
        <v>466</v>
      </c>
      <c r="Y71" s="71">
        <v>198000000</v>
      </c>
      <c r="Z71" s="43">
        <v>45035</v>
      </c>
      <c r="AA71" s="42" t="s">
        <v>465</v>
      </c>
      <c r="AB71" s="35" t="s">
        <v>467</v>
      </c>
      <c r="AC71" s="35" t="s">
        <v>466</v>
      </c>
      <c r="AD71" s="42">
        <v>1</v>
      </c>
      <c r="AE71" s="43">
        <v>45071</v>
      </c>
      <c r="AF71" s="43">
        <v>45071</v>
      </c>
      <c r="AG71" s="43">
        <v>45255</v>
      </c>
      <c r="AH71" s="70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260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220</v>
      </c>
      <c r="C72" s="42" t="s">
        <v>337</v>
      </c>
      <c r="D72" s="43">
        <v>45013</v>
      </c>
      <c r="E72" s="42" t="s">
        <v>72</v>
      </c>
      <c r="F72" s="81" t="s">
        <v>69</v>
      </c>
      <c r="G72" s="39" t="s">
        <v>70</v>
      </c>
      <c r="H72" s="75" t="s">
        <v>408</v>
      </c>
      <c r="I72" s="75" t="s">
        <v>408</v>
      </c>
      <c r="J72" s="44" t="s">
        <v>468</v>
      </c>
      <c r="K72" s="70">
        <v>95500000</v>
      </c>
      <c r="L72" s="60">
        <v>45022</v>
      </c>
      <c r="M72" s="62" t="s">
        <v>451</v>
      </c>
      <c r="N72" s="42"/>
      <c r="O72" s="42" t="s">
        <v>73</v>
      </c>
      <c r="P72" s="62" t="s">
        <v>470</v>
      </c>
      <c r="Q72" s="42" t="s">
        <v>85</v>
      </c>
      <c r="R72" s="42" t="s">
        <v>70</v>
      </c>
      <c r="S72" s="70">
        <v>95500000</v>
      </c>
      <c r="T72" s="30"/>
      <c r="U72" s="43">
        <v>45034</v>
      </c>
      <c r="V72" s="42">
        <v>2</v>
      </c>
      <c r="W72" s="42" t="s">
        <v>453</v>
      </c>
      <c r="X72" s="62" t="s">
        <v>454</v>
      </c>
      <c r="Y72" s="71">
        <v>91660000</v>
      </c>
      <c r="Z72" s="43">
        <v>45034</v>
      </c>
      <c r="AA72" s="42" t="s">
        <v>453</v>
      </c>
      <c r="AB72" s="35" t="s">
        <v>455</v>
      </c>
      <c r="AC72" s="77" t="s">
        <v>454</v>
      </c>
      <c r="AD72" s="42">
        <v>1</v>
      </c>
      <c r="AE72" s="43">
        <v>45071</v>
      </c>
      <c r="AF72" s="43">
        <v>45071</v>
      </c>
      <c r="AG72" s="43">
        <v>45275</v>
      </c>
      <c r="AH72" s="70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337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141</v>
      </c>
      <c r="C73" s="42" t="s">
        <v>414</v>
      </c>
      <c r="D73" s="43">
        <v>45013</v>
      </c>
      <c r="E73" s="42" t="s">
        <v>72</v>
      </c>
      <c r="F73" s="81" t="s">
        <v>69</v>
      </c>
      <c r="G73" s="39" t="s">
        <v>70</v>
      </c>
      <c r="H73" s="75" t="s">
        <v>409</v>
      </c>
      <c r="I73" s="75" t="s">
        <v>409</v>
      </c>
      <c r="J73" s="31" t="s">
        <v>471</v>
      </c>
      <c r="K73" s="70">
        <v>260000000</v>
      </c>
      <c r="L73" s="60">
        <v>45022</v>
      </c>
      <c r="M73" s="62" t="s">
        <v>472</v>
      </c>
      <c r="N73" s="42"/>
      <c r="O73" s="42" t="s">
        <v>73</v>
      </c>
      <c r="P73" s="62" t="s">
        <v>473</v>
      </c>
      <c r="Q73" s="42" t="s">
        <v>85</v>
      </c>
      <c r="R73" s="42" t="s">
        <v>70</v>
      </c>
      <c r="S73" s="70">
        <v>260000000</v>
      </c>
      <c r="T73" s="30"/>
      <c r="U73" s="43">
        <v>45043</v>
      </c>
      <c r="V73" s="42">
        <v>2</v>
      </c>
      <c r="W73" s="42" t="s">
        <v>474</v>
      </c>
      <c r="X73" s="42" t="s">
        <v>475</v>
      </c>
      <c r="Y73" s="71">
        <v>241800000</v>
      </c>
      <c r="Z73" s="43">
        <v>45043</v>
      </c>
      <c r="AA73" s="42" t="s">
        <v>474</v>
      </c>
      <c r="AB73" s="35" t="s">
        <v>476</v>
      </c>
      <c r="AC73" s="42" t="s">
        <v>475</v>
      </c>
      <c r="AD73" s="42">
        <v>1</v>
      </c>
      <c r="AE73" s="43">
        <v>45072</v>
      </c>
      <c r="AF73" s="43">
        <v>45072</v>
      </c>
      <c r="AG73" s="43">
        <v>45291</v>
      </c>
      <c r="AH73" s="71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414</v>
      </c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200</v>
      </c>
      <c r="C74" s="42" t="s">
        <v>260</v>
      </c>
      <c r="D74" s="43">
        <v>45071</v>
      </c>
      <c r="E74" s="42" t="s">
        <v>194</v>
      </c>
      <c r="F74" s="81" t="s">
        <v>69</v>
      </c>
      <c r="G74" s="39" t="s">
        <v>74</v>
      </c>
      <c r="H74" s="76" t="s">
        <v>410</v>
      </c>
      <c r="I74" s="76" t="s">
        <v>410</v>
      </c>
      <c r="J74" s="44" t="s">
        <v>477</v>
      </c>
      <c r="K74" s="70">
        <v>12537000</v>
      </c>
      <c r="L74" s="32"/>
      <c r="M74" s="42"/>
      <c r="N74" s="42"/>
      <c r="O74" s="42"/>
      <c r="P74" s="42"/>
      <c r="Q74" s="42"/>
      <c r="R74" s="42"/>
      <c r="S74" s="72"/>
      <c r="T74" s="30"/>
      <c r="U74" s="32"/>
      <c r="V74" s="42"/>
      <c r="W74" s="42"/>
      <c r="X74" s="42"/>
      <c r="Y74" s="71"/>
      <c r="Z74" s="34"/>
      <c r="AA74" s="35" t="s">
        <v>77</v>
      </c>
      <c r="AB74" s="35" t="s">
        <v>294</v>
      </c>
      <c r="AC74" s="35" t="s">
        <v>78</v>
      </c>
      <c r="AD74" s="42"/>
      <c r="AE74" s="43">
        <v>45076</v>
      </c>
      <c r="AF74" s="42"/>
      <c r="AG74" s="43">
        <v>45086</v>
      </c>
      <c r="AH74" s="70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260</v>
      </c>
      <c r="AS74" s="43">
        <v>45086</v>
      </c>
      <c r="AT74" s="43">
        <v>45086</v>
      </c>
      <c r="AU74" s="43"/>
      <c r="AV74" s="70"/>
      <c r="AW74" s="43">
        <v>45091</v>
      </c>
      <c r="AX74" s="70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 t="s">
        <v>141</v>
      </c>
      <c r="C75" s="42" t="s">
        <v>414</v>
      </c>
      <c r="D75" s="42" t="s">
        <v>491</v>
      </c>
      <c r="E75" s="42" t="s">
        <v>72</v>
      </c>
      <c r="F75" s="81" t="s">
        <v>69</v>
      </c>
      <c r="G75" s="39" t="s">
        <v>70</v>
      </c>
      <c r="H75" s="31" t="s">
        <v>479</v>
      </c>
      <c r="I75" s="31" t="s">
        <v>479</v>
      </c>
      <c r="J75" s="44" t="s">
        <v>486</v>
      </c>
      <c r="K75" s="70">
        <v>30000000</v>
      </c>
      <c r="L75" s="60">
        <v>45040</v>
      </c>
      <c r="M75" s="62" t="s">
        <v>487</v>
      </c>
      <c r="N75" s="42"/>
      <c r="O75" s="42" t="s">
        <v>73</v>
      </c>
      <c r="P75" s="42" t="s">
        <v>287</v>
      </c>
      <c r="Q75" s="42" t="s">
        <v>85</v>
      </c>
      <c r="R75" s="42" t="s">
        <v>70</v>
      </c>
      <c r="S75" s="70">
        <v>30000000</v>
      </c>
      <c r="T75" s="30"/>
      <c r="U75" s="43">
        <v>45054</v>
      </c>
      <c r="V75" s="42">
        <v>7</v>
      </c>
      <c r="W75" s="42" t="s">
        <v>488</v>
      </c>
      <c r="X75" s="42" t="s">
        <v>489</v>
      </c>
      <c r="Y75" s="71">
        <v>28767420</v>
      </c>
      <c r="Z75" s="43">
        <v>45054</v>
      </c>
      <c r="AA75" s="35" t="s">
        <v>488</v>
      </c>
      <c r="AB75" s="35" t="s">
        <v>490</v>
      </c>
      <c r="AC75" s="35" t="s">
        <v>489</v>
      </c>
      <c r="AD75" s="42">
        <v>1</v>
      </c>
      <c r="AE75" s="43">
        <v>45079</v>
      </c>
      <c r="AF75" s="43">
        <v>45079</v>
      </c>
      <c r="AG75" s="43">
        <v>45169</v>
      </c>
      <c r="AH75" s="71">
        <v>28767420</v>
      </c>
      <c r="AI75" s="41">
        <f t="shared" si="2"/>
        <v>0.95891400000000004</v>
      </c>
      <c r="AJ75" s="62" t="s">
        <v>699</v>
      </c>
      <c r="AK75" s="43">
        <v>45168</v>
      </c>
      <c r="AL75" s="44" t="s">
        <v>700</v>
      </c>
      <c r="AM75" s="30"/>
      <c r="AN75" s="30"/>
      <c r="AO75" s="37"/>
      <c r="AP75" s="30"/>
      <c r="AQ75" s="30"/>
      <c r="AR75" s="42" t="s">
        <v>414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141</v>
      </c>
      <c r="C76" s="42" t="s">
        <v>414</v>
      </c>
      <c r="D76" s="42" t="s">
        <v>492</v>
      </c>
      <c r="E76" s="42" t="s">
        <v>72</v>
      </c>
      <c r="F76" s="81" t="s">
        <v>69</v>
      </c>
      <c r="G76" s="39" t="s">
        <v>74</v>
      </c>
      <c r="H76" s="31" t="s">
        <v>480</v>
      </c>
      <c r="I76" s="31" t="s">
        <v>480</v>
      </c>
      <c r="J76" s="31" t="s">
        <v>493</v>
      </c>
      <c r="K76" s="70">
        <v>3102000</v>
      </c>
      <c r="L76" s="32"/>
      <c r="M76" s="42"/>
      <c r="N76" s="42"/>
      <c r="O76" s="42"/>
      <c r="P76" s="42"/>
      <c r="Q76" s="42"/>
      <c r="R76" s="42"/>
      <c r="S76" s="72"/>
      <c r="T76" s="30"/>
      <c r="U76" s="32"/>
      <c r="V76" s="42"/>
      <c r="W76" s="42"/>
      <c r="X76" s="42"/>
      <c r="Y76" s="71"/>
      <c r="Z76" s="34"/>
      <c r="AA76" s="35" t="s">
        <v>197</v>
      </c>
      <c r="AB76" s="35" t="s">
        <v>375</v>
      </c>
      <c r="AC76" s="35" t="s">
        <v>199</v>
      </c>
      <c r="AD76" s="42"/>
      <c r="AE76" s="43">
        <v>45092</v>
      </c>
      <c r="AF76" s="43">
        <v>45092</v>
      </c>
      <c r="AG76" s="43">
        <v>45121</v>
      </c>
      <c r="AH76" s="70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414</v>
      </c>
      <c r="AS76" s="43">
        <v>45118</v>
      </c>
      <c r="AT76" s="43">
        <v>45118</v>
      </c>
      <c r="AU76" s="18"/>
      <c r="AV76" s="38"/>
      <c r="AW76" s="43">
        <v>45119</v>
      </c>
      <c r="AX76" s="70">
        <v>2750000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81</v>
      </c>
      <c r="C77" s="42" t="s">
        <v>148</v>
      </c>
      <c r="D77" s="42" t="s">
        <v>492</v>
      </c>
      <c r="E77" s="42" t="s">
        <v>300</v>
      </c>
      <c r="F77" s="81" t="s">
        <v>69</v>
      </c>
      <c r="G77" s="39" t="s">
        <v>74</v>
      </c>
      <c r="H77" s="31" t="s">
        <v>481</v>
      </c>
      <c r="I77" s="31" t="s">
        <v>481</v>
      </c>
      <c r="J77" s="44" t="s">
        <v>494</v>
      </c>
      <c r="K77" s="70">
        <v>21769000</v>
      </c>
      <c r="L77" s="32"/>
      <c r="M77" s="42"/>
      <c r="N77" s="42"/>
      <c r="O77" s="42"/>
      <c r="P77" s="42"/>
      <c r="Q77" s="42"/>
      <c r="R77" s="42"/>
      <c r="S77" s="72"/>
      <c r="T77" s="30"/>
      <c r="U77" s="32"/>
      <c r="V77" s="42"/>
      <c r="W77" s="42"/>
      <c r="X77" s="42"/>
      <c r="Y77" s="71"/>
      <c r="Z77" s="34"/>
      <c r="AA77" s="35" t="s">
        <v>495</v>
      </c>
      <c r="AB77" s="35" t="s">
        <v>496</v>
      </c>
      <c r="AC77" s="35" t="s">
        <v>497</v>
      </c>
      <c r="AD77" s="42"/>
      <c r="AE77" s="43">
        <v>45093</v>
      </c>
      <c r="AF77" s="43">
        <v>45093</v>
      </c>
      <c r="AG77" s="43">
        <v>45117</v>
      </c>
      <c r="AH77" s="70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148</v>
      </c>
      <c r="AS77" s="43">
        <v>45117</v>
      </c>
      <c r="AT77" s="43">
        <v>45118</v>
      </c>
      <c r="AU77" s="18"/>
      <c r="AV77" s="38"/>
      <c r="AW77" s="43">
        <v>45119</v>
      </c>
      <c r="AX77" s="70">
        <v>19597000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81</v>
      </c>
      <c r="C78" s="42" t="s">
        <v>148</v>
      </c>
      <c r="D78" s="42" t="s">
        <v>498</v>
      </c>
      <c r="E78" s="42" t="s">
        <v>300</v>
      </c>
      <c r="F78" s="42"/>
      <c r="G78" s="39" t="s">
        <v>74</v>
      </c>
      <c r="H78" s="31" t="s">
        <v>482</v>
      </c>
      <c r="I78" s="31" t="s">
        <v>482</v>
      </c>
      <c r="J78" s="44" t="s">
        <v>499</v>
      </c>
      <c r="K78" s="70">
        <v>9317000</v>
      </c>
      <c r="L78" s="32"/>
      <c r="M78" s="42"/>
      <c r="N78" s="42"/>
      <c r="O78" s="42"/>
      <c r="P78" s="42"/>
      <c r="Q78" s="42"/>
      <c r="R78" s="42"/>
      <c r="S78" s="72"/>
      <c r="T78" s="30"/>
      <c r="U78" s="32"/>
      <c r="V78" s="42"/>
      <c r="W78" s="42"/>
      <c r="X78" s="42"/>
      <c r="Y78" s="71"/>
      <c r="Z78" s="34"/>
      <c r="AA78" s="35" t="s">
        <v>500</v>
      </c>
      <c r="AB78" s="35" t="s">
        <v>501</v>
      </c>
      <c r="AC78" s="35" t="s">
        <v>502</v>
      </c>
      <c r="AD78" s="42"/>
      <c r="AE78" s="43">
        <v>45096</v>
      </c>
      <c r="AF78" s="43">
        <v>45096</v>
      </c>
      <c r="AG78" s="43">
        <v>45124</v>
      </c>
      <c r="AH78" s="70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148</v>
      </c>
      <c r="AS78" s="43">
        <v>45117</v>
      </c>
      <c r="AT78" s="43">
        <v>45117</v>
      </c>
      <c r="AU78" s="18"/>
      <c r="AV78" s="38"/>
      <c r="AW78" s="43">
        <v>45126</v>
      </c>
      <c r="AX78" s="70">
        <v>8679000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75</v>
      </c>
      <c r="D79" s="42" t="s">
        <v>503</v>
      </c>
      <c r="E79" s="42" t="s">
        <v>72</v>
      </c>
      <c r="F79" s="81" t="s">
        <v>69</v>
      </c>
      <c r="G79" s="39" t="s">
        <v>74</v>
      </c>
      <c r="H79" s="31" t="s">
        <v>483</v>
      </c>
      <c r="I79" s="31" t="s">
        <v>483</v>
      </c>
      <c r="J79" s="31" t="s">
        <v>504</v>
      </c>
      <c r="K79" s="70">
        <v>21838000</v>
      </c>
      <c r="L79" s="32"/>
      <c r="M79" s="42"/>
      <c r="N79" s="42"/>
      <c r="O79" s="42"/>
      <c r="P79" s="42"/>
      <c r="Q79" s="42"/>
      <c r="R79" s="42"/>
      <c r="S79" s="72"/>
      <c r="T79" s="30"/>
      <c r="U79" s="32"/>
      <c r="V79" s="42"/>
      <c r="W79" s="42"/>
      <c r="X79" s="42"/>
      <c r="Y79" s="71"/>
      <c r="Z79" s="34"/>
      <c r="AA79" s="35" t="s">
        <v>273</v>
      </c>
      <c r="AB79" s="35" t="s">
        <v>505</v>
      </c>
      <c r="AC79" s="35" t="s">
        <v>275</v>
      </c>
      <c r="AD79" s="42"/>
      <c r="AE79" s="43">
        <v>45103</v>
      </c>
      <c r="AF79" s="43">
        <v>45103</v>
      </c>
      <c r="AG79" s="43">
        <v>45127</v>
      </c>
      <c r="AH79" s="70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75</v>
      </c>
      <c r="AS79" s="43">
        <v>45127</v>
      </c>
      <c r="AT79" s="43">
        <v>45131</v>
      </c>
      <c r="AU79" s="18"/>
      <c r="AV79" s="38"/>
      <c r="AW79" s="43">
        <v>45148</v>
      </c>
      <c r="AX79" s="70">
        <v>19654000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75</v>
      </c>
      <c r="D80" s="42" t="s">
        <v>492</v>
      </c>
      <c r="E80" s="42" t="s">
        <v>72</v>
      </c>
      <c r="F80" s="81" t="s">
        <v>69</v>
      </c>
      <c r="G80" s="39" t="s">
        <v>74</v>
      </c>
      <c r="H80" s="31" t="s">
        <v>484</v>
      </c>
      <c r="I80" s="31" t="s">
        <v>484</v>
      </c>
      <c r="J80" s="31" t="s">
        <v>506</v>
      </c>
      <c r="K80" s="70">
        <v>3630000</v>
      </c>
      <c r="L80" s="32"/>
      <c r="M80" s="42"/>
      <c r="N80" s="42"/>
      <c r="O80" s="42"/>
      <c r="P80" s="42"/>
      <c r="Q80" s="42"/>
      <c r="R80" s="42"/>
      <c r="S80" s="72"/>
      <c r="T80" s="30"/>
      <c r="U80" s="32"/>
      <c r="V80" s="42"/>
      <c r="W80" s="42"/>
      <c r="X80" s="42"/>
      <c r="Y80" s="71"/>
      <c r="Z80" s="34"/>
      <c r="AA80" s="35" t="s">
        <v>507</v>
      </c>
      <c r="AB80" s="35" t="s">
        <v>508</v>
      </c>
      <c r="AC80" s="35" t="s">
        <v>509</v>
      </c>
      <c r="AD80" s="42"/>
      <c r="AE80" s="43">
        <v>45104</v>
      </c>
      <c r="AF80" s="43">
        <v>45104</v>
      </c>
      <c r="AG80" s="43">
        <v>45128</v>
      </c>
      <c r="AH80" s="70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75</v>
      </c>
      <c r="AS80" s="43">
        <v>45128</v>
      </c>
      <c r="AT80" s="43">
        <v>45128</v>
      </c>
      <c r="AU80" s="18"/>
      <c r="AV80" s="38"/>
      <c r="AW80" s="43">
        <v>45162</v>
      </c>
      <c r="AX80" s="70">
        <v>3300000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75</v>
      </c>
      <c r="D81" s="42" t="s">
        <v>510</v>
      </c>
      <c r="E81" s="42" t="s">
        <v>72</v>
      </c>
      <c r="F81" s="81" t="s">
        <v>69</v>
      </c>
      <c r="G81" s="39" t="s">
        <v>74</v>
      </c>
      <c r="H81" s="31" t="s">
        <v>485</v>
      </c>
      <c r="I81" s="31" t="s">
        <v>485</v>
      </c>
      <c r="J81" s="31" t="s">
        <v>511</v>
      </c>
      <c r="K81" s="70">
        <v>21600000</v>
      </c>
      <c r="L81" s="32"/>
      <c r="M81" s="42"/>
      <c r="N81" s="42"/>
      <c r="O81" s="42"/>
      <c r="P81" s="42"/>
      <c r="Q81" s="42"/>
      <c r="R81" s="42"/>
      <c r="S81" s="72"/>
      <c r="T81" s="30"/>
      <c r="U81" s="32"/>
      <c r="V81" s="42"/>
      <c r="W81" s="42"/>
      <c r="X81" s="42"/>
      <c r="Y81" s="71"/>
      <c r="Z81" s="34"/>
      <c r="AA81" s="35" t="s">
        <v>512</v>
      </c>
      <c r="AB81" s="35" t="s">
        <v>513</v>
      </c>
      <c r="AC81" s="35" t="s">
        <v>514</v>
      </c>
      <c r="AD81" s="42"/>
      <c r="AE81" s="43">
        <v>45107</v>
      </c>
      <c r="AF81" s="43">
        <v>45107</v>
      </c>
      <c r="AG81" s="43">
        <v>45135</v>
      </c>
      <c r="AH81" s="70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75</v>
      </c>
      <c r="AS81" s="43">
        <v>45135</v>
      </c>
      <c r="AT81" s="43">
        <v>45142</v>
      </c>
      <c r="AU81" s="18"/>
      <c r="AV81" s="38"/>
      <c r="AW81" s="43">
        <v>45148</v>
      </c>
      <c r="AX81" s="70">
        <v>19440000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220</v>
      </c>
      <c r="C82" s="42" t="s">
        <v>520</v>
      </c>
      <c r="D82" s="42" t="s">
        <v>521</v>
      </c>
      <c r="E82" s="42" t="s">
        <v>194</v>
      </c>
      <c r="F82" s="81" t="s">
        <v>69</v>
      </c>
      <c r="G82" s="39" t="s">
        <v>74</v>
      </c>
      <c r="H82" s="31" t="s">
        <v>515</v>
      </c>
      <c r="I82" s="31" t="s">
        <v>515</v>
      </c>
      <c r="J82" s="31" t="s">
        <v>522</v>
      </c>
      <c r="K82" s="70">
        <v>3190000</v>
      </c>
      <c r="L82" s="32"/>
      <c r="M82" s="42"/>
      <c r="N82" s="42"/>
      <c r="O82" s="42"/>
      <c r="P82" s="42"/>
      <c r="Q82" s="42"/>
      <c r="R82" s="42"/>
      <c r="S82" s="72"/>
      <c r="T82" s="30"/>
      <c r="U82" s="32"/>
      <c r="V82" s="42"/>
      <c r="W82" s="42"/>
      <c r="X82" s="42"/>
      <c r="Y82" s="71"/>
      <c r="Z82" s="34"/>
      <c r="AA82" s="35" t="s">
        <v>523</v>
      </c>
      <c r="AB82" s="35" t="s">
        <v>524</v>
      </c>
      <c r="AC82" s="35" t="s">
        <v>525</v>
      </c>
      <c r="AD82" s="42"/>
      <c r="AE82" s="43">
        <v>45112</v>
      </c>
      <c r="AF82" s="42"/>
      <c r="AG82" s="43">
        <v>45138</v>
      </c>
      <c r="AH82" s="70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520</v>
      </c>
      <c r="AS82" s="43">
        <v>45134</v>
      </c>
      <c r="AT82" s="43">
        <v>45134</v>
      </c>
      <c r="AU82" s="18"/>
      <c r="AV82" s="38"/>
      <c r="AW82" s="43">
        <v>45138</v>
      </c>
      <c r="AX82" s="70">
        <v>3025000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89</v>
      </c>
      <c r="C83" s="42" t="s">
        <v>214</v>
      </c>
      <c r="D83" s="42" t="s">
        <v>521</v>
      </c>
      <c r="E83" s="42" t="s">
        <v>194</v>
      </c>
      <c r="F83" s="81" t="s">
        <v>69</v>
      </c>
      <c r="G83" s="39" t="s">
        <v>74</v>
      </c>
      <c r="H83" s="31" t="s">
        <v>516</v>
      </c>
      <c r="I83" s="31" t="s">
        <v>516</v>
      </c>
      <c r="J83" s="31" t="s">
        <v>526</v>
      </c>
      <c r="K83" s="70">
        <v>16630000</v>
      </c>
      <c r="L83" s="32"/>
      <c r="M83" s="42"/>
      <c r="N83" s="42"/>
      <c r="O83" s="42"/>
      <c r="P83" s="42"/>
      <c r="Q83" s="42"/>
      <c r="R83" s="42"/>
      <c r="S83" s="72"/>
      <c r="T83" s="30"/>
      <c r="U83" s="32"/>
      <c r="V83" s="42"/>
      <c r="W83" s="42"/>
      <c r="X83" s="42"/>
      <c r="Y83" s="71"/>
      <c r="Z83" s="34"/>
      <c r="AA83" s="35" t="s">
        <v>527</v>
      </c>
      <c r="AB83" s="35" t="s">
        <v>528</v>
      </c>
      <c r="AC83" s="35" t="s">
        <v>529</v>
      </c>
      <c r="AD83" s="42"/>
      <c r="AE83" s="43">
        <v>45114</v>
      </c>
      <c r="AF83" s="42"/>
      <c r="AG83" s="43">
        <v>45168</v>
      </c>
      <c r="AH83" s="70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214</v>
      </c>
      <c r="AS83" s="43">
        <v>45152</v>
      </c>
      <c r="AT83" s="43">
        <v>45152</v>
      </c>
      <c r="AU83" s="18"/>
      <c r="AV83" s="38"/>
      <c r="AW83" s="43">
        <v>45166</v>
      </c>
      <c r="AX83" s="70">
        <v>14960000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81</v>
      </c>
      <c r="C84" s="42" t="s">
        <v>411</v>
      </c>
      <c r="D84" s="42" t="s">
        <v>530</v>
      </c>
      <c r="E84" s="42" t="s">
        <v>194</v>
      </c>
      <c r="F84" s="81" t="s">
        <v>69</v>
      </c>
      <c r="G84" s="39" t="s">
        <v>74</v>
      </c>
      <c r="H84" s="31" t="s">
        <v>517</v>
      </c>
      <c r="I84" s="31" t="s">
        <v>517</v>
      </c>
      <c r="J84" s="31" t="s">
        <v>531</v>
      </c>
      <c r="K84" s="70">
        <v>18370000</v>
      </c>
      <c r="L84" s="32"/>
      <c r="M84" s="42"/>
      <c r="N84" s="42"/>
      <c r="O84" s="42"/>
      <c r="P84" s="42"/>
      <c r="Q84" s="42"/>
      <c r="R84" s="42"/>
      <c r="S84" s="72"/>
      <c r="T84" s="30"/>
      <c r="U84" s="32"/>
      <c r="V84" s="42"/>
      <c r="W84" s="42"/>
      <c r="X84" s="42"/>
      <c r="Y84" s="71"/>
      <c r="Z84" s="34"/>
      <c r="AA84" s="35" t="s">
        <v>532</v>
      </c>
      <c r="AB84" s="35" t="s">
        <v>533</v>
      </c>
      <c r="AC84" s="35" t="s">
        <v>534</v>
      </c>
      <c r="AD84" s="42"/>
      <c r="AE84" s="43">
        <v>45114</v>
      </c>
      <c r="AF84" s="42"/>
      <c r="AG84" s="43">
        <v>45177</v>
      </c>
      <c r="AH84" s="70">
        <v>16533000</v>
      </c>
      <c r="AI84" s="41">
        <f t="shared" si="2"/>
        <v>0.9</v>
      </c>
      <c r="AJ84" s="42"/>
      <c r="AK84" s="36"/>
      <c r="AL84" s="42"/>
      <c r="AM84" s="30"/>
      <c r="AN84" s="30"/>
      <c r="AO84" s="37"/>
      <c r="AP84" s="30"/>
      <c r="AQ84" s="30"/>
      <c r="AR84" s="42" t="s">
        <v>411</v>
      </c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75</v>
      </c>
      <c r="D85" s="42" t="s">
        <v>535</v>
      </c>
      <c r="E85" s="42" t="s">
        <v>72</v>
      </c>
      <c r="F85" s="81" t="s">
        <v>69</v>
      </c>
      <c r="G85" s="39" t="s">
        <v>74</v>
      </c>
      <c r="H85" s="31" t="s">
        <v>518</v>
      </c>
      <c r="I85" s="31" t="s">
        <v>518</v>
      </c>
      <c r="J85" s="31" t="s">
        <v>536</v>
      </c>
      <c r="K85" s="70">
        <v>16613960</v>
      </c>
      <c r="L85" s="32"/>
      <c r="M85" s="42"/>
      <c r="N85" s="42"/>
      <c r="O85" s="42"/>
      <c r="P85" s="42"/>
      <c r="Q85" s="42"/>
      <c r="R85" s="42"/>
      <c r="S85" s="72"/>
      <c r="T85" s="30"/>
      <c r="U85" s="32"/>
      <c r="V85" s="42"/>
      <c r="W85" s="42"/>
      <c r="X85" s="42"/>
      <c r="Y85" s="71"/>
      <c r="Z85" s="34"/>
      <c r="AA85" s="35" t="s">
        <v>537</v>
      </c>
      <c r="AB85" s="35" t="s">
        <v>538</v>
      </c>
      <c r="AC85" s="35" t="s">
        <v>539</v>
      </c>
      <c r="AD85" s="42"/>
      <c r="AE85" s="43">
        <v>45118</v>
      </c>
      <c r="AF85" s="43">
        <v>45118</v>
      </c>
      <c r="AG85" s="43">
        <v>45146</v>
      </c>
      <c r="AH85" s="70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75</v>
      </c>
      <c r="AS85" s="43">
        <v>45145</v>
      </c>
      <c r="AT85" s="43">
        <v>45145</v>
      </c>
      <c r="AU85" s="18"/>
      <c r="AV85" s="38"/>
      <c r="AW85" s="43">
        <v>45148</v>
      </c>
      <c r="AX85" s="38">
        <v>14951200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141</v>
      </c>
      <c r="C86" s="42" t="s">
        <v>414</v>
      </c>
      <c r="D86" s="42" t="s">
        <v>503</v>
      </c>
      <c r="E86" s="42" t="s">
        <v>72</v>
      </c>
      <c r="F86" s="81" t="s">
        <v>69</v>
      </c>
      <c r="G86" s="39" t="s">
        <v>234</v>
      </c>
      <c r="H86" s="31" t="s">
        <v>519</v>
      </c>
      <c r="I86" s="31" t="s">
        <v>519</v>
      </c>
      <c r="J86" s="44" t="s">
        <v>540</v>
      </c>
      <c r="K86" s="70">
        <v>9826000</v>
      </c>
      <c r="L86" s="32" t="s">
        <v>541</v>
      </c>
      <c r="M86" s="62" t="s">
        <v>451</v>
      </c>
      <c r="N86" s="73">
        <v>0.9</v>
      </c>
      <c r="O86" s="42" t="s">
        <v>73</v>
      </c>
      <c r="P86" s="68" t="s">
        <v>289</v>
      </c>
      <c r="Q86" s="42" t="s">
        <v>85</v>
      </c>
      <c r="R86" s="67" t="s">
        <v>237</v>
      </c>
      <c r="S86" s="70">
        <v>9826000</v>
      </c>
      <c r="T86" s="70">
        <v>9867100</v>
      </c>
      <c r="U86" s="32" t="s">
        <v>521</v>
      </c>
      <c r="V86" s="62" t="s">
        <v>542</v>
      </c>
      <c r="W86" s="42" t="s">
        <v>543</v>
      </c>
      <c r="X86" s="42" t="s">
        <v>544</v>
      </c>
      <c r="Y86" s="71">
        <v>8922790</v>
      </c>
      <c r="Z86" s="32" t="s">
        <v>545</v>
      </c>
      <c r="AA86" s="35" t="s">
        <v>543</v>
      </c>
      <c r="AB86" s="35" t="s">
        <v>546</v>
      </c>
      <c r="AC86" s="35" t="s">
        <v>544</v>
      </c>
      <c r="AD86" s="42">
        <v>1</v>
      </c>
      <c r="AE86" s="43">
        <v>45118</v>
      </c>
      <c r="AF86" s="43">
        <v>45118</v>
      </c>
      <c r="AG86" s="43">
        <v>45260</v>
      </c>
      <c r="AH86" s="70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414</v>
      </c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66" x14ac:dyDescent="0.3">
      <c r="A87" s="15">
        <v>79</v>
      </c>
      <c r="B87" s="42" t="s">
        <v>71</v>
      </c>
      <c r="C87" s="42" t="s">
        <v>75</v>
      </c>
      <c r="D87" s="42" t="s">
        <v>561</v>
      </c>
      <c r="E87" s="42" t="s">
        <v>300</v>
      </c>
      <c r="F87" s="81" t="s">
        <v>69</v>
      </c>
      <c r="G87" s="39" t="s">
        <v>135</v>
      </c>
      <c r="H87" s="31" t="s">
        <v>548</v>
      </c>
      <c r="I87" s="31" t="s">
        <v>548</v>
      </c>
      <c r="J87" s="31" t="s">
        <v>562</v>
      </c>
      <c r="K87" s="70">
        <v>305360000</v>
      </c>
      <c r="L87" s="32" t="s">
        <v>492</v>
      </c>
      <c r="M87" s="42" t="s">
        <v>563</v>
      </c>
      <c r="N87" s="42"/>
      <c r="O87" s="42" t="s">
        <v>73</v>
      </c>
      <c r="P87" s="42" t="s">
        <v>564</v>
      </c>
      <c r="Q87" s="42" t="s">
        <v>85</v>
      </c>
      <c r="R87" s="42" t="s">
        <v>565</v>
      </c>
      <c r="S87" s="70">
        <v>305360000</v>
      </c>
      <c r="T87" s="78">
        <v>302714850</v>
      </c>
      <c r="U87" s="32" t="s">
        <v>566</v>
      </c>
      <c r="V87" s="62" t="s">
        <v>567</v>
      </c>
      <c r="W87" s="42" t="s">
        <v>568</v>
      </c>
      <c r="X87" s="42" t="s">
        <v>569</v>
      </c>
      <c r="Y87" s="71">
        <v>268215847</v>
      </c>
      <c r="Z87" s="34"/>
      <c r="AA87" s="35" t="s">
        <v>568</v>
      </c>
      <c r="AB87" s="35" t="s">
        <v>570</v>
      </c>
      <c r="AC87" s="35" t="s">
        <v>569</v>
      </c>
      <c r="AD87" s="42">
        <v>1</v>
      </c>
      <c r="AE87" s="43">
        <v>45118</v>
      </c>
      <c r="AF87" s="43">
        <v>45118</v>
      </c>
      <c r="AG87" s="43">
        <v>45175</v>
      </c>
      <c r="AH87" s="70">
        <v>268215840</v>
      </c>
      <c r="AI87" s="34">
        <f t="shared" ref="AI87" si="3">SUM(AH87/T87)</f>
        <v>0.88603462961926049</v>
      </c>
      <c r="AJ87" s="42"/>
      <c r="AK87" s="36"/>
      <c r="AL87" s="42"/>
      <c r="AM87" s="30"/>
      <c r="AN87" s="30"/>
      <c r="AO87" s="37"/>
      <c r="AP87" s="30"/>
      <c r="AQ87" s="30"/>
      <c r="AR87" s="42" t="s">
        <v>75</v>
      </c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231" x14ac:dyDescent="0.3">
      <c r="A88" s="15">
        <v>80</v>
      </c>
      <c r="B88" s="42" t="s">
        <v>558</v>
      </c>
      <c r="C88" s="42" t="s">
        <v>559</v>
      </c>
      <c r="D88" s="42" t="s">
        <v>578</v>
      </c>
      <c r="E88" s="42" t="s">
        <v>72</v>
      </c>
      <c r="F88" s="81" t="s">
        <v>69</v>
      </c>
      <c r="G88" s="39" t="s">
        <v>298</v>
      </c>
      <c r="H88" s="31" t="s">
        <v>549</v>
      </c>
      <c r="I88" s="31" t="s">
        <v>549</v>
      </c>
      <c r="J88" s="31" t="s">
        <v>571</v>
      </c>
      <c r="K88" s="70">
        <v>833118820</v>
      </c>
      <c r="L88" s="32" t="s">
        <v>572</v>
      </c>
      <c r="M88" s="62" t="s">
        <v>573</v>
      </c>
      <c r="N88" s="42"/>
      <c r="O88" s="42" t="s">
        <v>73</v>
      </c>
      <c r="P88" s="62" t="s">
        <v>574</v>
      </c>
      <c r="Q88" s="42" t="s">
        <v>85</v>
      </c>
      <c r="R88" s="42" t="s">
        <v>70</v>
      </c>
      <c r="S88" s="70">
        <v>833118820</v>
      </c>
      <c r="T88" s="70"/>
      <c r="U88" s="32" t="s">
        <v>492</v>
      </c>
      <c r="V88" s="42">
        <v>3</v>
      </c>
      <c r="W88" s="42" t="s">
        <v>575</v>
      </c>
      <c r="X88" s="62" t="s">
        <v>576</v>
      </c>
      <c r="Y88" s="71">
        <v>713182000</v>
      </c>
      <c r="Z88" s="32" t="s">
        <v>492</v>
      </c>
      <c r="AA88" s="42" t="s">
        <v>575</v>
      </c>
      <c r="AB88" s="35" t="s">
        <v>577</v>
      </c>
      <c r="AC88" s="62" t="s">
        <v>576</v>
      </c>
      <c r="AD88" s="42">
        <v>1</v>
      </c>
      <c r="AE88" s="43">
        <v>45121</v>
      </c>
      <c r="AF88" s="43">
        <v>45121</v>
      </c>
      <c r="AG88" s="43">
        <v>45230</v>
      </c>
      <c r="AH88" s="71">
        <v>713182000</v>
      </c>
      <c r="AI88" s="34">
        <f t="shared" ref="AI88:AI108" si="4">SUM(AH88/K88)</f>
        <v>0.85603875807294816</v>
      </c>
      <c r="AJ88" s="42"/>
      <c r="AK88" s="36"/>
      <c r="AL88" s="42"/>
      <c r="AM88" s="30"/>
      <c r="AN88" s="30"/>
      <c r="AO88" s="37"/>
      <c r="AP88" s="30"/>
      <c r="AQ88" s="30"/>
      <c r="AR88" s="42" t="s">
        <v>559</v>
      </c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 t="s">
        <v>200</v>
      </c>
      <c r="C89" s="42" t="s">
        <v>201</v>
      </c>
      <c r="D89" s="42" t="s">
        <v>579</v>
      </c>
      <c r="E89" s="42" t="s">
        <v>72</v>
      </c>
      <c r="F89" s="81" t="s">
        <v>69</v>
      </c>
      <c r="G89" s="39" t="s">
        <v>580</v>
      </c>
      <c r="H89" s="31" t="s">
        <v>550</v>
      </c>
      <c r="I89" s="31" t="s">
        <v>550</v>
      </c>
      <c r="J89" s="44" t="s">
        <v>581</v>
      </c>
      <c r="K89" s="70">
        <v>54000000</v>
      </c>
      <c r="L89" s="32"/>
      <c r="M89" s="42"/>
      <c r="N89" s="42"/>
      <c r="O89" s="42"/>
      <c r="P89" s="42"/>
      <c r="Q89" s="42"/>
      <c r="R89" s="42"/>
      <c r="S89" s="72"/>
      <c r="T89" s="70"/>
      <c r="U89" s="32"/>
      <c r="V89" s="42"/>
      <c r="W89" s="42"/>
      <c r="X89" s="42"/>
      <c r="Y89" s="71"/>
      <c r="Z89" s="34"/>
      <c r="AA89" s="35" t="s">
        <v>582</v>
      </c>
      <c r="AB89" s="35" t="s">
        <v>583</v>
      </c>
      <c r="AC89" s="35" t="s">
        <v>584</v>
      </c>
      <c r="AD89" s="42"/>
      <c r="AE89" s="43">
        <v>45124</v>
      </c>
      <c r="AF89" s="43">
        <v>45124</v>
      </c>
      <c r="AG89" s="43">
        <v>45275</v>
      </c>
      <c r="AH89" s="70">
        <v>48600000</v>
      </c>
      <c r="AI89" s="34">
        <f t="shared" si="4"/>
        <v>0.9</v>
      </c>
      <c r="AJ89" s="42"/>
      <c r="AK89" s="36"/>
      <c r="AL89" s="42"/>
      <c r="AM89" s="30"/>
      <c r="AN89" s="30"/>
      <c r="AO89" s="37"/>
      <c r="AP89" s="30"/>
      <c r="AQ89" s="30"/>
      <c r="AR89" s="42" t="s">
        <v>201</v>
      </c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 t="s">
        <v>89</v>
      </c>
      <c r="C90" s="42" t="s">
        <v>233</v>
      </c>
      <c r="D90" s="42" t="s">
        <v>585</v>
      </c>
      <c r="E90" s="42" t="s">
        <v>72</v>
      </c>
      <c r="F90" s="81" t="s">
        <v>69</v>
      </c>
      <c r="G90" s="39" t="s">
        <v>70</v>
      </c>
      <c r="H90" s="31" t="s">
        <v>551</v>
      </c>
      <c r="I90" s="31" t="s">
        <v>551</v>
      </c>
      <c r="J90" s="31" t="s">
        <v>586</v>
      </c>
      <c r="K90" s="70">
        <v>40000000</v>
      </c>
      <c r="L90" s="32" t="s">
        <v>498</v>
      </c>
      <c r="M90" s="62" t="s">
        <v>587</v>
      </c>
      <c r="N90" s="42"/>
      <c r="O90" s="42" t="s">
        <v>73</v>
      </c>
      <c r="P90" s="62" t="s">
        <v>588</v>
      </c>
      <c r="Q90" s="42" t="s">
        <v>85</v>
      </c>
      <c r="R90" s="42" t="s">
        <v>70</v>
      </c>
      <c r="S90" s="70">
        <v>40000000</v>
      </c>
      <c r="T90" s="70"/>
      <c r="U90" s="32" t="s">
        <v>589</v>
      </c>
      <c r="V90" s="42">
        <v>2</v>
      </c>
      <c r="W90" s="42" t="s">
        <v>590</v>
      </c>
      <c r="X90" s="42" t="s">
        <v>591</v>
      </c>
      <c r="Y90" s="71">
        <v>37950000</v>
      </c>
      <c r="Z90" s="32" t="s">
        <v>589</v>
      </c>
      <c r="AA90" s="42" t="s">
        <v>590</v>
      </c>
      <c r="AB90" s="35" t="s">
        <v>592</v>
      </c>
      <c r="AC90" s="35" t="s">
        <v>591</v>
      </c>
      <c r="AD90" s="42">
        <v>1</v>
      </c>
      <c r="AE90" s="43">
        <v>45127</v>
      </c>
      <c r="AF90" s="43">
        <v>45127</v>
      </c>
      <c r="AG90" s="43">
        <v>45280</v>
      </c>
      <c r="AH90" s="79">
        <v>37950000</v>
      </c>
      <c r="AI90" s="34">
        <f t="shared" si="4"/>
        <v>0.94874999999999998</v>
      </c>
      <c r="AJ90" s="42"/>
      <c r="AK90" s="36"/>
      <c r="AL90" s="42"/>
      <c r="AM90" s="30"/>
      <c r="AN90" s="30"/>
      <c r="AO90" s="37"/>
      <c r="AP90" s="30"/>
      <c r="AQ90" s="30"/>
      <c r="AR90" s="42" t="s">
        <v>233</v>
      </c>
      <c r="AS90" s="64"/>
      <c r="AT90" s="64"/>
      <c r="AU90" s="32" t="s">
        <v>693</v>
      </c>
      <c r="AV90" s="38">
        <v>22770000</v>
      </c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 t="s">
        <v>81</v>
      </c>
      <c r="C91" s="42" t="s">
        <v>82</v>
      </c>
      <c r="D91" s="42" t="s">
        <v>593</v>
      </c>
      <c r="E91" s="42" t="s">
        <v>72</v>
      </c>
      <c r="F91" s="42"/>
      <c r="G91" s="39" t="s">
        <v>74</v>
      </c>
      <c r="H91" s="31" t="s">
        <v>552</v>
      </c>
      <c r="I91" s="31" t="s">
        <v>552</v>
      </c>
      <c r="J91" s="31" t="s">
        <v>594</v>
      </c>
      <c r="K91" s="70">
        <v>15000000</v>
      </c>
      <c r="L91" s="32"/>
      <c r="M91" s="42"/>
      <c r="N91" s="42"/>
      <c r="O91" s="42"/>
      <c r="P91" s="42"/>
      <c r="Q91" s="42"/>
      <c r="R91" s="42"/>
      <c r="S91" s="72"/>
      <c r="T91" s="30"/>
      <c r="U91" s="32"/>
      <c r="V91" s="42"/>
      <c r="W91" s="42"/>
      <c r="X91" s="42"/>
      <c r="Y91" s="71"/>
      <c r="Z91" s="34"/>
      <c r="AA91" s="35" t="s">
        <v>595</v>
      </c>
      <c r="AB91" s="35" t="s">
        <v>596</v>
      </c>
      <c r="AC91" s="35" t="s">
        <v>597</v>
      </c>
      <c r="AD91" s="42"/>
      <c r="AE91" s="43">
        <v>45128</v>
      </c>
      <c r="AF91" s="43">
        <v>45128</v>
      </c>
      <c r="AG91" s="43">
        <v>45205</v>
      </c>
      <c r="AH91" s="70">
        <v>13486000</v>
      </c>
      <c r="AI91" s="34">
        <f t="shared" si="4"/>
        <v>0.89906666666666668</v>
      </c>
      <c r="AJ91" s="42"/>
      <c r="AK91" s="36"/>
      <c r="AL91" s="42"/>
      <c r="AM91" s="30"/>
      <c r="AN91" s="30"/>
      <c r="AO91" s="37"/>
      <c r="AP91" s="30"/>
      <c r="AQ91" s="30"/>
      <c r="AR91" s="42" t="s">
        <v>82</v>
      </c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 t="s">
        <v>71</v>
      </c>
      <c r="C92" s="42" t="s">
        <v>75</v>
      </c>
      <c r="D92" s="42" t="s">
        <v>598</v>
      </c>
      <c r="E92" s="42" t="s">
        <v>300</v>
      </c>
      <c r="F92" s="81" t="s">
        <v>69</v>
      </c>
      <c r="G92" s="39" t="s">
        <v>74</v>
      </c>
      <c r="H92" s="31" t="s">
        <v>553</v>
      </c>
      <c r="I92" s="30" t="s">
        <v>599</v>
      </c>
      <c r="J92" s="30" t="s">
        <v>599</v>
      </c>
      <c r="K92" s="70">
        <v>4180000</v>
      </c>
      <c r="L92" s="32"/>
      <c r="M92" s="42"/>
      <c r="N92" s="42"/>
      <c r="O92" s="42"/>
      <c r="P92" s="42"/>
      <c r="Q92" s="42"/>
      <c r="R92" s="42"/>
      <c r="S92" s="72"/>
      <c r="T92" s="30"/>
      <c r="U92" s="32"/>
      <c r="V92" s="42"/>
      <c r="W92" s="42"/>
      <c r="X92" s="42"/>
      <c r="Y92" s="71"/>
      <c r="Z92" s="34"/>
      <c r="AA92" s="35" t="s">
        <v>600</v>
      </c>
      <c r="AB92" s="35" t="s">
        <v>601</v>
      </c>
      <c r="AC92" s="35" t="s">
        <v>602</v>
      </c>
      <c r="AD92" s="42"/>
      <c r="AE92" s="43">
        <v>45128</v>
      </c>
      <c r="AF92" s="43">
        <v>45128</v>
      </c>
      <c r="AG92" s="43">
        <v>45156</v>
      </c>
      <c r="AH92" s="70">
        <v>3762000</v>
      </c>
      <c r="AI92" s="34">
        <f t="shared" si="4"/>
        <v>0.9</v>
      </c>
      <c r="AJ92" s="42"/>
      <c r="AK92" s="36"/>
      <c r="AL92" s="42"/>
      <c r="AM92" s="30"/>
      <c r="AN92" s="30"/>
      <c r="AO92" s="37"/>
      <c r="AP92" s="30"/>
      <c r="AQ92" s="30"/>
      <c r="AR92" s="42" t="s">
        <v>75</v>
      </c>
      <c r="AS92" s="32" t="s">
        <v>661</v>
      </c>
      <c r="AT92" s="32" t="s">
        <v>661</v>
      </c>
      <c r="AU92" s="18"/>
      <c r="AV92" s="38"/>
      <c r="AW92" s="32" t="s">
        <v>666</v>
      </c>
      <c r="AX92" s="38">
        <v>3762000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 t="s">
        <v>100</v>
      </c>
      <c r="C93" s="42" t="s">
        <v>83</v>
      </c>
      <c r="D93" s="42" t="s">
        <v>603</v>
      </c>
      <c r="E93" s="42" t="s">
        <v>72</v>
      </c>
      <c r="F93" s="81" t="s">
        <v>69</v>
      </c>
      <c r="G93" s="39" t="s">
        <v>70</v>
      </c>
      <c r="H93" s="31" t="s">
        <v>554</v>
      </c>
      <c r="I93" s="31" t="s">
        <v>554</v>
      </c>
      <c r="J93" s="31" t="s">
        <v>604</v>
      </c>
      <c r="K93" s="70">
        <v>80000000</v>
      </c>
      <c r="L93" s="32" t="s">
        <v>585</v>
      </c>
      <c r="M93" s="62" t="s">
        <v>443</v>
      </c>
      <c r="N93" s="42"/>
      <c r="O93" s="42" t="s">
        <v>73</v>
      </c>
      <c r="P93" s="42" t="s">
        <v>287</v>
      </c>
      <c r="Q93" s="42" t="s">
        <v>85</v>
      </c>
      <c r="R93" s="42" t="s">
        <v>70</v>
      </c>
      <c r="S93" s="70">
        <v>80000000</v>
      </c>
      <c r="T93" s="70"/>
      <c r="U93" s="32" t="s">
        <v>541</v>
      </c>
      <c r="V93" s="42">
        <v>3</v>
      </c>
      <c r="W93" s="42" t="s">
        <v>605</v>
      </c>
      <c r="X93" s="42" t="s">
        <v>606</v>
      </c>
      <c r="Y93" s="71">
        <v>72500000</v>
      </c>
      <c r="Z93" s="32" t="s">
        <v>541</v>
      </c>
      <c r="AA93" s="35" t="s">
        <v>605</v>
      </c>
      <c r="AB93" s="35" t="s">
        <v>607</v>
      </c>
      <c r="AC93" s="35" t="s">
        <v>606</v>
      </c>
      <c r="AD93" s="42">
        <v>1</v>
      </c>
      <c r="AE93" s="43">
        <v>45131</v>
      </c>
      <c r="AF93" s="43">
        <v>45131</v>
      </c>
      <c r="AG93" s="43">
        <v>45282</v>
      </c>
      <c r="AH93" s="70">
        <v>72500000</v>
      </c>
      <c r="AI93" s="34">
        <f t="shared" si="4"/>
        <v>0.90625</v>
      </c>
      <c r="AJ93" s="42"/>
      <c r="AK93" s="36"/>
      <c r="AL93" s="42"/>
      <c r="AM93" s="30"/>
      <c r="AN93" s="30"/>
      <c r="AO93" s="37"/>
      <c r="AP93" s="30"/>
      <c r="AQ93" s="30"/>
      <c r="AR93" s="42" t="s">
        <v>83</v>
      </c>
      <c r="AS93" s="64"/>
      <c r="AT93" s="64"/>
      <c r="AU93" s="32" t="s">
        <v>696</v>
      </c>
      <c r="AV93" s="38">
        <v>36250000</v>
      </c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 t="s">
        <v>81</v>
      </c>
      <c r="C94" s="42" t="s">
        <v>82</v>
      </c>
      <c r="D94" s="42" t="s">
        <v>608</v>
      </c>
      <c r="E94" s="42" t="s">
        <v>194</v>
      </c>
      <c r="F94" s="81" t="s">
        <v>69</v>
      </c>
      <c r="G94" s="39" t="s">
        <v>74</v>
      </c>
      <c r="H94" s="31" t="s">
        <v>555</v>
      </c>
      <c r="I94" s="31" t="s">
        <v>555</v>
      </c>
      <c r="J94" s="31" t="s">
        <v>609</v>
      </c>
      <c r="K94" s="70">
        <v>15950000</v>
      </c>
      <c r="L94" s="32"/>
      <c r="M94" s="42"/>
      <c r="N94" s="42"/>
      <c r="O94" s="42"/>
      <c r="P94" s="42"/>
      <c r="Q94" s="42"/>
      <c r="R94" s="42"/>
      <c r="S94" s="72"/>
      <c r="T94" s="30"/>
      <c r="U94" s="32"/>
      <c r="V94" s="42"/>
      <c r="W94" s="42"/>
      <c r="X94" s="42"/>
      <c r="Y94" s="71"/>
      <c r="Z94" s="34"/>
      <c r="AA94" s="35" t="s">
        <v>610</v>
      </c>
      <c r="AB94" s="35" t="s">
        <v>611</v>
      </c>
      <c r="AC94" s="35" t="s">
        <v>612</v>
      </c>
      <c r="AD94" s="42"/>
      <c r="AE94" s="43">
        <v>45132</v>
      </c>
      <c r="AF94" s="42"/>
      <c r="AG94" s="43">
        <v>45153</v>
      </c>
      <c r="AH94" s="70">
        <v>14245000</v>
      </c>
      <c r="AI94" s="34">
        <f t="shared" si="4"/>
        <v>0.89310344827586208</v>
      </c>
      <c r="AJ94" s="42"/>
      <c r="AK94" s="36"/>
      <c r="AL94" s="42"/>
      <c r="AM94" s="30"/>
      <c r="AN94" s="30"/>
      <c r="AO94" s="37"/>
      <c r="AP94" s="30"/>
      <c r="AQ94" s="30"/>
      <c r="AR94" s="42" t="s">
        <v>82</v>
      </c>
      <c r="AS94" s="32" t="s">
        <v>698</v>
      </c>
      <c r="AT94" s="32" t="s">
        <v>681</v>
      </c>
      <c r="AU94" s="18"/>
      <c r="AV94" s="38"/>
      <c r="AW94" s="32" t="s">
        <v>697</v>
      </c>
      <c r="AX94" s="70">
        <v>14245000</v>
      </c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66" x14ac:dyDescent="0.3">
      <c r="A95" s="15">
        <v>87</v>
      </c>
      <c r="B95" s="42" t="s">
        <v>220</v>
      </c>
      <c r="C95" s="42" t="s">
        <v>560</v>
      </c>
      <c r="D95" s="42" t="s">
        <v>589</v>
      </c>
      <c r="E95" s="42" t="s">
        <v>72</v>
      </c>
      <c r="F95" s="81" t="s">
        <v>69</v>
      </c>
      <c r="G95" s="39" t="s">
        <v>70</v>
      </c>
      <c r="H95" s="31" t="s">
        <v>556</v>
      </c>
      <c r="I95" s="31" t="s">
        <v>556</v>
      </c>
      <c r="J95" s="31" t="s">
        <v>613</v>
      </c>
      <c r="K95" s="70">
        <v>53000000</v>
      </c>
      <c r="L95" s="32" t="s">
        <v>589</v>
      </c>
      <c r="M95" s="62" t="s">
        <v>614</v>
      </c>
      <c r="N95" s="42"/>
      <c r="O95" s="42" t="s">
        <v>73</v>
      </c>
      <c r="P95" s="62" t="s">
        <v>615</v>
      </c>
      <c r="Q95" s="42" t="s">
        <v>85</v>
      </c>
      <c r="R95" s="42" t="s">
        <v>70</v>
      </c>
      <c r="S95" s="72">
        <v>53000000</v>
      </c>
      <c r="T95" s="72"/>
      <c r="U95" s="32" t="s">
        <v>616</v>
      </c>
      <c r="V95" s="42">
        <v>3</v>
      </c>
      <c r="W95" s="42" t="s">
        <v>617</v>
      </c>
      <c r="X95" s="42" t="s">
        <v>618</v>
      </c>
      <c r="Y95" s="71">
        <v>52200500</v>
      </c>
      <c r="Z95" s="32" t="s">
        <v>616</v>
      </c>
      <c r="AA95" s="42" t="s">
        <v>617</v>
      </c>
      <c r="AB95" s="35" t="s">
        <v>619</v>
      </c>
      <c r="AC95" s="35" t="s">
        <v>618</v>
      </c>
      <c r="AD95" s="42">
        <v>1</v>
      </c>
      <c r="AE95" s="43">
        <v>45133</v>
      </c>
      <c r="AF95" s="43">
        <v>45133</v>
      </c>
      <c r="AG95" s="43">
        <v>45230</v>
      </c>
      <c r="AH95" s="70">
        <v>52200500</v>
      </c>
      <c r="AI95" s="34">
        <f t="shared" si="4"/>
        <v>0.98491509433962265</v>
      </c>
      <c r="AJ95" s="42"/>
      <c r="AK95" s="36"/>
      <c r="AL95" s="42"/>
      <c r="AM95" s="30"/>
      <c r="AN95" s="30"/>
      <c r="AO95" s="37"/>
      <c r="AP95" s="30"/>
      <c r="AQ95" s="30"/>
      <c r="AR95" s="42" t="s">
        <v>560</v>
      </c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 t="s">
        <v>71</v>
      </c>
      <c r="C96" s="42" t="s">
        <v>75</v>
      </c>
      <c r="D96" s="42" t="s">
        <v>620</v>
      </c>
      <c r="E96" s="42" t="s">
        <v>194</v>
      </c>
      <c r="F96" s="81" t="s">
        <v>69</v>
      </c>
      <c r="G96" s="39" t="s">
        <v>74</v>
      </c>
      <c r="H96" s="31" t="s">
        <v>557</v>
      </c>
      <c r="I96" s="31" t="s">
        <v>557</v>
      </c>
      <c r="J96" s="31" t="s">
        <v>621</v>
      </c>
      <c r="K96" s="70">
        <v>8776900</v>
      </c>
      <c r="L96" s="32"/>
      <c r="M96" s="42"/>
      <c r="N96" s="42"/>
      <c r="O96" s="42"/>
      <c r="P96" s="42"/>
      <c r="Q96" s="42"/>
      <c r="R96" s="42"/>
      <c r="S96" s="72"/>
      <c r="T96" s="30"/>
      <c r="U96" s="32"/>
      <c r="V96" s="42"/>
      <c r="W96" s="42"/>
      <c r="X96" s="42"/>
      <c r="Y96" s="71"/>
      <c r="Z96" s="34"/>
      <c r="AA96" s="35" t="s">
        <v>118</v>
      </c>
      <c r="AB96" s="35" t="s">
        <v>622</v>
      </c>
      <c r="AC96" s="35" t="s">
        <v>90</v>
      </c>
      <c r="AD96" s="42"/>
      <c r="AE96" s="43">
        <v>45138</v>
      </c>
      <c r="AF96" s="42"/>
      <c r="AG96" s="43">
        <v>45205</v>
      </c>
      <c r="AH96" s="70">
        <v>8218100</v>
      </c>
      <c r="AI96" s="34">
        <f t="shared" si="4"/>
        <v>0.93633287379370844</v>
      </c>
      <c r="AJ96" s="42"/>
      <c r="AK96" s="36"/>
      <c r="AL96" s="42"/>
      <c r="AM96" s="30"/>
      <c r="AN96" s="30"/>
      <c r="AO96" s="37"/>
      <c r="AP96" s="30"/>
      <c r="AQ96" s="30"/>
      <c r="AR96" s="42" t="s">
        <v>75</v>
      </c>
      <c r="AS96" s="32" t="s">
        <v>683</v>
      </c>
      <c r="AT96" s="32" t="s">
        <v>683</v>
      </c>
      <c r="AU96" s="18"/>
      <c r="AV96" s="38"/>
      <c r="AW96" s="32" t="s">
        <v>697</v>
      </c>
      <c r="AX96" s="70">
        <v>8218100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 t="s">
        <v>558</v>
      </c>
      <c r="C97" s="42" t="s">
        <v>626</v>
      </c>
      <c r="D97" s="42" t="s">
        <v>640</v>
      </c>
      <c r="E97" s="42" t="s">
        <v>72</v>
      </c>
      <c r="F97" s="81" t="s">
        <v>69</v>
      </c>
      <c r="G97" s="39" t="s">
        <v>580</v>
      </c>
      <c r="H97" s="31" t="s">
        <v>627</v>
      </c>
      <c r="I97" s="31" t="s">
        <v>627</v>
      </c>
      <c r="J97" s="31" t="s">
        <v>641</v>
      </c>
      <c r="K97" s="70">
        <v>50000000</v>
      </c>
      <c r="L97" s="32"/>
      <c r="M97" s="42"/>
      <c r="N97" s="42"/>
      <c r="O97" s="42"/>
      <c r="P97" s="42"/>
      <c r="Q97" s="42"/>
      <c r="R97" s="42"/>
      <c r="S97" s="72"/>
      <c r="T97" s="30"/>
      <c r="U97" s="32"/>
      <c r="V97" s="42"/>
      <c r="W97" s="42"/>
      <c r="X97" s="42"/>
      <c r="Y97" s="71"/>
      <c r="Z97" s="34"/>
      <c r="AA97" s="35" t="s">
        <v>642</v>
      </c>
      <c r="AB97" s="35" t="s">
        <v>643</v>
      </c>
      <c r="AC97" s="35" t="s">
        <v>644</v>
      </c>
      <c r="AD97" s="42"/>
      <c r="AE97" s="43">
        <v>45149</v>
      </c>
      <c r="AF97" s="43">
        <v>45149</v>
      </c>
      <c r="AG97" s="43">
        <v>45275</v>
      </c>
      <c r="AH97" s="70">
        <v>45000000</v>
      </c>
      <c r="AI97" s="34">
        <f t="shared" si="4"/>
        <v>0.9</v>
      </c>
      <c r="AJ97" s="42"/>
      <c r="AK97" s="36"/>
      <c r="AL97" s="42"/>
      <c r="AM97" s="30"/>
      <c r="AN97" s="30"/>
      <c r="AO97" s="37"/>
      <c r="AP97" s="30"/>
      <c r="AQ97" s="30"/>
      <c r="AR97" s="42" t="s">
        <v>626</v>
      </c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165" x14ac:dyDescent="0.3">
      <c r="A98" s="15">
        <v>90</v>
      </c>
      <c r="B98" s="42" t="s">
        <v>71</v>
      </c>
      <c r="C98" s="42" t="s">
        <v>75</v>
      </c>
      <c r="D98" s="42" t="s">
        <v>645</v>
      </c>
      <c r="E98" s="42" t="s">
        <v>72</v>
      </c>
      <c r="F98" s="81" t="s">
        <v>69</v>
      </c>
      <c r="G98" s="39" t="s">
        <v>135</v>
      </c>
      <c r="H98" s="31" t="s">
        <v>628</v>
      </c>
      <c r="I98" s="31" t="s">
        <v>628</v>
      </c>
      <c r="J98" s="31" t="s">
        <v>646</v>
      </c>
      <c r="K98" s="70">
        <v>381360000</v>
      </c>
      <c r="L98" s="32" t="s">
        <v>647</v>
      </c>
      <c r="M98" s="62" t="s">
        <v>648</v>
      </c>
      <c r="N98" s="82">
        <v>0.87995000000000001</v>
      </c>
      <c r="O98" s="42" t="s">
        <v>73</v>
      </c>
      <c r="P98" s="68" t="s">
        <v>649</v>
      </c>
      <c r="Q98" s="42" t="s">
        <v>85</v>
      </c>
      <c r="R98" s="42" t="s">
        <v>565</v>
      </c>
      <c r="S98" s="72">
        <v>381360000</v>
      </c>
      <c r="T98" s="78">
        <v>379492325</v>
      </c>
      <c r="U98" s="32" t="s">
        <v>657</v>
      </c>
      <c r="V98" s="62" t="s">
        <v>658</v>
      </c>
      <c r="W98" s="42" t="s">
        <v>650</v>
      </c>
      <c r="X98" s="42" t="s">
        <v>651</v>
      </c>
      <c r="Y98" s="71">
        <v>334204450</v>
      </c>
      <c r="Z98" s="34" t="s">
        <v>140</v>
      </c>
      <c r="AA98" s="35" t="s">
        <v>650</v>
      </c>
      <c r="AB98" s="35" t="s">
        <v>652</v>
      </c>
      <c r="AC98" s="35" t="s">
        <v>651</v>
      </c>
      <c r="AD98" s="42">
        <v>1</v>
      </c>
      <c r="AE98" s="43">
        <v>45154</v>
      </c>
      <c r="AF98" s="43">
        <v>45170</v>
      </c>
      <c r="AG98" s="43">
        <v>45291</v>
      </c>
      <c r="AH98" s="71">
        <v>334204450</v>
      </c>
      <c r="AI98" s="82">
        <f>SUM(AH98/T98)</f>
        <v>0.88066194751105964</v>
      </c>
      <c r="AJ98" s="42"/>
      <c r="AK98" s="36"/>
      <c r="AL98" s="42"/>
      <c r="AM98" s="30"/>
      <c r="AN98" s="30"/>
      <c r="AO98" s="37"/>
      <c r="AP98" s="30"/>
      <c r="AQ98" s="30"/>
      <c r="AR98" s="42" t="s">
        <v>75</v>
      </c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82.5" x14ac:dyDescent="0.3">
      <c r="A99" s="15">
        <v>91</v>
      </c>
      <c r="B99" s="42" t="s">
        <v>182</v>
      </c>
      <c r="C99" s="42" t="s">
        <v>258</v>
      </c>
      <c r="D99" s="42" t="s">
        <v>541</v>
      </c>
      <c r="E99" s="42" t="s">
        <v>72</v>
      </c>
      <c r="F99" s="81" t="s">
        <v>69</v>
      </c>
      <c r="G99" s="39" t="s">
        <v>298</v>
      </c>
      <c r="H99" s="31" t="s">
        <v>629</v>
      </c>
      <c r="I99" s="31" t="s">
        <v>629</v>
      </c>
      <c r="J99" s="44" t="s">
        <v>653</v>
      </c>
      <c r="K99" s="70">
        <v>93000000</v>
      </c>
      <c r="L99" s="32" t="s">
        <v>535</v>
      </c>
      <c r="M99" s="62" t="s">
        <v>654</v>
      </c>
      <c r="N99" s="42"/>
      <c r="O99" s="42" t="s">
        <v>73</v>
      </c>
      <c r="P99" s="62" t="s">
        <v>655</v>
      </c>
      <c r="Q99" s="42" t="s">
        <v>85</v>
      </c>
      <c r="R99" s="42" t="s">
        <v>70</v>
      </c>
      <c r="S99" s="72">
        <v>93000000</v>
      </c>
      <c r="T99" s="30"/>
      <c r="U99" s="32" t="s">
        <v>593</v>
      </c>
      <c r="V99" s="42">
        <v>3</v>
      </c>
      <c r="W99" s="42" t="s">
        <v>575</v>
      </c>
      <c r="X99" s="62" t="s">
        <v>656</v>
      </c>
      <c r="Y99" s="71">
        <v>88540955</v>
      </c>
      <c r="Z99" s="32" t="s">
        <v>593</v>
      </c>
      <c r="AA99" s="35" t="s">
        <v>575</v>
      </c>
      <c r="AB99" s="35" t="s">
        <v>577</v>
      </c>
      <c r="AC99" s="77" t="s">
        <v>576</v>
      </c>
      <c r="AD99" s="42">
        <v>1</v>
      </c>
      <c r="AE99" s="43">
        <v>45155</v>
      </c>
      <c r="AF99" s="43">
        <v>45155</v>
      </c>
      <c r="AG99" s="43">
        <v>45260</v>
      </c>
      <c r="AH99" s="70">
        <v>92900000</v>
      </c>
      <c r="AI99" s="34">
        <f t="shared" si="4"/>
        <v>0.99892473118279568</v>
      </c>
      <c r="AJ99" s="42"/>
      <c r="AK99" s="36"/>
      <c r="AL99" s="42"/>
      <c r="AM99" s="30"/>
      <c r="AN99" s="30"/>
      <c r="AO99" s="37"/>
      <c r="AP99" s="30"/>
      <c r="AQ99" s="30"/>
      <c r="AR99" s="42" t="s">
        <v>258</v>
      </c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 t="s">
        <v>71</v>
      </c>
      <c r="C100" s="42" t="s">
        <v>75</v>
      </c>
      <c r="D100" s="42" t="s">
        <v>659</v>
      </c>
      <c r="E100" s="42" t="s">
        <v>72</v>
      </c>
      <c r="F100" s="83" t="s">
        <v>69</v>
      </c>
      <c r="G100" s="39" t="s">
        <v>74</v>
      </c>
      <c r="H100" s="31" t="s">
        <v>630</v>
      </c>
      <c r="I100" s="31" t="s">
        <v>630</v>
      </c>
      <c r="J100" s="31" t="s">
        <v>660</v>
      </c>
      <c r="K100" s="70">
        <v>5288250</v>
      </c>
      <c r="L100" s="32"/>
      <c r="M100" s="42"/>
      <c r="N100" s="42"/>
      <c r="O100" s="42"/>
      <c r="P100" s="42"/>
      <c r="Q100" s="42"/>
      <c r="R100" s="42"/>
      <c r="S100" s="72"/>
      <c r="T100" s="30"/>
      <c r="U100" s="32"/>
      <c r="V100" s="42"/>
      <c r="W100" s="42"/>
      <c r="X100" s="42"/>
      <c r="Y100" s="71"/>
      <c r="Z100" s="34"/>
      <c r="AA100" s="35" t="s">
        <v>537</v>
      </c>
      <c r="AB100" s="35" t="s">
        <v>538</v>
      </c>
      <c r="AC100" s="35" t="s">
        <v>539</v>
      </c>
      <c r="AD100" s="42"/>
      <c r="AE100" s="43">
        <v>45161</v>
      </c>
      <c r="AF100" s="43">
        <v>45161</v>
      </c>
      <c r="AG100" s="43">
        <v>45189</v>
      </c>
      <c r="AH100" s="70">
        <v>4840000</v>
      </c>
      <c r="AI100" s="34">
        <f t="shared" si="4"/>
        <v>0.91523660946437857</v>
      </c>
      <c r="AJ100" s="42"/>
      <c r="AK100" s="36"/>
      <c r="AL100" s="42"/>
      <c r="AM100" s="30"/>
      <c r="AN100" s="30"/>
      <c r="AO100" s="37"/>
      <c r="AP100" s="30"/>
      <c r="AQ100" s="30"/>
      <c r="AR100" s="42" t="s">
        <v>75</v>
      </c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 t="s">
        <v>200</v>
      </c>
      <c r="C101" s="42" t="s">
        <v>260</v>
      </c>
      <c r="D101" s="42" t="s">
        <v>661</v>
      </c>
      <c r="E101" s="42" t="s">
        <v>72</v>
      </c>
      <c r="F101" s="83" t="s">
        <v>69</v>
      </c>
      <c r="G101" s="39" t="s">
        <v>74</v>
      </c>
      <c r="H101" s="31" t="s">
        <v>631</v>
      </c>
      <c r="I101" s="31" t="s">
        <v>631</v>
      </c>
      <c r="J101" s="31" t="s">
        <v>662</v>
      </c>
      <c r="K101" s="70">
        <v>5120000</v>
      </c>
      <c r="L101" s="32"/>
      <c r="M101" s="42"/>
      <c r="N101" s="42"/>
      <c r="O101" s="42"/>
      <c r="P101" s="42"/>
      <c r="Q101" s="42"/>
      <c r="R101" s="42"/>
      <c r="S101" s="72"/>
      <c r="T101" s="30"/>
      <c r="U101" s="32"/>
      <c r="V101" s="42"/>
      <c r="W101" s="42"/>
      <c r="X101" s="42"/>
      <c r="Y101" s="71"/>
      <c r="Z101" s="34"/>
      <c r="AA101" s="35" t="s">
        <v>663</v>
      </c>
      <c r="AB101" s="35" t="s">
        <v>664</v>
      </c>
      <c r="AC101" s="35" t="s">
        <v>665</v>
      </c>
      <c r="AD101" s="42"/>
      <c r="AE101" s="43">
        <v>45161</v>
      </c>
      <c r="AF101" s="43">
        <v>45161</v>
      </c>
      <c r="AG101" s="43">
        <v>45169</v>
      </c>
      <c r="AH101" s="70">
        <v>4800000</v>
      </c>
      <c r="AI101" s="34">
        <f t="shared" si="4"/>
        <v>0.9375</v>
      </c>
      <c r="AJ101" s="42"/>
      <c r="AK101" s="36"/>
      <c r="AL101" s="42"/>
      <c r="AM101" s="30"/>
      <c r="AN101" s="30"/>
      <c r="AO101" s="37"/>
      <c r="AP101" s="30"/>
      <c r="AQ101" s="30"/>
      <c r="AR101" s="42" t="s">
        <v>260</v>
      </c>
      <c r="AS101" s="32" t="s">
        <v>697</v>
      </c>
      <c r="AT101" s="32" t="s">
        <v>697</v>
      </c>
      <c r="AU101" s="18"/>
      <c r="AV101" s="38"/>
      <c r="AW101" s="32" t="s">
        <v>694</v>
      </c>
      <c r="AX101" s="70">
        <v>4800000</v>
      </c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 t="s">
        <v>200</v>
      </c>
      <c r="C102" s="42" t="s">
        <v>260</v>
      </c>
      <c r="D102" s="42" t="s">
        <v>666</v>
      </c>
      <c r="E102" s="42" t="s">
        <v>72</v>
      </c>
      <c r="F102" s="83" t="s">
        <v>69</v>
      </c>
      <c r="G102" s="39" t="s">
        <v>74</v>
      </c>
      <c r="H102" s="31" t="s">
        <v>632</v>
      </c>
      <c r="I102" s="31" t="s">
        <v>632</v>
      </c>
      <c r="J102" s="44" t="s">
        <v>667</v>
      </c>
      <c r="K102" s="70">
        <v>4610000</v>
      </c>
      <c r="L102" s="32"/>
      <c r="M102" s="42"/>
      <c r="N102" s="42"/>
      <c r="O102" s="42"/>
      <c r="P102" s="42"/>
      <c r="Q102" s="42"/>
      <c r="R102" s="42"/>
      <c r="S102" s="72"/>
      <c r="T102" s="30"/>
      <c r="U102" s="32"/>
      <c r="V102" s="42"/>
      <c r="W102" s="42"/>
      <c r="X102" s="42"/>
      <c r="Y102" s="71"/>
      <c r="Z102" s="34"/>
      <c r="AA102" s="35" t="s">
        <v>668</v>
      </c>
      <c r="AB102" s="35" t="s">
        <v>669</v>
      </c>
      <c r="AC102" s="35" t="s">
        <v>214</v>
      </c>
      <c r="AD102" s="42"/>
      <c r="AE102" s="43">
        <v>45161</v>
      </c>
      <c r="AF102" s="43">
        <v>45161</v>
      </c>
      <c r="AG102" s="43">
        <v>45175</v>
      </c>
      <c r="AH102" s="70">
        <v>4380000</v>
      </c>
      <c r="AI102" s="34">
        <f t="shared" si="4"/>
        <v>0.95010845986984815</v>
      </c>
      <c r="AJ102" s="42"/>
      <c r="AK102" s="36"/>
      <c r="AL102" s="42"/>
      <c r="AM102" s="30"/>
      <c r="AN102" s="30"/>
      <c r="AO102" s="37"/>
      <c r="AP102" s="30"/>
      <c r="AQ102" s="30"/>
      <c r="AR102" s="42" t="s">
        <v>260</v>
      </c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 t="s">
        <v>220</v>
      </c>
      <c r="C103" s="42" t="s">
        <v>412</v>
      </c>
      <c r="D103" s="42" t="s">
        <v>670</v>
      </c>
      <c r="E103" s="42" t="s">
        <v>72</v>
      </c>
      <c r="F103" s="83" t="s">
        <v>69</v>
      </c>
      <c r="G103" s="39" t="s">
        <v>74</v>
      </c>
      <c r="H103" s="31" t="s">
        <v>633</v>
      </c>
      <c r="I103" s="31" t="s">
        <v>633</v>
      </c>
      <c r="J103" s="44" t="s">
        <v>671</v>
      </c>
      <c r="K103" s="70">
        <v>21500000</v>
      </c>
      <c r="L103" s="32"/>
      <c r="M103" s="42"/>
      <c r="N103" s="42"/>
      <c r="O103" s="42"/>
      <c r="P103" s="42"/>
      <c r="Q103" s="42"/>
      <c r="R103" s="42"/>
      <c r="S103" s="72"/>
      <c r="T103" s="30"/>
      <c r="U103" s="32"/>
      <c r="V103" s="42"/>
      <c r="W103" s="42"/>
      <c r="X103" s="42"/>
      <c r="Y103" s="71"/>
      <c r="Z103" s="34"/>
      <c r="AA103" s="35" t="s">
        <v>672</v>
      </c>
      <c r="AB103" s="35" t="s">
        <v>673</v>
      </c>
      <c r="AC103" s="35" t="s">
        <v>674</v>
      </c>
      <c r="AD103" s="42"/>
      <c r="AE103" s="43">
        <v>45162</v>
      </c>
      <c r="AF103" s="43">
        <v>45162</v>
      </c>
      <c r="AG103" s="43">
        <v>45198</v>
      </c>
      <c r="AH103" s="70">
        <v>19350000</v>
      </c>
      <c r="AI103" s="34">
        <f t="shared" si="4"/>
        <v>0.9</v>
      </c>
      <c r="AJ103" s="42"/>
      <c r="AK103" s="36"/>
      <c r="AL103" s="42"/>
      <c r="AM103" s="30"/>
      <c r="AN103" s="30"/>
      <c r="AO103" s="37"/>
      <c r="AP103" s="30"/>
      <c r="AQ103" s="30"/>
      <c r="AR103" s="42" t="s">
        <v>412</v>
      </c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 t="s">
        <v>89</v>
      </c>
      <c r="C104" s="42" t="s">
        <v>91</v>
      </c>
      <c r="D104" s="42" t="s">
        <v>503</v>
      </c>
      <c r="E104" s="42" t="s">
        <v>72</v>
      </c>
      <c r="F104" s="83" t="s">
        <v>69</v>
      </c>
      <c r="G104" s="39" t="s">
        <v>92</v>
      </c>
      <c r="H104" s="31" t="s">
        <v>634</v>
      </c>
      <c r="I104" s="31" t="s">
        <v>634</v>
      </c>
      <c r="J104" s="44" t="s">
        <v>675</v>
      </c>
      <c r="K104" s="70">
        <v>326000000</v>
      </c>
      <c r="L104" s="32" t="s">
        <v>541</v>
      </c>
      <c r="M104" s="42"/>
      <c r="N104" s="42"/>
      <c r="O104" s="42" t="s">
        <v>73</v>
      </c>
      <c r="P104" s="62" t="s">
        <v>676</v>
      </c>
      <c r="Q104" s="42" t="s">
        <v>85</v>
      </c>
      <c r="R104" s="42" t="s">
        <v>677</v>
      </c>
      <c r="S104" s="70">
        <v>326000000</v>
      </c>
      <c r="T104" s="30"/>
      <c r="U104" s="32" t="s">
        <v>608</v>
      </c>
      <c r="V104" s="42">
        <v>1</v>
      </c>
      <c r="W104" s="42" t="s">
        <v>197</v>
      </c>
      <c r="X104" s="42" t="s">
        <v>199</v>
      </c>
      <c r="Y104" s="71">
        <v>306000000</v>
      </c>
      <c r="Z104" s="32" t="s">
        <v>608</v>
      </c>
      <c r="AA104" s="42" t="s">
        <v>197</v>
      </c>
      <c r="AB104" s="35" t="s">
        <v>375</v>
      </c>
      <c r="AC104" s="35" t="s">
        <v>199</v>
      </c>
      <c r="AD104" s="42">
        <v>1</v>
      </c>
      <c r="AE104" s="43">
        <v>45162</v>
      </c>
      <c r="AF104" s="43">
        <v>45162</v>
      </c>
      <c r="AG104" s="43">
        <v>45260</v>
      </c>
      <c r="AH104" s="70">
        <v>306000000</v>
      </c>
      <c r="AI104" s="34">
        <f t="shared" si="4"/>
        <v>0.93865030674846628</v>
      </c>
      <c r="AJ104" s="42"/>
      <c r="AK104" s="36"/>
      <c r="AL104" s="42"/>
      <c r="AM104" s="30"/>
      <c r="AN104" s="30"/>
      <c r="AO104" s="37"/>
      <c r="AP104" s="30"/>
      <c r="AQ104" s="30"/>
      <c r="AR104" s="42" t="s">
        <v>91</v>
      </c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 t="s">
        <v>71</v>
      </c>
      <c r="C105" s="42" t="s">
        <v>75</v>
      </c>
      <c r="D105" s="42" t="s">
        <v>666</v>
      </c>
      <c r="E105" s="42" t="s">
        <v>72</v>
      </c>
      <c r="F105" s="83" t="s">
        <v>69</v>
      </c>
      <c r="G105" s="39" t="s">
        <v>74</v>
      </c>
      <c r="H105" s="31" t="s">
        <v>635</v>
      </c>
      <c r="I105" s="31" t="s">
        <v>635</v>
      </c>
      <c r="J105" s="31" t="s">
        <v>680</v>
      </c>
      <c r="K105" s="70">
        <v>21598500</v>
      </c>
      <c r="L105" s="32"/>
      <c r="M105" s="42"/>
      <c r="N105" s="42"/>
      <c r="O105" s="42"/>
      <c r="P105" s="42"/>
      <c r="Q105" s="42"/>
      <c r="R105" s="42"/>
      <c r="S105" s="72"/>
      <c r="T105" s="30"/>
      <c r="U105" s="32"/>
      <c r="V105" s="42"/>
      <c r="W105" s="42"/>
      <c r="X105" s="42"/>
      <c r="Y105" s="71"/>
      <c r="Z105" s="34"/>
      <c r="AA105" s="35" t="s">
        <v>678</v>
      </c>
      <c r="AB105" s="35" t="s">
        <v>538</v>
      </c>
      <c r="AC105" s="35" t="s">
        <v>679</v>
      </c>
      <c r="AD105" s="42"/>
      <c r="AE105" s="43">
        <v>45162</v>
      </c>
      <c r="AF105" s="43">
        <v>45162</v>
      </c>
      <c r="AG105" s="43">
        <v>45190</v>
      </c>
      <c r="AH105" s="70">
        <v>19389700</v>
      </c>
      <c r="AI105" s="34">
        <f t="shared" si="4"/>
        <v>0.89773363891010949</v>
      </c>
      <c r="AJ105" s="42"/>
      <c r="AK105" s="36"/>
      <c r="AL105" s="42"/>
      <c r="AM105" s="30"/>
      <c r="AN105" s="30"/>
      <c r="AO105" s="37"/>
      <c r="AP105" s="30"/>
      <c r="AQ105" s="30"/>
      <c r="AR105" s="42" t="s">
        <v>75</v>
      </c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15">
        <v>98</v>
      </c>
      <c r="B106" s="42" t="s">
        <v>71</v>
      </c>
      <c r="C106" s="42" t="s">
        <v>75</v>
      </c>
      <c r="D106" s="42" t="s">
        <v>681</v>
      </c>
      <c r="E106" s="42" t="s">
        <v>72</v>
      </c>
      <c r="F106" s="83" t="s">
        <v>69</v>
      </c>
      <c r="G106" s="39" t="s">
        <v>74</v>
      </c>
      <c r="H106" s="31" t="s">
        <v>636</v>
      </c>
      <c r="I106" s="31" t="s">
        <v>636</v>
      </c>
      <c r="J106" s="44" t="s">
        <v>682</v>
      </c>
      <c r="K106" s="70">
        <v>10921000</v>
      </c>
      <c r="L106" s="32"/>
      <c r="M106" s="42"/>
      <c r="N106" s="42"/>
      <c r="O106" s="42"/>
      <c r="P106" s="42"/>
      <c r="Q106" s="42"/>
      <c r="R106" s="42"/>
      <c r="S106" s="33"/>
      <c r="T106" s="30"/>
      <c r="U106" s="32"/>
      <c r="V106" s="42"/>
      <c r="W106" s="42"/>
      <c r="X106" s="42"/>
      <c r="Y106" s="42"/>
      <c r="Z106" s="34"/>
      <c r="AA106" s="35" t="s">
        <v>273</v>
      </c>
      <c r="AB106" s="35" t="s">
        <v>505</v>
      </c>
      <c r="AC106" s="35" t="s">
        <v>275</v>
      </c>
      <c r="AD106" s="42"/>
      <c r="AE106" s="43">
        <v>45163</v>
      </c>
      <c r="AF106" s="43">
        <v>45163</v>
      </c>
      <c r="AG106" s="43">
        <v>45191</v>
      </c>
      <c r="AH106" s="70">
        <v>10156530</v>
      </c>
      <c r="AI106" s="34">
        <f t="shared" si="4"/>
        <v>0.93</v>
      </c>
      <c r="AJ106" s="42"/>
      <c r="AK106" s="36"/>
      <c r="AL106" s="42"/>
      <c r="AM106" s="30"/>
      <c r="AN106" s="30"/>
      <c r="AO106" s="37"/>
      <c r="AP106" s="30"/>
      <c r="AQ106" s="30"/>
      <c r="AR106" s="42" t="s">
        <v>75</v>
      </c>
      <c r="AS106" s="64"/>
      <c r="AT106" s="64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15">
        <v>99</v>
      </c>
      <c r="B107" s="42" t="s">
        <v>89</v>
      </c>
      <c r="C107" s="42" t="s">
        <v>637</v>
      </c>
      <c r="D107" s="42" t="s">
        <v>683</v>
      </c>
      <c r="E107" s="42" t="s">
        <v>72</v>
      </c>
      <c r="F107" s="83" t="s">
        <v>69</v>
      </c>
      <c r="G107" s="39" t="s">
        <v>580</v>
      </c>
      <c r="H107" s="31" t="s">
        <v>638</v>
      </c>
      <c r="I107" s="31" t="s">
        <v>638</v>
      </c>
      <c r="J107" s="44" t="s">
        <v>684</v>
      </c>
      <c r="K107" s="70">
        <v>47354207</v>
      </c>
      <c r="L107" s="32"/>
      <c r="M107" s="42"/>
      <c r="N107" s="42"/>
      <c r="O107" s="42"/>
      <c r="P107" s="42"/>
      <c r="Q107" s="42"/>
      <c r="R107" s="42"/>
      <c r="S107" s="33"/>
      <c r="T107" s="30"/>
      <c r="U107" s="32"/>
      <c r="V107" s="42"/>
      <c r="W107" s="42"/>
      <c r="X107" s="42"/>
      <c r="Y107" s="42"/>
      <c r="Z107" s="34"/>
      <c r="AA107" s="35" t="s">
        <v>685</v>
      </c>
      <c r="AB107" s="35" t="s">
        <v>686</v>
      </c>
      <c r="AC107" s="35" t="s">
        <v>687</v>
      </c>
      <c r="AD107" s="42"/>
      <c r="AE107" s="43">
        <v>45168</v>
      </c>
      <c r="AF107" s="43">
        <v>45168</v>
      </c>
      <c r="AG107" s="43">
        <v>45229</v>
      </c>
      <c r="AH107" s="70">
        <v>42614740</v>
      </c>
      <c r="AI107" s="34">
        <f t="shared" si="4"/>
        <v>0.89991455247049112</v>
      </c>
      <c r="AJ107" s="42"/>
      <c r="AK107" s="36"/>
      <c r="AL107" s="42"/>
      <c r="AM107" s="30"/>
      <c r="AN107" s="30"/>
      <c r="AO107" s="37"/>
      <c r="AP107" s="30"/>
      <c r="AQ107" s="30"/>
      <c r="AR107" s="42" t="s">
        <v>637</v>
      </c>
      <c r="AS107" s="64"/>
      <c r="AT107" s="64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15">
        <v>100</v>
      </c>
      <c r="B108" s="42" t="s">
        <v>81</v>
      </c>
      <c r="C108" s="42" t="s">
        <v>148</v>
      </c>
      <c r="D108" s="42" t="s">
        <v>688</v>
      </c>
      <c r="E108" s="42" t="s">
        <v>194</v>
      </c>
      <c r="F108" s="42"/>
      <c r="G108" s="39" t="s">
        <v>74</v>
      </c>
      <c r="H108" s="31" t="s">
        <v>639</v>
      </c>
      <c r="I108" s="31" t="s">
        <v>639</v>
      </c>
      <c r="J108" s="31" t="s">
        <v>689</v>
      </c>
      <c r="K108" s="70">
        <v>4098000</v>
      </c>
      <c r="L108" s="32"/>
      <c r="M108" s="42"/>
      <c r="N108" s="42"/>
      <c r="O108" s="42"/>
      <c r="P108" s="42"/>
      <c r="Q108" s="42"/>
      <c r="R108" s="42"/>
      <c r="S108" s="33"/>
      <c r="T108" s="30"/>
      <c r="U108" s="32"/>
      <c r="V108" s="42"/>
      <c r="W108" s="42"/>
      <c r="X108" s="42"/>
      <c r="Y108" s="42"/>
      <c r="Z108" s="34"/>
      <c r="AA108" s="35" t="s">
        <v>690</v>
      </c>
      <c r="AB108" s="35" t="s">
        <v>691</v>
      </c>
      <c r="AC108" s="35" t="s">
        <v>692</v>
      </c>
      <c r="AD108" s="42"/>
      <c r="AE108" s="43">
        <v>45168</v>
      </c>
      <c r="AF108" s="42"/>
      <c r="AG108" s="43">
        <v>45196</v>
      </c>
      <c r="AH108" s="70">
        <v>3909400</v>
      </c>
      <c r="AI108" s="34">
        <f t="shared" si="4"/>
        <v>0.9539775500244021</v>
      </c>
      <c r="AJ108" s="42"/>
      <c r="AK108" s="36"/>
      <c r="AL108" s="42"/>
      <c r="AM108" s="30"/>
      <c r="AN108" s="30"/>
      <c r="AO108" s="37"/>
      <c r="AP108" s="30"/>
      <c r="AQ108" s="30"/>
      <c r="AR108" s="42" t="s">
        <v>148</v>
      </c>
      <c r="AS108" s="64"/>
      <c r="AT108" s="64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15">
        <v>101</v>
      </c>
      <c r="B109" s="42"/>
      <c r="C109" s="42"/>
      <c r="D109" s="42"/>
      <c r="E109" s="42"/>
      <c r="F109" s="42"/>
      <c r="G109" s="39"/>
      <c r="H109" s="31"/>
      <c r="I109" s="30"/>
      <c r="J109" s="31"/>
      <c r="K109" s="70"/>
      <c r="L109" s="32"/>
      <c r="M109" s="42"/>
      <c r="N109" s="42"/>
      <c r="O109" s="42"/>
      <c r="P109" s="42"/>
      <c r="Q109" s="42"/>
      <c r="R109" s="42"/>
      <c r="S109" s="33"/>
      <c r="T109" s="30"/>
      <c r="U109" s="32"/>
      <c r="V109" s="42"/>
      <c r="W109" s="42"/>
      <c r="X109" s="42"/>
      <c r="Y109" s="42"/>
      <c r="Z109" s="34"/>
      <c r="AA109" s="35"/>
      <c r="AB109" s="35"/>
      <c r="AC109" s="35"/>
      <c r="AD109" s="42"/>
      <c r="AE109" s="42"/>
      <c r="AF109" s="42"/>
      <c r="AG109" s="42"/>
      <c r="AH109" s="70"/>
      <c r="AI109" s="30"/>
      <c r="AJ109" s="42"/>
      <c r="AK109" s="36"/>
      <c r="AL109" s="42"/>
      <c r="AM109" s="30"/>
      <c r="AN109" s="30"/>
      <c r="AO109" s="37"/>
      <c r="AP109" s="30"/>
      <c r="AQ109" s="30"/>
      <c r="AR109" s="42"/>
      <c r="AS109" s="64"/>
      <c r="AT109" s="64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15">
        <v>102</v>
      </c>
      <c r="B110" s="42"/>
      <c r="C110" s="42"/>
      <c r="D110" s="42"/>
      <c r="E110" s="42"/>
      <c r="F110" s="42"/>
      <c r="G110" s="39"/>
      <c r="H110" s="31"/>
      <c r="I110" s="30"/>
      <c r="J110" s="31"/>
      <c r="K110" s="70"/>
      <c r="L110" s="32"/>
      <c r="M110" s="42"/>
      <c r="N110" s="42"/>
      <c r="O110" s="42"/>
      <c r="P110" s="42"/>
      <c r="Q110" s="42"/>
      <c r="R110" s="42"/>
      <c r="S110" s="33"/>
      <c r="T110" s="30"/>
      <c r="U110" s="32"/>
      <c r="V110" s="42"/>
      <c r="W110" s="42"/>
      <c r="X110" s="42"/>
      <c r="Y110" s="42"/>
      <c r="Z110" s="34"/>
      <c r="AA110" s="35"/>
      <c r="AB110" s="35"/>
      <c r="AC110" s="35"/>
      <c r="AD110" s="42"/>
      <c r="AE110" s="42"/>
      <c r="AF110" s="42"/>
      <c r="AG110" s="42"/>
      <c r="AH110" s="70"/>
      <c r="AI110" s="30"/>
      <c r="AJ110" s="42"/>
      <c r="AK110" s="36"/>
      <c r="AL110" s="42"/>
      <c r="AM110" s="30"/>
      <c r="AN110" s="30"/>
      <c r="AO110" s="37"/>
      <c r="AP110" s="30"/>
      <c r="AQ110" s="30"/>
      <c r="AR110" s="42"/>
      <c r="AS110" s="64"/>
      <c r="AT110" s="64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15">
        <v>103</v>
      </c>
      <c r="B111" s="42"/>
      <c r="C111" s="42"/>
      <c r="D111" s="42"/>
      <c r="E111" s="42"/>
      <c r="F111" s="42"/>
      <c r="G111" s="39"/>
      <c r="H111" s="31"/>
      <c r="I111" s="30"/>
      <c r="J111" s="31"/>
      <c r="K111" s="70"/>
      <c r="L111" s="32"/>
      <c r="M111" s="42"/>
      <c r="N111" s="42"/>
      <c r="O111" s="42"/>
      <c r="P111" s="42"/>
      <c r="Q111" s="42"/>
      <c r="R111" s="42"/>
      <c r="S111" s="33"/>
      <c r="T111" s="30"/>
      <c r="U111" s="32"/>
      <c r="V111" s="42"/>
      <c r="W111" s="42"/>
      <c r="X111" s="42"/>
      <c r="Y111" s="42"/>
      <c r="Z111" s="34"/>
      <c r="AA111" s="35"/>
      <c r="AB111" s="35"/>
      <c r="AC111" s="35"/>
      <c r="AD111" s="42"/>
      <c r="AE111" s="42"/>
      <c r="AF111" s="42"/>
      <c r="AG111" s="42"/>
      <c r="AH111" s="70"/>
      <c r="AI111" s="30"/>
      <c r="AJ111" s="42"/>
      <c r="AK111" s="36"/>
      <c r="AL111" s="42"/>
      <c r="AM111" s="30"/>
      <c r="AN111" s="30"/>
      <c r="AO111" s="37"/>
      <c r="AP111" s="30"/>
      <c r="AQ111" s="30"/>
      <c r="AR111" s="42"/>
      <c r="AS111" s="64"/>
      <c r="AT111" s="64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15">
        <v>104</v>
      </c>
      <c r="B112" s="42"/>
      <c r="C112" s="42"/>
      <c r="D112" s="42"/>
      <c r="E112" s="42"/>
      <c r="F112" s="42"/>
      <c r="G112" s="39"/>
      <c r="H112" s="31"/>
      <c r="I112" s="30"/>
      <c r="J112" s="31"/>
      <c r="K112" s="70"/>
      <c r="L112" s="32"/>
      <c r="M112" s="42"/>
      <c r="N112" s="42"/>
      <c r="O112" s="42"/>
      <c r="P112" s="42"/>
      <c r="Q112" s="42"/>
      <c r="R112" s="42"/>
      <c r="S112" s="33"/>
      <c r="T112" s="30"/>
      <c r="U112" s="32"/>
      <c r="V112" s="42"/>
      <c r="W112" s="42"/>
      <c r="X112" s="42"/>
      <c r="Y112" s="42"/>
      <c r="Z112" s="34"/>
      <c r="AA112" s="35"/>
      <c r="AB112" s="35"/>
      <c r="AC112" s="35"/>
      <c r="AD112" s="42"/>
      <c r="AE112" s="42"/>
      <c r="AF112" s="42"/>
      <c r="AG112" s="42"/>
      <c r="AH112" s="70"/>
      <c r="AI112" s="30"/>
      <c r="AJ112" s="42"/>
      <c r="AK112" s="36"/>
      <c r="AL112" s="42"/>
      <c r="AM112" s="30"/>
      <c r="AN112" s="30"/>
      <c r="AO112" s="37"/>
      <c r="AP112" s="30"/>
      <c r="AQ112" s="30"/>
      <c r="AR112" s="42"/>
      <c r="AS112" s="64"/>
      <c r="AT112" s="64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15">
        <v>105</v>
      </c>
      <c r="B113" s="42"/>
      <c r="C113" s="42"/>
      <c r="D113" s="42"/>
      <c r="E113" s="42"/>
      <c r="F113" s="42"/>
      <c r="G113" s="39"/>
      <c r="H113" s="31"/>
      <c r="I113" s="30"/>
      <c r="J113" s="31"/>
      <c r="K113" s="70"/>
      <c r="L113" s="32"/>
      <c r="M113" s="42"/>
      <c r="N113" s="42"/>
      <c r="O113" s="42"/>
      <c r="P113" s="42"/>
      <c r="Q113" s="42"/>
      <c r="R113" s="42"/>
      <c r="S113" s="33"/>
      <c r="T113" s="30"/>
      <c r="U113" s="32"/>
      <c r="V113" s="42"/>
      <c r="W113" s="42"/>
      <c r="X113" s="42"/>
      <c r="Y113" s="42"/>
      <c r="Z113" s="34"/>
      <c r="AA113" s="35"/>
      <c r="AB113" s="35"/>
      <c r="AC113" s="35"/>
      <c r="AD113" s="42"/>
      <c r="AE113" s="42"/>
      <c r="AF113" s="42"/>
      <c r="AG113" s="42"/>
      <c r="AH113" s="70"/>
      <c r="AI113" s="30"/>
      <c r="AJ113" s="42"/>
      <c r="AK113" s="36"/>
      <c r="AL113" s="42"/>
      <c r="AM113" s="30"/>
      <c r="AN113" s="30"/>
      <c r="AO113" s="37"/>
      <c r="AP113" s="30"/>
      <c r="AQ113" s="30"/>
      <c r="AR113" s="42"/>
      <c r="AS113" s="64"/>
      <c r="AT113" s="64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15">
        <v>106</v>
      </c>
      <c r="B114" s="42"/>
      <c r="C114" s="42"/>
      <c r="D114" s="42"/>
      <c r="E114" s="42"/>
      <c r="F114" s="42"/>
      <c r="G114" s="39"/>
      <c r="H114" s="31"/>
      <c r="I114" s="30"/>
      <c r="J114" s="31"/>
      <c r="K114" s="70"/>
      <c r="L114" s="32"/>
      <c r="M114" s="42"/>
      <c r="N114" s="42"/>
      <c r="O114" s="42"/>
      <c r="P114" s="42"/>
      <c r="Q114" s="42"/>
      <c r="R114" s="42"/>
      <c r="S114" s="33"/>
      <c r="T114" s="30"/>
      <c r="U114" s="32"/>
      <c r="V114" s="42"/>
      <c r="W114" s="42"/>
      <c r="X114" s="42"/>
      <c r="Y114" s="42"/>
      <c r="Z114" s="34"/>
      <c r="AA114" s="35"/>
      <c r="AB114" s="35"/>
      <c r="AC114" s="35"/>
      <c r="AD114" s="42"/>
      <c r="AE114" s="42"/>
      <c r="AF114" s="42"/>
      <c r="AG114" s="42"/>
      <c r="AH114" s="70"/>
      <c r="AI114" s="30"/>
      <c r="AJ114" s="42"/>
      <c r="AK114" s="36"/>
      <c r="AL114" s="42"/>
      <c r="AM114" s="30"/>
      <c r="AN114" s="30"/>
      <c r="AO114" s="37"/>
      <c r="AP114" s="30"/>
      <c r="AQ114" s="30"/>
      <c r="AR114" s="42"/>
      <c r="AS114" s="64"/>
      <c r="AT114" s="64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15">
        <v>107</v>
      </c>
      <c r="B115" s="42"/>
      <c r="C115" s="42"/>
      <c r="D115" s="42"/>
      <c r="E115" s="42"/>
      <c r="F115" s="42"/>
      <c r="G115" s="39"/>
      <c r="H115" s="31"/>
      <c r="I115" s="30"/>
      <c r="J115" s="31"/>
      <c r="K115" s="70"/>
      <c r="L115" s="32"/>
      <c r="M115" s="42"/>
      <c r="N115" s="42"/>
      <c r="O115" s="42"/>
      <c r="P115" s="42"/>
      <c r="Q115" s="42"/>
      <c r="R115" s="42"/>
      <c r="S115" s="33"/>
      <c r="T115" s="30"/>
      <c r="U115" s="32"/>
      <c r="V115" s="42"/>
      <c r="W115" s="42"/>
      <c r="X115" s="42"/>
      <c r="Y115" s="42"/>
      <c r="Z115" s="34"/>
      <c r="AA115" s="35"/>
      <c r="AB115" s="35"/>
      <c r="AC115" s="35"/>
      <c r="AD115" s="42"/>
      <c r="AE115" s="42"/>
      <c r="AF115" s="42"/>
      <c r="AG115" s="42"/>
      <c r="AH115" s="70"/>
      <c r="AI115" s="30"/>
      <c r="AJ115" s="42"/>
      <c r="AK115" s="36"/>
      <c r="AL115" s="42"/>
      <c r="AM115" s="30"/>
      <c r="AN115" s="30"/>
      <c r="AO115" s="37"/>
      <c r="AP115" s="30"/>
      <c r="AQ115" s="30"/>
      <c r="AR115" s="42"/>
      <c r="AS115" s="64"/>
      <c r="AT115" s="64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15">
        <v>108</v>
      </c>
      <c r="B116" s="42"/>
      <c r="C116" s="42"/>
      <c r="D116" s="42"/>
      <c r="E116" s="42"/>
      <c r="F116" s="42"/>
      <c r="G116" s="39"/>
      <c r="H116" s="31"/>
      <c r="I116" s="30"/>
      <c r="J116" s="31"/>
      <c r="K116" s="70"/>
      <c r="L116" s="32"/>
      <c r="M116" s="42"/>
      <c r="N116" s="42"/>
      <c r="O116" s="42"/>
      <c r="P116" s="42"/>
      <c r="Q116" s="42"/>
      <c r="R116" s="42"/>
      <c r="S116" s="33"/>
      <c r="T116" s="30"/>
      <c r="U116" s="32"/>
      <c r="V116" s="42"/>
      <c r="W116" s="42"/>
      <c r="X116" s="42"/>
      <c r="Y116" s="42"/>
      <c r="Z116" s="34"/>
      <c r="AA116" s="35"/>
      <c r="AB116" s="35"/>
      <c r="AC116" s="35"/>
      <c r="AD116" s="42"/>
      <c r="AE116" s="42"/>
      <c r="AF116" s="42"/>
      <c r="AG116" s="42"/>
      <c r="AH116" s="70"/>
      <c r="AI116" s="30"/>
      <c r="AJ116" s="42"/>
      <c r="AK116" s="36"/>
      <c r="AL116" s="42"/>
      <c r="AM116" s="30"/>
      <c r="AN116" s="30"/>
      <c r="AO116" s="37"/>
      <c r="AP116" s="30"/>
      <c r="AQ116" s="30"/>
      <c r="AR116" s="42"/>
      <c r="AS116" s="64"/>
      <c r="AT116" s="64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15">
        <v>109</v>
      </c>
      <c r="B117" s="42"/>
      <c r="C117" s="42"/>
      <c r="D117" s="42"/>
      <c r="E117" s="42"/>
      <c r="F117" s="42"/>
      <c r="G117" s="39"/>
      <c r="H117" s="31"/>
      <c r="I117" s="30"/>
      <c r="J117" s="31"/>
      <c r="K117" s="70"/>
      <c r="L117" s="32"/>
      <c r="M117" s="42"/>
      <c r="N117" s="42"/>
      <c r="O117" s="42"/>
      <c r="P117" s="42"/>
      <c r="Q117" s="42"/>
      <c r="R117" s="42"/>
      <c r="S117" s="33"/>
      <c r="T117" s="30"/>
      <c r="U117" s="32"/>
      <c r="V117" s="42"/>
      <c r="W117" s="42"/>
      <c r="X117" s="42"/>
      <c r="Y117" s="42"/>
      <c r="Z117" s="34"/>
      <c r="AA117" s="35"/>
      <c r="AB117" s="35"/>
      <c r="AC117" s="35"/>
      <c r="AD117" s="42"/>
      <c r="AE117" s="42"/>
      <c r="AF117" s="42"/>
      <c r="AG117" s="42"/>
      <c r="AH117" s="70"/>
      <c r="AI117" s="30"/>
      <c r="AJ117" s="42"/>
      <c r="AK117" s="36"/>
      <c r="AL117" s="42"/>
      <c r="AM117" s="30"/>
      <c r="AN117" s="30"/>
      <c r="AO117" s="37"/>
      <c r="AP117" s="30"/>
      <c r="AQ117" s="30"/>
      <c r="AR117" s="42"/>
      <c r="AS117" s="64"/>
      <c r="AT117" s="64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15">
        <v>110</v>
      </c>
      <c r="B118" s="42"/>
      <c r="C118" s="42"/>
      <c r="D118" s="42"/>
      <c r="E118" s="42"/>
      <c r="F118" s="42"/>
      <c r="G118" s="39"/>
      <c r="H118" s="31"/>
      <c r="I118" s="30"/>
      <c r="J118" s="31"/>
      <c r="K118" s="70"/>
      <c r="L118" s="32"/>
      <c r="M118" s="42"/>
      <c r="N118" s="42"/>
      <c r="O118" s="42"/>
      <c r="P118" s="42"/>
      <c r="Q118" s="42"/>
      <c r="R118" s="42"/>
      <c r="S118" s="33"/>
      <c r="T118" s="30"/>
      <c r="U118" s="32"/>
      <c r="V118" s="42"/>
      <c r="W118" s="42"/>
      <c r="X118" s="42"/>
      <c r="Y118" s="42"/>
      <c r="Z118" s="34"/>
      <c r="AA118" s="35"/>
      <c r="AB118" s="35"/>
      <c r="AC118" s="35"/>
      <c r="AD118" s="42"/>
      <c r="AE118" s="42"/>
      <c r="AF118" s="42"/>
      <c r="AG118" s="42"/>
      <c r="AH118" s="70"/>
      <c r="AI118" s="30"/>
      <c r="AJ118" s="42"/>
      <c r="AK118" s="36"/>
      <c r="AL118" s="42"/>
      <c r="AM118" s="30"/>
      <c r="AN118" s="30"/>
      <c r="AO118" s="37"/>
      <c r="AP118" s="30"/>
      <c r="AQ118" s="30"/>
      <c r="AR118" s="42"/>
      <c r="AS118" s="64"/>
      <c r="AT118" s="64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15">
        <v>111</v>
      </c>
      <c r="B119" s="42"/>
      <c r="C119" s="42"/>
      <c r="D119" s="42"/>
      <c r="E119" s="42"/>
      <c r="F119" s="42"/>
      <c r="G119" s="39"/>
      <c r="H119" s="31"/>
      <c r="I119" s="30"/>
      <c r="J119" s="31"/>
      <c r="K119" s="70"/>
      <c r="L119" s="32"/>
      <c r="M119" s="42"/>
      <c r="N119" s="42"/>
      <c r="O119" s="42"/>
      <c r="P119" s="42"/>
      <c r="Q119" s="42"/>
      <c r="R119" s="42"/>
      <c r="S119" s="33"/>
      <c r="T119" s="30"/>
      <c r="U119" s="32"/>
      <c r="V119" s="42"/>
      <c r="W119" s="42"/>
      <c r="X119" s="42"/>
      <c r="Y119" s="42"/>
      <c r="Z119" s="34"/>
      <c r="AA119" s="35"/>
      <c r="AB119" s="35"/>
      <c r="AC119" s="35"/>
      <c r="AD119" s="42"/>
      <c r="AE119" s="42"/>
      <c r="AF119" s="42"/>
      <c r="AG119" s="42"/>
      <c r="AH119" s="70"/>
      <c r="AI119" s="30"/>
      <c r="AJ119" s="42"/>
      <c r="AK119" s="36"/>
      <c r="AL119" s="42"/>
      <c r="AM119" s="30"/>
      <c r="AN119" s="30"/>
      <c r="AO119" s="37"/>
      <c r="AP119" s="30"/>
      <c r="AQ119" s="30"/>
      <c r="AR119" s="42"/>
      <c r="AS119" s="64"/>
      <c r="AT119" s="64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15">
        <v>112</v>
      </c>
      <c r="B120" s="42"/>
      <c r="C120" s="42"/>
      <c r="D120" s="42"/>
      <c r="E120" s="42"/>
      <c r="F120" s="42"/>
      <c r="G120" s="39"/>
      <c r="H120" s="31"/>
      <c r="I120" s="30"/>
      <c r="J120" s="31"/>
      <c r="K120" s="70"/>
      <c r="L120" s="32"/>
      <c r="M120" s="42"/>
      <c r="N120" s="42"/>
      <c r="O120" s="42"/>
      <c r="P120" s="42"/>
      <c r="Q120" s="42"/>
      <c r="R120" s="42"/>
      <c r="S120" s="33"/>
      <c r="T120" s="30"/>
      <c r="U120" s="32"/>
      <c r="V120" s="42"/>
      <c r="W120" s="42"/>
      <c r="X120" s="42"/>
      <c r="Y120" s="42"/>
      <c r="Z120" s="34"/>
      <c r="AA120" s="35"/>
      <c r="AB120" s="35"/>
      <c r="AC120" s="35"/>
      <c r="AD120" s="42"/>
      <c r="AE120" s="42"/>
      <c r="AF120" s="42"/>
      <c r="AG120" s="42"/>
      <c r="AH120" s="70"/>
      <c r="AI120" s="30"/>
      <c r="AJ120" s="42"/>
      <c r="AK120" s="36"/>
      <c r="AL120" s="42"/>
      <c r="AM120" s="30"/>
      <c r="AN120" s="30"/>
      <c r="AO120" s="37"/>
      <c r="AP120" s="30"/>
      <c r="AQ120" s="30"/>
      <c r="AR120" s="42"/>
      <c r="AS120" s="64"/>
      <c r="AT120" s="64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2023-09-24T01:37:14Z</dcterms:modified>
</cp:coreProperties>
</file>