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계약!$A$5:$AZ$12</definedName>
  </definedNames>
  <calcPr calcId="145621"/>
</workbook>
</file>

<file path=xl/calcChain.xml><?xml version="1.0" encoding="utf-8"?>
<calcChain xmlns="http://schemas.openxmlformats.org/spreadsheetml/2006/main">
  <c r="T12" i="1" l="1"/>
  <c r="T11" i="1"/>
  <c r="T10" i="1"/>
  <c r="T6" i="1"/>
  <c r="T7" i="1"/>
  <c r="T8" i="1"/>
  <c r="T9" i="1"/>
</calcChain>
</file>

<file path=xl/sharedStrings.xml><?xml version="1.0" encoding="utf-8"?>
<sst xmlns="http://schemas.openxmlformats.org/spreadsheetml/2006/main" count="174" uniqueCount="107">
  <si>
    <t>(단위:원, %)</t>
  </si>
  <si>
    <t>연번</t>
  </si>
  <si>
    <t>발주부서</t>
  </si>
  <si>
    <t>계약
구분</t>
  </si>
  <si>
    <t>계약방법</t>
  </si>
  <si>
    <t>사업(계약)건명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</si>
  <si>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</si>
  <si>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</si>
  <si>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</si>
  <si>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</si>
  <si>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</si>
  <si>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</si>
  <si>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</si>
  <si>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</si>
  <si>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부서명</t>
  </si>
  <si>
    <t>담당자</t>
  </si>
  <si>
    <t>사업명</t>
  </si>
  <si>
    <t>발주물량 
또는 그 규모</t>
  </si>
  <si>
    <t>예산액</t>
  </si>
  <si>
    <t>지급일</t>
  </si>
  <si>
    <t>금액</t>
  </si>
  <si>
    <t>○</t>
  </si>
  <si>
    <t>조달계약서작성여부</t>
    <phoneticPr fontId="5" type="noConversion"/>
  </si>
  <si>
    <t>낙찰율
(1인견적:설계가/계약금액)</t>
    <phoneticPr fontId="5" type="noConversion"/>
  </si>
  <si>
    <t>감리/감독/검사</t>
    <phoneticPr fontId="5" type="noConversion"/>
  </si>
  <si>
    <t>완료일</t>
    <phoneticPr fontId="5" type="noConversion"/>
  </si>
  <si>
    <t>검사일</t>
    <phoneticPr fontId="5" type="noConversion"/>
  </si>
  <si>
    <t>선금</t>
    <phoneticPr fontId="5" type="noConversion"/>
  </si>
  <si>
    <t>준공금(계약금)</t>
    <phoneticPr fontId="5" type="noConversion"/>
  </si>
  <si>
    <t>1회 기성</t>
    <phoneticPr fontId="5" type="noConversion"/>
  </si>
  <si>
    <t>2회 기성</t>
    <phoneticPr fontId="5" type="noConversion"/>
  </si>
  <si>
    <t>3회 기성</t>
    <phoneticPr fontId="5" type="noConversion"/>
  </si>
  <si>
    <t>4회 기성</t>
    <phoneticPr fontId="5" type="noConversion"/>
  </si>
  <si>
    <t>5회 기성</t>
    <phoneticPr fontId="5" type="noConversion"/>
  </si>
  <si>
    <t>6회 기성</t>
    <phoneticPr fontId="5" type="noConversion"/>
  </si>
  <si>
    <t>7회 기성</t>
    <phoneticPr fontId="5" type="noConversion"/>
  </si>
  <si>
    <t>8회 기성</t>
    <phoneticPr fontId="5" type="noConversion"/>
  </si>
  <si>
    <t>9회 기성</t>
    <phoneticPr fontId="5" type="noConversion"/>
  </si>
  <si>
    <t>10회 기성</t>
    <phoneticPr fontId="5" type="noConversion"/>
  </si>
  <si>
    <t>11회 기성</t>
    <phoneticPr fontId="5" type="noConversion"/>
  </si>
  <si>
    <t>발주일</t>
    <phoneticPr fontId="5" type="noConversion"/>
  </si>
  <si>
    <t>용역</t>
    <phoneticPr fontId="5" type="noConversion"/>
  </si>
  <si>
    <t>2인소액수의-견적입찰</t>
    <phoneticPr fontId="5" type="noConversion"/>
  </si>
  <si>
    <t>1인소액수의</t>
    <phoneticPr fontId="5" type="noConversion"/>
  </si>
  <si>
    <t>제한경쟁(협상)</t>
    <phoneticPr fontId="5" type="noConversion"/>
  </si>
  <si>
    <t>물품</t>
    <phoneticPr fontId="5" type="noConversion"/>
  </si>
  <si>
    <t>정정수</t>
    <phoneticPr fontId="5" type="noConversion"/>
  </si>
  <si>
    <t>경기도 부천시 소향로13</t>
    <phoneticPr fontId="5" type="noConversion"/>
  </si>
  <si>
    <t>진흥원 2019년도 지원사업 평가 연구 용역</t>
    <phoneticPr fontId="5" type="noConversion"/>
  </si>
  <si>
    <t>산업진흥팀</t>
    <phoneticPr fontId="5" type="noConversion"/>
  </si>
  <si>
    <t>최원혁</t>
    <phoneticPr fontId="5" type="noConversion"/>
  </si>
  <si>
    <t>19.10.14.</t>
    <phoneticPr fontId="5" type="noConversion"/>
  </si>
  <si>
    <t>㈜한국정책평가연구원</t>
    <phoneticPr fontId="5" type="noConversion"/>
  </si>
  <si>
    <t>서울특별시 금천구 가산디지털로2로108</t>
    <phoneticPr fontId="5" type="noConversion"/>
  </si>
  <si>
    <t>박여울</t>
    <phoneticPr fontId="5" type="noConversion"/>
  </si>
  <si>
    <t>기반조성팀</t>
    <phoneticPr fontId="5" type="noConversion"/>
  </si>
  <si>
    <t>이철민</t>
    <phoneticPr fontId="5" type="noConversion"/>
  </si>
  <si>
    <t>19.12.05.</t>
    <phoneticPr fontId="5" type="noConversion"/>
  </si>
  <si>
    <t>물품</t>
    <phoneticPr fontId="5" type="noConversion"/>
  </si>
  <si>
    <t>IDC 신규 웹서버 및 스위치 구축</t>
    <phoneticPr fontId="5" type="noConversion"/>
  </si>
  <si>
    <t>서울특별시 강남구 테헤란로8길37</t>
    <phoneticPr fontId="5" type="noConversion"/>
  </si>
  <si>
    <t>쩌우환잉</t>
    <phoneticPr fontId="5" type="noConversion"/>
  </si>
  <si>
    <t>지역문화예술플랫폼 사업 결과물 전시 제작 및 설치 용역</t>
    <phoneticPr fontId="5" type="noConversion"/>
  </si>
  <si>
    <t>박물관운영팀</t>
    <phoneticPr fontId="5" type="noConversion"/>
  </si>
  <si>
    <t>김현재</t>
    <phoneticPr fontId="5" type="noConversion"/>
  </si>
  <si>
    <t>용역</t>
    <phoneticPr fontId="5" type="noConversion"/>
  </si>
  <si>
    <t>913스튜디오</t>
    <phoneticPr fontId="5" type="noConversion"/>
  </si>
  <si>
    <t>경기도 부천시 조마루로297번길21</t>
    <phoneticPr fontId="5" type="noConversion"/>
  </si>
  <si>
    <t>이보라</t>
    <phoneticPr fontId="5" type="noConversion"/>
  </si>
  <si>
    <t>19.12.06.</t>
    <phoneticPr fontId="5" type="noConversion"/>
  </si>
  <si>
    <t>한국만화 전시 환경 개선을 위한 조명 컨설팅 용역</t>
    <phoneticPr fontId="5" type="noConversion"/>
  </si>
  <si>
    <t>서희진</t>
    <phoneticPr fontId="5" type="noConversion"/>
  </si>
  <si>
    <t>㈜딜라이트디엔씨</t>
    <phoneticPr fontId="5" type="noConversion"/>
  </si>
  <si>
    <t>서울특별시 마포구 양화로15길12</t>
    <phoneticPr fontId="5" type="noConversion"/>
  </si>
  <si>
    <t>전송미</t>
    <phoneticPr fontId="5" type="noConversion"/>
  </si>
  <si>
    <t>한국만화영상진흥원 스프링클러 설치 공사</t>
    <phoneticPr fontId="5" type="noConversion"/>
  </si>
  <si>
    <t>김현덕</t>
    <phoneticPr fontId="5" type="noConversion"/>
  </si>
  <si>
    <t>공사</t>
    <phoneticPr fontId="5" type="noConversion"/>
  </si>
  <si>
    <t>한국만화영상진흥원 외벽방수(코킹) 공사</t>
    <phoneticPr fontId="5" type="noConversion"/>
  </si>
  <si>
    <t>19.11.27.</t>
    <phoneticPr fontId="5" type="noConversion"/>
  </si>
  <si>
    <t>㈜이원이앤이</t>
    <phoneticPr fontId="5" type="noConversion"/>
  </si>
  <si>
    <t>경기도 부천시 삼작로496번길10-8</t>
    <phoneticPr fontId="5" type="noConversion"/>
  </si>
  <si>
    <t>신찬균</t>
    <phoneticPr fontId="5" type="noConversion"/>
  </si>
  <si>
    <t>김현덕</t>
    <phoneticPr fontId="5" type="noConversion"/>
  </si>
  <si>
    <t>기반조성팀</t>
    <phoneticPr fontId="5" type="noConversion"/>
  </si>
  <si>
    <t>윤지수</t>
    <phoneticPr fontId="5" type="noConversion"/>
  </si>
  <si>
    <t>19.12.11.</t>
    <phoneticPr fontId="5" type="noConversion"/>
  </si>
  <si>
    <t>부천만화창작스튜디오 공용 시설물품 구매 설치</t>
    <phoneticPr fontId="5" type="noConversion"/>
  </si>
  <si>
    <t>노브인테리어</t>
    <phoneticPr fontId="5" type="noConversion"/>
  </si>
  <si>
    <t>경기도 부천시 원미구 부흥로189</t>
    <phoneticPr fontId="5" type="noConversion"/>
  </si>
  <si>
    <t>김인식</t>
    <phoneticPr fontId="5" type="noConversion"/>
  </si>
  <si>
    <t>19.12.20.</t>
    <phoneticPr fontId="5" type="noConversion"/>
  </si>
  <si>
    <t>19.12.23.</t>
    <phoneticPr fontId="5" type="noConversion"/>
  </si>
  <si>
    <t>19.12.23.</t>
    <phoneticPr fontId="5" type="noConversion"/>
  </si>
  <si>
    <t>19.12.18.</t>
    <phoneticPr fontId="5" type="noConversion"/>
  </si>
  <si>
    <t>19.12.23.</t>
    <phoneticPr fontId="5" type="noConversion"/>
  </si>
  <si>
    <t>19.12.24.</t>
    <phoneticPr fontId="5" type="noConversion"/>
  </si>
  <si>
    <t>김현덕</t>
    <phoneticPr fontId="5" type="noConversion"/>
  </si>
  <si>
    <t>12회 기성</t>
    <phoneticPr fontId="5" type="noConversion"/>
  </si>
  <si>
    <t>영창건설화학㈜</t>
    <phoneticPr fontId="5" type="noConversion"/>
  </si>
  <si>
    <t>㈜씨디네트웍스</t>
    <phoneticPr fontId="5" type="noConversion"/>
  </si>
  <si>
    <t>지역문화예술플랫폼 사업 결과물 전시 제작 및 설치 용역</t>
    <phoneticPr fontId="5" type="noConversion"/>
  </si>
  <si>
    <t>한국만화영상진흥원 2019년도 12월 계약과정 공개</t>
    <phoneticPr fontId="5" type="noConversion"/>
  </si>
  <si>
    <t>발주계획</t>
    <phoneticPr fontId="5" type="noConversion"/>
  </si>
  <si>
    <t>계약현황(하도급 현황 포함)</t>
    <phoneticPr fontId="5" type="noConversion"/>
  </si>
  <si>
    <t>감리/감독/검사의 현황</t>
    <phoneticPr fontId="5" type="noConversion"/>
  </si>
  <si>
    <t>대가의 지급현황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</si>
</sst>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yy\.mm\.dd"/>
    <numFmt numFmtId="179" formatCode="yy\.mm\.dd\."/>
    <numFmt numFmtId="182" formatCode="yyyy\.mm\.dd\.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 shrinkToFit="1"/>
    </xf>
    <xf numFmtId="177" fontId="2" fillId="0" borderId="1" xfId="1" applyNumberFormat="1" applyFont="1" applyFill="1" applyBorder="1" applyAlignment="1">
      <alignment horizontal="center" vertical="center"/>
    </xf>
    <xf numFmtId="10" fontId="2" fillId="0" borderId="1" xfId="10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9" fontId="8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Alignment="1">
      <alignment vertical="center" shrinkToFit="1"/>
    </xf>
    <xf numFmtId="41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 shrinkToFit="1"/>
    </xf>
    <xf numFmtId="176" fontId="8" fillId="0" borderId="0" xfId="0" applyNumberFormat="1" applyFont="1" applyFill="1" applyAlignment="1">
      <alignment horizontal="righ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41" fontId="2" fillId="2" borderId="1" xfId="9" applyNumberFormat="1" applyFont="1" applyFill="1" applyBorder="1" applyAlignment="1">
      <alignment horizontal="right" vertical="center"/>
    </xf>
    <xf numFmtId="177" fontId="2" fillId="2" borderId="1" xfId="1" applyNumberFormat="1" applyFont="1" applyFill="1" applyBorder="1" applyAlignment="1">
      <alignment horizontal="center" vertical="center"/>
    </xf>
    <xf numFmtId="10" fontId="2" fillId="2" borderId="1" xfId="10" applyNumberFormat="1" applyFont="1" applyFill="1" applyBorder="1" applyAlignment="1">
      <alignment horizontal="center" vertical="center"/>
    </xf>
    <xf numFmtId="41" fontId="3" fillId="2" borderId="1" xfId="9" applyFont="1" applyFill="1" applyBorder="1" applyAlignment="1">
      <alignment horizontal="right" vertical="center"/>
    </xf>
    <xf numFmtId="41" fontId="8" fillId="2" borderId="1" xfId="0" applyNumberFormat="1" applyFont="1" applyFill="1" applyBorder="1" applyAlignment="1">
      <alignment vertical="center"/>
    </xf>
    <xf numFmtId="182" fontId="2" fillId="0" borderId="1" xfId="1" applyNumberFormat="1" applyFont="1" applyFill="1" applyBorder="1" applyAlignment="1">
      <alignment horizontal="center" vertical="center"/>
    </xf>
    <xf numFmtId="182" fontId="2" fillId="2" borderId="1" xfId="1" applyNumberFormat="1" applyFont="1" applyFill="1" applyBorder="1" applyAlignment="1">
      <alignment horizontal="center" vertical="center"/>
    </xf>
    <xf numFmtId="182" fontId="8" fillId="0" borderId="0" xfId="0" applyNumberFormat="1" applyFont="1" applyFill="1" applyAlignment="1">
      <alignment vertical="center"/>
    </xf>
    <xf numFmtId="182" fontId="3" fillId="0" borderId="1" xfId="1" applyNumberFormat="1" applyFont="1" applyFill="1" applyBorder="1" applyAlignment="1">
      <alignment horizontal="center" vertical="center"/>
    </xf>
    <xf numFmtId="182" fontId="3" fillId="2" borderId="1" xfId="1" applyNumberFormat="1" applyFont="1" applyFill="1" applyBorder="1" applyAlignment="1">
      <alignment horizontal="center" vertical="center"/>
    </xf>
    <xf numFmtId="182" fontId="8" fillId="0" borderId="1" xfId="0" applyNumberFormat="1" applyFont="1" applyFill="1" applyBorder="1" applyAlignment="1">
      <alignment horizontal="center" vertical="center"/>
    </xf>
    <xf numFmtId="182" fontId="8" fillId="0" borderId="0" xfId="0" applyNumberFormat="1" applyFont="1" applyFill="1" applyAlignment="1">
      <alignment horizontal="center" vertical="center"/>
    </xf>
    <xf numFmtId="182" fontId="8" fillId="2" borderId="1" xfId="0" applyNumberFormat="1" applyFont="1" applyFill="1" applyBorder="1" applyAlignment="1">
      <alignment horizontal="center" vertical="center"/>
    </xf>
    <xf numFmtId="182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82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182" fontId="9" fillId="0" borderId="0" xfId="1" applyNumberFormat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5"/>
  <sheetViews>
    <sheetView tabSelected="1" zoomScale="40" zoomScaleNormal="4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J23" sqref="J23"/>
    </sheetView>
  </sheetViews>
  <sheetFormatPr defaultColWidth="3.625" defaultRowHeight="29.25" customHeight="1" x14ac:dyDescent="0.3"/>
  <cols>
    <col min="1" max="1" width="5.75" style="14" customWidth="1"/>
    <col min="2" max="2" width="13.75" style="14" bestFit="1" customWidth="1"/>
    <col min="3" max="3" width="7.625" style="14" bestFit="1" customWidth="1"/>
    <col min="4" max="4" width="10.375" style="14" bestFit="1" customWidth="1"/>
    <col min="5" max="5" width="9.5" style="14" bestFit="1" customWidth="1"/>
    <col min="6" max="6" width="20.375" style="14" bestFit="1" customWidth="1"/>
    <col min="7" max="7" width="26" style="17" bestFit="1" customWidth="1"/>
    <col min="8" max="8" width="74.875" style="14" customWidth="1"/>
    <col min="9" max="9" width="91.25" style="14" bestFit="1" customWidth="1"/>
    <col min="10" max="10" width="91.25" style="14" customWidth="1"/>
    <col min="11" max="11" width="14.875" style="14" bestFit="1" customWidth="1"/>
    <col min="12" max="12" width="30.125" style="14" bestFit="1" customWidth="1"/>
    <col min="13" max="13" width="61.75" style="19" bestFit="1" customWidth="1"/>
    <col min="14" max="14" width="13.5" style="13" bestFit="1" customWidth="1"/>
    <col min="15" max="16" width="9.5" style="13" bestFit="1" customWidth="1"/>
    <col min="17" max="17" width="10.375" style="13" bestFit="1" customWidth="1"/>
    <col min="18" max="18" width="9.5" style="13" bestFit="1" customWidth="1"/>
    <col min="19" max="19" width="13.25" style="14" customWidth="1"/>
    <col min="20" max="20" width="26.25" style="14" bestFit="1" customWidth="1"/>
    <col min="21" max="21" width="15.375" style="14" bestFit="1" customWidth="1"/>
    <col min="22" max="23" width="9" style="36" bestFit="1" customWidth="1"/>
    <col min="24" max="24" width="11" style="40" bestFit="1" customWidth="1"/>
    <col min="25" max="25" width="13.25" style="20" bestFit="1" customWidth="1"/>
    <col min="26" max="26" width="11" style="40" bestFit="1" customWidth="1"/>
    <col min="27" max="27" width="13.25" style="20" bestFit="1" customWidth="1"/>
    <col min="28" max="28" width="11" style="40" bestFit="1" customWidth="1"/>
    <col min="29" max="29" width="12.125" style="14" bestFit="1" customWidth="1"/>
    <col min="30" max="30" width="11" style="40" bestFit="1" customWidth="1"/>
    <col min="31" max="31" width="12.125" style="14" bestFit="1" customWidth="1"/>
    <col min="32" max="32" width="11" style="40" bestFit="1" customWidth="1"/>
    <col min="33" max="33" width="12.125" style="14" bestFit="1" customWidth="1"/>
    <col min="34" max="34" width="11" style="40" bestFit="1" customWidth="1"/>
    <col min="35" max="35" width="12.125" style="14" bestFit="1" customWidth="1"/>
    <col min="36" max="36" width="11" style="40" bestFit="1" customWidth="1"/>
    <col min="37" max="37" width="12.125" style="14" bestFit="1" customWidth="1"/>
    <col min="38" max="38" width="11" style="40" bestFit="1" customWidth="1"/>
    <col min="39" max="39" width="12.125" style="14" bestFit="1" customWidth="1"/>
    <col min="40" max="40" width="11" style="40" bestFit="1" customWidth="1"/>
    <col min="41" max="41" width="12.125" style="14" bestFit="1" customWidth="1"/>
    <col min="42" max="42" width="11" style="40" bestFit="1" customWidth="1"/>
    <col min="43" max="43" width="12.125" style="14" bestFit="1" customWidth="1"/>
    <col min="44" max="44" width="9" style="40" bestFit="1" customWidth="1"/>
    <col min="45" max="45" width="12.125" style="14" bestFit="1" customWidth="1"/>
    <col min="46" max="46" width="9" style="40" bestFit="1" customWidth="1"/>
    <col min="47" max="47" width="12.125" style="14" bestFit="1" customWidth="1"/>
    <col min="48" max="48" width="9" style="40" bestFit="1" customWidth="1"/>
    <col min="49" max="49" width="12.125" style="14" bestFit="1" customWidth="1"/>
    <col min="50" max="50" width="9" style="40" bestFit="1" customWidth="1"/>
    <col min="51" max="51" width="12.125" style="14" bestFit="1" customWidth="1"/>
    <col min="52" max="52" width="33.625" style="14" customWidth="1"/>
    <col min="53" max="16384" width="3.625" style="14"/>
  </cols>
  <sheetData>
    <row r="1" spans="1:51" ht="26.25" x14ac:dyDescent="0.3">
      <c r="A1" s="61" t="s">
        <v>102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2"/>
      <c r="W1" s="62"/>
      <c r="X1" s="62"/>
      <c r="Y1" s="61"/>
      <c r="Z1" s="62"/>
      <c r="AA1" s="61"/>
      <c r="AB1" s="62"/>
      <c r="AC1" s="61"/>
      <c r="AD1" s="62"/>
      <c r="AE1" s="61"/>
      <c r="AF1" s="62"/>
      <c r="AG1" s="61"/>
      <c r="AH1" s="62"/>
      <c r="AI1" s="61"/>
      <c r="AJ1" s="62"/>
      <c r="AK1" s="61"/>
      <c r="AL1" s="62"/>
      <c r="AM1" s="61"/>
      <c r="AN1" s="62"/>
      <c r="AO1" s="61"/>
      <c r="AP1" s="62"/>
      <c r="AQ1" s="61"/>
    </row>
    <row r="2" spans="1:51" ht="29.25" customHeight="1" x14ac:dyDescent="0.3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7"/>
      <c r="W2" s="47"/>
      <c r="X2" s="47"/>
      <c r="Y2" s="46"/>
      <c r="Z2" s="47"/>
      <c r="AA2" s="46"/>
      <c r="AB2" s="47"/>
      <c r="AC2" s="46"/>
      <c r="AD2" s="47"/>
      <c r="AE2" s="46"/>
      <c r="AF2" s="47"/>
      <c r="AG2" s="46"/>
      <c r="AH2" s="47"/>
      <c r="AI2" s="46"/>
      <c r="AJ2" s="47"/>
      <c r="AK2" s="46"/>
      <c r="AL2" s="47"/>
      <c r="AM2" s="46"/>
      <c r="AN2" s="47"/>
      <c r="AO2" s="46"/>
      <c r="AP2" s="47"/>
      <c r="AQ2" s="46"/>
      <c r="AR2" s="47"/>
      <c r="AS2" s="46"/>
      <c r="AT2" s="47"/>
      <c r="AU2" s="46"/>
      <c r="AV2" s="47"/>
      <c r="AW2" s="46"/>
      <c r="AX2" s="47"/>
      <c r="AY2" s="46"/>
    </row>
    <row r="3" spans="1:51" ht="29.25" customHeight="1" x14ac:dyDescent="0.3">
      <c r="A3" s="50" t="s">
        <v>1</v>
      </c>
      <c r="B3" s="52" t="s">
        <v>2</v>
      </c>
      <c r="C3" s="53"/>
      <c r="D3" s="54"/>
      <c r="E3" s="45" t="s">
        <v>3</v>
      </c>
      <c r="F3" s="58" t="s">
        <v>22</v>
      </c>
      <c r="G3" s="51" t="s">
        <v>4</v>
      </c>
      <c r="H3" s="48" t="s">
        <v>5</v>
      </c>
      <c r="I3" s="48" t="s">
        <v>103</v>
      </c>
      <c r="J3" s="48"/>
      <c r="K3" s="48"/>
      <c r="L3" s="48" t="s">
        <v>104</v>
      </c>
      <c r="M3" s="48"/>
      <c r="N3" s="48"/>
      <c r="O3" s="48"/>
      <c r="P3" s="48"/>
      <c r="Q3" s="48"/>
      <c r="R3" s="48"/>
      <c r="S3" s="48"/>
      <c r="T3" s="48"/>
      <c r="U3" s="45" t="s">
        <v>105</v>
      </c>
      <c r="V3" s="44"/>
      <c r="W3" s="44"/>
      <c r="X3" s="44" t="s">
        <v>106</v>
      </c>
      <c r="Y3" s="45"/>
      <c r="Z3" s="44"/>
      <c r="AA3" s="45"/>
      <c r="AB3" s="44"/>
      <c r="AC3" s="45"/>
      <c r="AD3" s="44"/>
      <c r="AE3" s="45"/>
      <c r="AF3" s="44"/>
      <c r="AG3" s="45"/>
      <c r="AH3" s="44"/>
      <c r="AI3" s="45"/>
      <c r="AJ3" s="44"/>
      <c r="AK3" s="45"/>
      <c r="AL3" s="44"/>
      <c r="AM3" s="45"/>
      <c r="AN3" s="44"/>
      <c r="AO3" s="45"/>
      <c r="AP3" s="44"/>
      <c r="AQ3" s="45"/>
      <c r="AR3" s="44"/>
      <c r="AS3" s="45"/>
      <c r="AT3" s="44"/>
      <c r="AU3" s="45"/>
      <c r="AV3" s="44"/>
      <c r="AW3" s="45"/>
      <c r="AX3" s="44"/>
      <c r="AY3" s="45"/>
    </row>
    <row r="4" spans="1:51" ht="29.25" customHeight="1" x14ac:dyDescent="0.3">
      <c r="A4" s="50"/>
      <c r="B4" s="55"/>
      <c r="C4" s="56"/>
      <c r="D4" s="57"/>
      <c r="E4" s="45"/>
      <c r="F4" s="59"/>
      <c r="G4" s="51"/>
      <c r="H4" s="48"/>
      <c r="I4" s="48"/>
      <c r="J4" s="48"/>
      <c r="K4" s="48"/>
      <c r="L4" s="48" t="s">
        <v>6</v>
      </c>
      <c r="M4" s="48" t="s">
        <v>7</v>
      </c>
      <c r="N4" s="48" t="s">
        <v>8</v>
      </c>
      <c r="O4" s="48" t="s">
        <v>9</v>
      </c>
      <c r="P4" s="48" t="s">
        <v>10</v>
      </c>
      <c r="Q4" s="48" t="s">
        <v>11</v>
      </c>
      <c r="R4" s="48" t="s">
        <v>12</v>
      </c>
      <c r="S4" s="48" t="s">
        <v>13</v>
      </c>
      <c r="T4" s="49" t="s">
        <v>23</v>
      </c>
      <c r="U4" s="45" t="s">
        <v>24</v>
      </c>
      <c r="V4" s="44" t="s">
        <v>25</v>
      </c>
      <c r="W4" s="44" t="s">
        <v>26</v>
      </c>
      <c r="X4" s="44" t="s">
        <v>27</v>
      </c>
      <c r="Y4" s="45"/>
      <c r="Z4" s="44" t="s">
        <v>28</v>
      </c>
      <c r="AA4" s="45"/>
      <c r="AB4" s="42" t="s">
        <v>29</v>
      </c>
      <c r="AC4" s="43"/>
      <c r="AD4" s="42" t="s">
        <v>30</v>
      </c>
      <c r="AE4" s="43"/>
      <c r="AF4" s="42" t="s">
        <v>31</v>
      </c>
      <c r="AG4" s="43"/>
      <c r="AH4" s="42" t="s">
        <v>32</v>
      </c>
      <c r="AI4" s="43"/>
      <c r="AJ4" s="42" t="s">
        <v>33</v>
      </c>
      <c r="AK4" s="43"/>
      <c r="AL4" s="42" t="s">
        <v>34</v>
      </c>
      <c r="AM4" s="43"/>
      <c r="AN4" s="42" t="s">
        <v>35</v>
      </c>
      <c r="AO4" s="43"/>
      <c r="AP4" s="42" t="s">
        <v>36</v>
      </c>
      <c r="AQ4" s="43"/>
      <c r="AR4" s="42" t="s">
        <v>37</v>
      </c>
      <c r="AS4" s="43"/>
      <c r="AT4" s="42" t="s">
        <v>38</v>
      </c>
      <c r="AU4" s="43"/>
      <c r="AV4" s="42" t="s">
        <v>39</v>
      </c>
      <c r="AW4" s="43"/>
      <c r="AX4" s="42" t="s">
        <v>98</v>
      </c>
      <c r="AY4" s="43"/>
    </row>
    <row r="5" spans="1:51" ht="29.25" customHeight="1" x14ac:dyDescent="0.3">
      <c r="A5" s="50"/>
      <c r="B5" s="21" t="s">
        <v>14</v>
      </c>
      <c r="C5" s="21" t="s">
        <v>15</v>
      </c>
      <c r="D5" s="21" t="s">
        <v>40</v>
      </c>
      <c r="E5" s="45"/>
      <c r="F5" s="60"/>
      <c r="G5" s="51"/>
      <c r="H5" s="48"/>
      <c r="I5" s="22" t="s">
        <v>16</v>
      </c>
      <c r="J5" s="22" t="s">
        <v>17</v>
      </c>
      <c r="K5" s="22" t="s">
        <v>18</v>
      </c>
      <c r="L5" s="48"/>
      <c r="M5" s="48"/>
      <c r="N5" s="48"/>
      <c r="O5" s="48"/>
      <c r="P5" s="48"/>
      <c r="Q5" s="48"/>
      <c r="R5" s="48"/>
      <c r="S5" s="48"/>
      <c r="T5" s="48"/>
      <c r="U5" s="45"/>
      <c r="V5" s="44"/>
      <c r="W5" s="44"/>
      <c r="X5" s="37" t="s">
        <v>19</v>
      </c>
      <c r="Y5" s="1" t="s">
        <v>20</v>
      </c>
      <c r="Z5" s="37" t="s">
        <v>19</v>
      </c>
      <c r="AA5" s="1" t="s">
        <v>20</v>
      </c>
      <c r="AB5" s="37" t="s">
        <v>19</v>
      </c>
      <c r="AC5" s="1" t="s">
        <v>20</v>
      </c>
      <c r="AD5" s="37" t="s">
        <v>19</v>
      </c>
      <c r="AE5" s="1" t="s">
        <v>20</v>
      </c>
      <c r="AF5" s="37" t="s">
        <v>19</v>
      </c>
      <c r="AG5" s="1" t="s">
        <v>20</v>
      </c>
      <c r="AH5" s="37" t="s">
        <v>19</v>
      </c>
      <c r="AI5" s="1" t="s">
        <v>20</v>
      </c>
      <c r="AJ5" s="37" t="s">
        <v>19</v>
      </c>
      <c r="AK5" s="1" t="s">
        <v>20</v>
      </c>
      <c r="AL5" s="37" t="s">
        <v>19</v>
      </c>
      <c r="AM5" s="1" t="s">
        <v>20</v>
      </c>
      <c r="AN5" s="37" t="s">
        <v>19</v>
      </c>
      <c r="AO5" s="1" t="s">
        <v>20</v>
      </c>
      <c r="AP5" s="37" t="s">
        <v>19</v>
      </c>
      <c r="AQ5" s="1" t="s">
        <v>20</v>
      </c>
      <c r="AR5" s="37" t="s">
        <v>19</v>
      </c>
      <c r="AS5" s="1" t="s">
        <v>20</v>
      </c>
      <c r="AT5" s="37" t="s">
        <v>19</v>
      </c>
      <c r="AU5" s="1" t="s">
        <v>20</v>
      </c>
      <c r="AV5" s="37" t="s">
        <v>19</v>
      </c>
      <c r="AW5" s="1" t="s">
        <v>20</v>
      </c>
      <c r="AX5" s="37" t="s">
        <v>19</v>
      </c>
      <c r="AY5" s="1" t="s">
        <v>20</v>
      </c>
    </row>
    <row r="6" spans="1:51" ht="29.25" customHeight="1" x14ac:dyDescent="0.3">
      <c r="A6" s="23">
        <v>162</v>
      </c>
      <c r="B6" s="21" t="s">
        <v>63</v>
      </c>
      <c r="C6" s="21" t="s">
        <v>71</v>
      </c>
      <c r="D6" s="10" t="s">
        <v>69</v>
      </c>
      <c r="E6" s="21" t="s">
        <v>65</v>
      </c>
      <c r="F6" s="21" t="s">
        <v>21</v>
      </c>
      <c r="G6" s="24" t="s">
        <v>43</v>
      </c>
      <c r="H6" s="22" t="s">
        <v>70</v>
      </c>
      <c r="I6" s="22" t="s">
        <v>70</v>
      </c>
      <c r="J6" s="22" t="s">
        <v>70</v>
      </c>
      <c r="K6" s="5">
        <v>5940000</v>
      </c>
      <c r="L6" s="22" t="s">
        <v>72</v>
      </c>
      <c r="M6" s="6" t="s">
        <v>73</v>
      </c>
      <c r="N6" s="22" t="s">
        <v>74</v>
      </c>
      <c r="O6" s="22"/>
      <c r="P6" s="10">
        <v>43805</v>
      </c>
      <c r="Q6" s="10">
        <v>43808</v>
      </c>
      <c r="R6" s="4">
        <v>43830</v>
      </c>
      <c r="S6" s="5">
        <v>4980000</v>
      </c>
      <c r="T6" s="11">
        <f>S6/K6</f>
        <v>0.83838383838383834</v>
      </c>
      <c r="U6" s="23" t="s">
        <v>71</v>
      </c>
      <c r="V6" s="34" t="s">
        <v>91</v>
      </c>
      <c r="W6" s="34" t="s">
        <v>91</v>
      </c>
      <c r="X6" s="37"/>
      <c r="Y6" s="3"/>
      <c r="Z6" s="34">
        <v>43825</v>
      </c>
      <c r="AA6" s="5">
        <v>4980000</v>
      </c>
      <c r="AB6" s="39"/>
      <c r="AC6" s="16"/>
      <c r="AD6" s="39"/>
      <c r="AE6" s="16"/>
      <c r="AF6" s="39"/>
      <c r="AG6" s="16"/>
      <c r="AH6" s="39"/>
      <c r="AI6" s="16"/>
      <c r="AJ6" s="39"/>
      <c r="AK6" s="16"/>
      <c r="AL6" s="39"/>
      <c r="AM6" s="16"/>
      <c r="AN6" s="39"/>
      <c r="AO6" s="16"/>
      <c r="AP6" s="39"/>
      <c r="AQ6" s="16"/>
      <c r="AR6" s="39"/>
      <c r="AS6" s="16"/>
      <c r="AT6" s="39"/>
      <c r="AU6" s="16"/>
      <c r="AV6" s="39"/>
      <c r="AW6" s="16"/>
      <c r="AX6" s="39"/>
      <c r="AY6" s="16"/>
    </row>
    <row r="7" spans="1:51" ht="29.25" customHeight="1" x14ac:dyDescent="0.3">
      <c r="A7" s="23">
        <v>163</v>
      </c>
      <c r="B7" s="21" t="s">
        <v>63</v>
      </c>
      <c r="C7" s="21" t="s">
        <v>64</v>
      </c>
      <c r="D7" s="10" t="s">
        <v>57</v>
      </c>
      <c r="E7" s="21" t="s">
        <v>65</v>
      </c>
      <c r="F7" s="21" t="s">
        <v>21</v>
      </c>
      <c r="G7" s="24" t="s">
        <v>43</v>
      </c>
      <c r="H7" s="22" t="s">
        <v>101</v>
      </c>
      <c r="I7" s="22" t="s">
        <v>62</v>
      </c>
      <c r="J7" s="22" t="s">
        <v>62</v>
      </c>
      <c r="K7" s="5">
        <v>9320000</v>
      </c>
      <c r="L7" s="22" t="s">
        <v>66</v>
      </c>
      <c r="M7" s="22" t="s">
        <v>67</v>
      </c>
      <c r="N7" s="22" t="s">
        <v>68</v>
      </c>
      <c r="O7" s="22"/>
      <c r="P7" s="10">
        <v>43805</v>
      </c>
      <c r="Q7" s="10">
        <v>43808</v>
      </c>
      <c r="R7" s="10">
        <v>43817</v>
      </c>
      <c r="S7" s="7">
        <v>8400000</v>
      </c>
      <c r="T7" s="11">
        <f>S7/K7</f>
        <v>0.90128755364806867</v>
      </c>
      <c r="U7" s="23" t="s">
        <v>64</v>
      </c>
      <c r="V7" s="34" t="s">
        <v>94</v>
      </c>
      <c r="W7" s="34" t="s">
        <v>94</v>
      </c>
      <c r="X7" s="37"/>
      <c r="Y7" s="3"/>
      <c r="Z7" s="34">
        <v>43826</v>
      </c>
      <c r="AA7" s="3">
        <v>8400000</v>
      </c>
      <c r="AB7" s="34"/>
      <c r="AC7" s="3"/>
      <c r="AD7" s="39"/>
      <c r="AE7" s="16"/>
      <c r="AF7" s="39"/>
      <c r="AG7" s="16"/>
      <c r="AH7" s="39"/>
      <c r="AI7" s="16"/>
      <c r="AJ7" s="39"/>
      <c r="AK7" s="16"/>
      <c r="AL7" s="39"/>
      <c r="AM7" s="16"/>
      <c r="AN7" s="39"/>
      <c r="AO7" s="16"/>
      <c r="AP7" s="39"/>
      <c r="AQ7" s="16"/>
      <c r="AR7" s="39"/>
      <c r="AS7" s="16"/>
      <c r="AT7" s="39"/>
      <c r="AU7" s="16"/>
      <c r="AV7" s="39"/>
      <c r="AW7" s="16"/>
      <c r="AX7" s="39"/>
      <c r="AY7" s="16"/>
    </row>
    <row r="8" spans="1:51" ht="29.25" customHeight="1" x14ac:dyDescent="0.3">
      <c r="A8" s="23">
        <v>164</v>
      </c>
      <c r="B8" s="21" t="s">
        <v>55</v>
      </c>
      <c r="C8" s="21" t="s">
        <v>56</v>
      </c>
      <c r="D8" s="10" t="s">
        <v>57</v>
      </c>
      <c r="E8" s="21" t="s">
        <v>58</v>
      </c>
      <c r="F8" s="21" t="s">
        <v>21</v>
      </c>
      <c r="G8" s="24" t="s">
        <v>43</v>
      </c>
      <c r="H8" s="22" t="s">
        <v>59</v>
      </c>
      <c r="I8" s="22" t="s">
        <v>59</v>
      </c>
      <c r="J8" s="22" t="s">
        <v>59</v>
      </c>
      <c r="K8" s="5">
        <v>7678000</v>
      </c>
      <c r="L8" s="22" t="s">
        <v>100</v>
      </c>
      <c r="M8" s="22" t="s">
        <v>60</v>
      </c>
      <c r="N8" s="22" t="s">
        <v>61</v>
      </c>
      <c r="O8" s="22"/>
      <c r="P8" s="10">
        <v>43808</v>
      </c>
      <c r="Q8" s="10"/>
      <c r="R8" s="10">
        <v>43823</v>
      </c>
      <c r="S8" s="5">
        <v>6875000</v>
      </c>
      <c r="T8" s="11">
        <f>S8/K8</f>
        <v>0.89541547277936961</v>
      </c>
      <c r="U8" s="23" t="s">
        <v>56</v>
      </c>
      <c r="V8" s="4" t="s">
        <v>92</v>
      </c>
      <c r="W8" s="4" t="s">
        <v>92</v>
      </c>
      <c r="X8" s="2"/>
      <c r="Y8" s="3"/>
      <c r="Z8" s="4">
        <v>43825</v>
      </c>
      <c r="AA8" s="3">
        <v>6875000</v>
      </c>
      <c r="AB8" s="15"/>
      <c r="AC8" s="16"/>
      <c r="AD8" s="15"/>
      <c r="AE8" s="16"/>
      <c r="AF8" s="15"/>
      <c r="AG8" s="16"/>
      <c r="AH8" s="15"/>
      <c r="AI8" s="16"/>
      <c r="AJ8" s="15"/>
      <c r="AK8" s="16"/>
      <c r="AL8" s="15"/>
      <c r="AM8" s="16"/>
      <c r="AN8" s="15"/>
      <c r="AO8" s="16"/>
      <c r="AP8" s="15"/>
      <c r="AQ8" s="16"/>
      <c r="AR8" s="15"/>
      <c r="AS8" s="16"/>
      <c r="AT8" s="15"/>
      <c r="AU8" s="16"/>
      <c r="AV8" s="15"/>
      <c r="AW8" s="16"/>
      <c r="AX8" s="15"/>
      <c r="AY8" s="16"/>
    </row>
    <row r="9" spans="1:51" ht="29.25" customHeight="1" x14ac:dyDescent="0.3">
      <c r="A9" s="25">
        <v>165</v>
      </c>
      <c r="B9" s="26" t="s">
        <v>49</v>
      </c>
      <c r="C9" s="26" t="s">
        <v>50</v>
      </c>
      <c r="D9" s="30" t="s">
        <v>51</v>
      </c>
      <c r="E9" s="26" t="s">
        <v>41</v>
      </c>
      <c r="F9" s="26" t="s">
        <v>21</v>
      </c>
      <c r="G9" s="27" t="s">
        <v>44</v>
      </c>
      <c r="H9" s="28" t="s">
        <v>48</v>
      </c>
      <c r="I9" s="28" t="s">
        <v>48</v>
      </c>
      <c r="J9" s="28" t="s">
        <v>48</v>
      </c>
      <c r="K9" s="29">
        <v>43500000</v>
      </c>
      <c r="L9" s="28" t="s">
        <v>52</v>
      </c>
      <c r="M9" s="28" t="s">
        <v>53</v>
      </c>
      <c r="N9" s="28" t="s">
        <v>54</v>
      </c>
      <c r="O9" s="28"/>
      <c r="P9" s="30">
        <v>43810</v>
      </c>
      <c r="Q9" s="30">
        <v>43812</v>
      </c>
      <c r="R9" s="30">
        <v>43871</v>
      </c>
      <c r="S9" s="29">
        <v>39000000</v>
      </c>
      <c r="T9" s="31">
        <f>S9/K9</f>
        <v>0.89655172413793105</v>
      </c>
      <c r="U9" s="25" t="s">
        <v>50</v>
      </c>
      <c r="V9" s="35"/>
      <c r="W9" s="35"/>
      <c r="X9" s="38">
        <v>43818</v>
      </c>
      <c r="Y9" s="32">
        <v>21000000</v>
      </c>
      <c r="Z9" s="35"/>
      <c r="AA9" s="32"/>
      <c r="AB9" s="41"/>
      <c r="AC9" s="33"/>
      <c r="AD9" s="41"/>
      <c r="AE9" s="33"/>
      <c r="AF9" s="41"/>
      <c r="AG9" s="33"/>
      <c r="AH9" s="41"/>
      <c r="AI9" s="33"/>
      <c r="AJ9" s="41"/>
      <c r="AK9" s="33"/>
      <c r="AL9" s="41"/>
      <c r="AM9" s="33"/>
      <c r="AN9" s="41"/>
      <c r="AO9" s="33"/>
      <c r="AP9" s="41"/>
      <c r="AQ9" s="33"/>
      <c r="AR9" s="41"/>
      <c r="AS9" s="33"/>
      <c r="AT9" s="41"/>
      <c r="AU9" s="33"/>
      <c r="AV9" s="41"/>
      <c r="AW9" s="33"/>
      <c r="AX9" s="41"/>
      <c r="AY9" s="33"/>
    </row>
    <row r="10" spans="1:51" ht="29.25" customHeight="1" x14ac:dyDescent="0.3">
      <c r="A10" s="23">
        <v>166</v>
      </c>
      <c r="B10" s="21" t="s">
        <v>55</v>
      </c>
      <c r="C10" s="21" t="s">
        <v>76</v>
      </c>
      <c r="D10" s="10" t="s">
        <v>79</v>
      </c>
      <c r="E10" s="21" t="s">
        <v>77</v>
      </c>
      <c r="F10" s="21" t="s">
        <v>21</v>
      </c>
      <c r="G10" s="12" t="s">
        <v>42</v>
      </c>
      <c r="H10" s="22" t="s">
        <v>75</v>
      </c>
      <c r="I10" s="22" t="s">
        <v>75</v>
      </c>
      <c r="J10" s="22" t="s">
        <v>75</v>
      </c>
      <c r="K10" s="5">
        <v>24926000</v>
      </c>
      <c r="L10" s="9" t="s">
        <v>80</v>
      </c>
      <c r="M10" s="22" t="s">
        <v>81</v>
      </c>
      <c r="N10" s="22" t="s">
        <v>82</v>
      </c>
      <c r="O10" s="22"/>
      <c r="P10" s="10">
        <v>43810</v>
      </c>
      <c r="Q10" s="10">
        <v>43811</v>
      </c>
      <c r="R10" s="4">
        <v>43822</v>
      </c>
      <c r="S10" s="5">
        <v>22110000</v>
      </c>
      <c r="T10" s="11">
        <f>S10/K10</f>
        <v>0.88702559576345985</v>
      </c>
      <c r="U10" s="23" t="s">
        <v>83</v>
      </c>
      <c r="V10" s="34" t="s">
        <v>95</v>
      </c>
      <c r="W10" s="34" t="s">
        <v>95</v>
      </c>
      <c r="X10" s="37"/>
      <c r="Y10" s="3"/>
      <c r="Z10" s="34">
        <v>43829</v>
      </c>
      <c r="AA10" s="3">
        <v>22110000</v>
      </c>
      <c r="AB10" s="34"/>
      <c r="AC10" s="8"/>
      <c r="AD10" s="39"/>
      <c r="AE10" s="16"/>
      <c r="AF10" s="39"/>
      <c r="AG10" s="16"/>
      <c r="AH10" s="39"/>
      <c r="AI10" s="16"/>
      <c r="AJ10" s="39"/>
      <c r="AK10" s="16"/>
      <c r="AL10" s="39"/>
      <c r="AM10" s="16"/>
      <c r="AN10" s="39"/>
      <c r="AO10" s="16"/>
      <c r="AP10" s="39"/>
      <c r="AQ10" s="16"/>
      <c r="AR10" s="39"/>
      <c r="AS10" s="16"/>
      <c r="AT10" s="39"/>
      <c r="AU10" s="16"/>
      <c r="AV10" s="39"/>
      <c r="AW10" s="16"/>
      <c r="AX10" s="39"/>
      <c r="AY10" s="16"/>
    </row>
    <row r="11" spans="1:51" ht="29.25" customHeight="1" x14ac:dyDescent="0.3">
      <c r="A11" s="23">
        <v>167</v>
      </c>
      <c r="B11" s="21" t="s">
        <v>84</v>
      </c>
      <c r="C11" s="21" t="s">
        <v>85</v>
      </c>
      <c r="D11" s="10" t="s">
        <v>86</v>
      </c>
      <c r="E11" s="21" t="s">
        <v>45</v>
      </c>
      <c r="F11" s="21"/>
      <c r="G11" s="24" t="s">
        <v>43</v>
      </c>
      <c r="H11" s="22" t="s">
        <v>87</v>
      </c>
      <c r="I11" s="22" t="s">
        <v>87</v>
      </c>
      <c r="J11" s="22" t="s">
        <v>87</v>
      </c>
      <c r="K11" s="5">
        <v>4175320</v>
      </c>
      <c r="L11" s="22" t="s">
        <v>88</v>
      </c>
      <c r="M11" s="6" t="s">
        <v>89</v>
      </c>
      <c r="N11" s="22" t="s">
        <v>90</v>
      </c>
      <c r="O11" s="22"/>
      <c r="P11" s="10">
        <v>43812</v>
      </c>
      <c r="Q11" s="10"/>
      <c r="R11" s="4">
        <v>43822</v>
      </c>
      <c r="S11" s="5">
        <v>3976500</v>
      </c>
      <c r="T11" s="11">
        <f>S11/K11</f>
        <v>0.95238209286952857</v>
      </c>
      <c r="U11" s="23" t="s">
        <v>85</v>
      </c>
      <c r="V11" s="4" t="s">
        <v>93</v>
      </c>
      <c r="W11" s="4" t="s">
        <v>93</v>
      </c>
      <c r="X11" s="2"/>
      <c r="Y11" s="3"/>
      <c r="Z11" s="4">
        <v>43826</v>
      </c>
      <c r="AA11" s="5">
        <v>3976500</v>
      </c>
      <c r="AB11" s="15"/>
      <c r="AC11" s="16"/>
      <c r="AD11" s="15"/>
      <c r="AE11" s="16"/>
      <c r="AF11" s="15"/>
      <c r="AG11" s="16"/>
      <c r="AH11" s="15"/>
      <c r="AI11" s="16"/>
      <c r="AJ11" s="15"/>
      <c r="AK11" s="16"/>
      <c r="AL11" s="15"/>
      <c r="AM11" s="16"/>
      <c r="AN11" s="15"/>
      <c r="AO11" s="16"/>
      <c r="AP11" s="15"/>
      <c r="AQ11" s="16"/>
      <c r="AR11" s="15"/>
      <c r="AS11" s="16"/>
      <c r="AT11" s="15"/>
      <c r="AU11" s="16"/>
      <c r="AV11" s="15"/>
      <c r="AW11" s="16"/>
      <c r="AX11" s="15"/>
      <c r="AY11" s="16"/>
    </row>
    <row r="12" spans="1:51" ht="29.25" customHeight="1" x14ac:dyDescent="0.3">
      <c r="A12" s="23">
        <v>168</v>
      </c>
      <c r="B12" s="21" t="s">
        <v>55</v>
      </c>
      <c r="C12" s="21" t="s">
        <v>76</v>
      </c>
      <c r="D12" s="10" t="s">
        <v>69</v>
      </c>
      <c r="E12" s="21" t="s">
        <v>77</v>
      </c>
      <c r="F12" s="21" t="s">
        <v>21</v>
      </c>
      <c r="G12" s="12" t="s">
        <v>42</v>
      </c>
      <c r="H12" s="22" t="s">
        <v>78</v>
      </c>
      <c r="I12" s="22" t="s">
        <v>78</v>
      </c>
      <c r="J12" s="22" t="s">
        <v>78</v>
      </c>
      <c r="K12" s="5">
        <v>31460000</v>
      </c>
      <c r="L12" s="22" t="s">
        <v>99</v>
      </c>
      <c r="M12" s="22" t="s">
        <v>47</v>
      </c>
      <c r="N12" s="22" t="s">
        <v>46</v>
      </c>
      <c r="O12" s="22"/>
      <c r="P12" s="10">
        <v>43816</v>
      </c>
      <c r="Q12" s="10">
        <v>43817</v>
      </c>
      <c r="R12" s="10">
        <v>43823</v>
      </c>
      <c r="S12" s="5">
        <v>27533880</v>
      </c>
      <c r="T12" s="11">
        <f>S12/K12</f>
        <v>0.87520279720279726</v>
      </c>
      <c r="U12" s="23" t="s">
        <v>97</v>
      </c>
      <c r="V12" s="34" t="s">
        <v>96</v>
      </c>
      <c r="W12" s="34" t="s">
        <v>96</v>
      </c>
      <c r="X12" s="37"/>
      <c r="Y12" s="3"/>
      <c r="Z12" s="34">
        <v>43830</v>
      </c>
      <c r="AA12" s="5">
        <v>27533880</v>
      </c>
      <c r="AB12" s="39"/>
      <c r="AC12" s="16"/>
      <c r="AD12" s="39"/>
      <c r="AE12" s="16"/>
      <c r="AF12" s="39"/>
      <c r="AG12" s="16"/>
      <c r="AH12" s="39"/>
      <c r="AI12" s="16"/>
      <c r="AJ12" s="39"/>
      <c r="AK12" s="16"/>
      <c r="AL12" s="39"/>
      <c r="AM12" s="16"/>
      <c r="AN12" s="39"/>
      <c r="AO12" s="16"/>
      <c r="AP12" s="39"/>
      <c r="AQ12" s="16"/>
      <c r="AR12" s="39"/>
      <c r="AS12" s="16"/>
      <c r="AT12" s="39"/>
      <c r="AU12" s="16"/>
      <c r="AV12" s="39"/>
      <c r="AW12" s="16"/>
      <c r="AX12" s="39"/>
      <c r="AY12" s="16"/>
    </row>
    <row r="15" spans="1:51" ht="29.25" customHeight="1" x14ac:dyDescent="0.3">
      <c r="K15" s="18"/>
    </row>
  </sheetData>
  <mergeCells count="38">
    <mergeCell ref="AV4:AW4"/>
    <mergeCell ref="AT4:AU4"/>
    <mergeCell ref="AR4:AS4"/>
    <mergeCell ref="AP4:AQ4"/>
    <mergeCell ref="AH4:AI4"/>
    <mergeCell ref="AD4:AE4"/>
    <mergeCell ref="AL4:AM4"/>
    <mergeCell ref="AJ4:AK4"/>
    <mergeCell ref="M4:M5"/>
    <mergeCell ref="L3:T3"/>
    <mergeCell ref="Q4:Q5"/>
    <mergeCell ref="N4:N5"/>
    <mergeCell ref="O4:O5"/>
    <mergeCell ref="P4:P5"/>
    <mergeCell ref="R4:R5"/>
    <mergeCell ref="S4:S5"/>
    <mergeCell ref="L4:L5"/>
    <mergeCell ref="A1:AQ1"/>
    <mergeCell ref="AF4:AG4"/>
    <mergeCell ref="AB4:AC4"/>
    <mergeCell ref="X4:Y4"/>
    <mergeCell ref="U3:W3"/>
    <mergeCell ref="W4:W5"/>
    <mergeCell ref="V4:V5"/>
    <mergeCell ref="U4:U5"/>
    <mergeCell ref="Z4:AA4"/>
    <mergeCell ref="E3:E5"/>
    <mergeCell ref="G3:G5"/>
    <mergeCell ref="H3:H5"/>
    <mergeCell ref="I3:K4"/>
    <mergeCell ref="B3:D4"/>
    <mergeCell ref="F3:F5"/>
    <mergeCell ref="AX4:AY4"/>
    <mergeCell ref="X3:AY3"/>
    <mergeCell ref="A2:AY2"/>
    <mergeCell ref="AN4:AO4"/>
    <mergeCell ref="T4:T5"/>
    <mergeCell ref="A3:A5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2020-01-09T08:17:59Z</dcterms:modified>
</cp:coreProperties>
</file>