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630" windowWidth="24240" windowHeight="12180"/>
  </bookViews>
  <sheets>
    <sheet name="2019년도7월" sheetId="1" r:id="rId1"/>
  </sheets>
  <definedNames>
    <definedName name="_xlnm._FilterDatabase" localSheetId="0" hidden="1">'2019년도7월'!#REF!</definedName>
  </definedNames>
  <calcPr calcId="125725"/>
</workbook>
</file>

<file path=xl/calcChain.xml><?xml version="1.0" encoding="utf-8"?>
<calcChain xmlns="http://schemas.openxmlformats.org/spreadsheetml/2006/main">
  <c r="T17" i="1"/>
  <c r="T18"/>
  <c r="T35"/>
  <c r="T34"/>
  <c r="T28"/>
  <c r="T26"/>
  <c r="T23"/>
  <c r="T31"/>
  <c r="T29"/>
  <c r="T33"/>
  <c r="T32"/>
  <c r="T30"/>
  <c r="T21"/>
  <c r="T24"/>
  <c r="T27"/>
  <c r="T19"/>
  <c r="T25"/>
  <c r="T22"/>
  <c r="T20"/>
  <c r="T16"/>
  <c r="T15"/>
  <c r="T14"/>
  <c r="T6"/>
  <c r="T7"/>
  <c r="T13"/>
  <c r="T12"/>
  <c r="T8"/>
  <c r="T9"/>
  <c r="T10"/>
  <c r="T11"/>
</calcChain>
</file>

<file path=xl/sharedStrings.xml><?xml version="1.0" encoding="utf-8"?>
<sst xmlns="http://schemas.openxmlformats.org/spreadsheetml/2006/main" count="509" uniqueCount="308">
  <si>
    <t>(단위:원, %)</t>
  </si>
  <si>
    <t>연번</t>
  </si>
  <si>
    <t>발주부서</t>
  </si>
  <si>
    <t>계약
구분</t>
  </si>
  <si>
    <t>계약방법</t>
  </si>
  <si>
    <t>사업(계약)건명</t>
  </si>
  <si>
    <t>상호명</t>
  </si>
  <si>
    <t>업체소재지</t>
  </si>
  <si>
    <t>대표자</t>
  </si>
  <si>
    <t>입찰순위</t>
  </si>
  <si>
    <t>계약일자</t>
  </si>
  <si>
    <t>착공(수)일</t>
  </si>
  <si>
    <t>준공기한</t>
  </si>
  <si>
    <t>계약금액(원)</t>
  </si>
  <si>
    <t>부서명</t>
  </si>
  <si>
    <t>담당자</t>
  </si>
  <si>
    <t>사업명</t>
  </si>
  <si>
    <t>발주물량 
또는 그 규모</t>
  </si>
  <si>
    <t>예산액</t>
  </si>
  <si>
    <t>낙찰율
(1인견적:설계가/계약금액)</t>
    <phoneticPr fontId="6" type="noConversion"/>
  </si>
  <si>
    <t>감리/감독/검사</t>
    <phoneticPr fontId="6" type="noConversion"/>
  </si>
  <si>
    <t>완료일</t>
    <phoneticPr fontId="6" type="noConversion"/>
  </si>
  <si>
    <t>검사일</t>
    <phoneticPr fontId="6" type="noConversion"/>
  </si>
  <si>
    <t>발주일</t>
    <phoneticPr fontId="6" type="noConversion"/>
  </si>
  <si>
    <t>○</t>
  </si>
  <si>
    <t>조달계약서작성여부</t>
    <phoneticPr fontId="6" type="noConversion"/>
  </si>
  <si>
    <t>용역</t>
    <phoneticPr fontId="6" type="noConversion"/>
  </si>
  <si>
    <t>1인소액수의</t>
    <phoneticPr fontId="6" type="noConversion"/>
  </si>
  <si>
    <t>축제사무국</t>
    <phoneticPr fontId="6" type="noConversion"/>
  </si>
  <si>
    <t>물품</t>
    <phoneticPr fontId="6" type="noConversion"/>
  </si>
  <si>
    <t>2인소액수의-견적입찰</t>
    <phoneticPr fontId="6" type="noConversion"/>
  </si>
  <si>
    <t>제한경쟁(협상)</t>
    <phoneticPr fontId="6" type="noConversion"/>
  </si>
  <si>
    <t>웹툰가이드 주식회사</t>
    <phoneticPr fontId="6" type="noConversion"/>
  </si>
  <si>
    <t>경기도 부천시 길주로1 219호</t>
    <phoneticPr fontId="6" type="noConversion"/>
  </si>
  <si>
    <t>강태진</t>
    <phoneticPr fontId="6" type="noConversion"/>
  </si>
  <si>
    <t>시</t>
    <phoneticPr fontId="6" type="noConversion"/>
  </si>
  <si>
    <t>축제사무국</t>
    <phoneticPr fontId="6" type="noConversion"/>
  </si>
  <si>
    <t>서희진</t>
    <phoneticPr fontId="6" type="noConversion"/>
  </si>
  <si>
    <t>용역</t>
    <phoneticPr fontId="6" type="noConversion"/>
  </si>
  <si>
    <t>제22회 부천국제만화축제 및 제3회 경기국제코스프레페스티벌 이벤트 대행 용역</t>
    <phoneticPr fontId="6" type="noConversion"/>
  </si>
  <si>
    <t>제한경쟁(협상)</t>
    <phoneticPr fontId="6" type="noConversion"/>
  </si>
  <si>
    <t>김준호</t>
    <phoneticPr fontId="6" type="noConversion"/>
  </si>
  <si>
    <t>제22회 부천국제만화축제 홍보영상 제작 및 공식기록 용역</t>
    <phoneticPr fontId="6" type="noConversion"/>
  </si>
  <si>
    <t>1인소액수의(여성기업)</t>
    <phoneticPr fontId="6" type="noConversion"/>
  </si>
  <si>
    <t>박보라</t>
    <phoneticPr fontId="6" type="noConversion"/>
  </si>
  <si>
    <t>문화진흥팀</t>
    <phoneticPr fontId="6" type="noConversion"/>
  </si>
  <si>
    <t>이태영</t>
    <phoneticPr fontId="6" type="noConversion"/>
  </si>
  <si>
    <t>2019년도 웹툰 아카이브DB 구축 용역</t>
    <phoneticPr fontId="6" type="noConversion"/>
  </si>
  <si>
    <t>백정재</t>
    <phoneticPr fontId="6" type="noConversion"/>
  </si>
  <si>
    <t>19.06.05.</t>
    <phoneticPr fontId="6" type="noConversion"/>
  </si>
  <si>
    <t>2019년도 경기 만화·애니 콘텐츠 마켓관 및 제22회 부천국제만화축제 행사장 조성 용역</t>
    <phoneticPr fontId="6" type="noConversion"/>
  </si>
  <si>
    <t>제22회 부천국제만화축제 전시 제작 및 설치 용역</t>
    <phoneticPr fontId="6" type="noConversion"/>
  </si>
  <si>
    <t>19.06.11.</t>
    <phoneticPr fontId="6" type="noConversion"/>
  </si>
  <si>
    <t>2018년도 만화콘텐츠 창작기반 조성사업 성과자료집 제작 용역</t>
    <phoneticPr fontId="6" type="noConversion"/>
  </si>
  <si>
    <t>최원혁</t>
    <phoneticPr fontId="6" type="noConversion"/>
  </si>
  <si>
    <t>산업진흥팀</t>
    <phoneticPr fontId="6" type="noConversion"/>
  </si>
  <si>
    <t>용역</t>
    <phoneticPr fontId="6" type="noConversion"/>
  </si>
  <si>
    <t>2019년도 제20회 전국학생만화공모전 위탁운영 용역</t>
    <phoneticPr fontId="6" type="noConversion"/>
  </si>
  <si>
    <t>1인소액수의</t>
    <phoneticPr fontId="6" type="noConversion"/>
  </si>
  <si>
    <t>주식회사 미디어오비에스</t>
    <phoneticPr fontId="6" type="noConversion"/>
  </si>
  <si>
    <t>경기도 부천시 오정구 오정로233</t>
    <phoneticPr fontId="6" type="noConversion"/>
  </si>
  <si>
    <t>김윤태</t>
    <phoneticPr fontId="6" type="noConversion"/>
  </si>
  <si>
    <t>19.07.08.</t>
    <phoneticPr fontId="6" type="noConversion"/>
  </si>
  <si>
    <t>2019년도 만화규장각 교육 프로그램 기획운영 용역</t>
    <phoneticPr fontId="6" type="noConversion"/>
  </si>
  <si>
    <t>제22회 부천국제만화축제 미화 및 경비 용역</t>
    <phoneticPr fontId="6" type="noConversion"/>
  </si>
  <si>
    <t>제22회 부천국제만화축제 의료지원 용역</t>
    <phoneticPr fontId="6" type="noConversion"/>
  </si>
  <si>
    <t>백정재</t>
    <phoneticPr fontId="6" type="noConversion"/>
  </si>
  <si>
    <t>축제사무국</t>
    <phoneticPr fontId="6" type="noConversion"/>
  </si>
  <si>
    <t>19.06.19.</t>
    <phoneticPr fontId="6" type="noConversion"/>
  </si>
  <si>
    <t>㈜129구급대</t>
    <phoneticPr fontId="6" type="noConversion"/>
  </si>
  <si>
    <t>경기도 부천시 부일로405번길 38, 2동</t>
    <phoneticPr fontId="6" type="noConversion"/>
  </si>
  <si>
    <t>김영실</t>
    <phoneticPr fontId="6" type="noConversion"/>
  </si>
  <si>
    <t>19.07.08.</t>
    <phoneticPr fontId="6" type="noConversion"/>
  </si>
  <si>
    <t>19.07.12.</t>
    <phoneticPr fontId="6" type="noConversion"/>
  </si>
  <si>
    <t>19.08.30.</t>
    <phoneticPr fontId="6" type="noConversion"/>
  </si>
  <si>
    <t>주식회사 휴맨</t>
    <phoneticPr fontId="6" type="noConversion"/>
  </si>
  <si>
    <t>경기도 부천시 길주로364-0</t>
    <phoneticPr fontId="6" type="noConversion"/>
  </si>
  <si>
    <t>조은비</t>
    <phoneticPr fontId="6" type="noConversion"/>
  </si>
  <si>
    <t>문화진흥팀</t>
    <phoneticPr fontId="6" type="noConversion"/>
  </si>
  <si>
    <t>이태영</t>
    <phoneticPr fontId="6" type="noConversion"/>
  </si>
  <si>
    <t>19.06.27.</t>
    <phoneticPr fontId="6" type="noConversion"/>
  </si>
  <si>
    <t>주식회사 오즈하우스</t>
    <phoneticPr fontId="6" type="noConversion"/>
  </si>
  <si>
    <t>경기도 부천시 길주로1 415호</t>
    <phoneticPr fontId="6" type="noConversion"/>
  </si>
  <si>
    <t>신방식</t>
    <phoneticPr fontId="6" type="noConversion"/>
  </si>
  <si>
    <t>19.11.29.</t>
    <phoneticPr fontId="6" type="noConversion"/>
  </si>
  <si>
    <t>박물관운영팀</t>
    <phoneticPr fontId="6" type="noConversion"/>
  </si>
  <si>
    <t>여진희</t>
    <phoneticPr fontId="6" type="noConversion"/>
  </si>
  <si>
    <t>19.07.03.</t>
    <phoneticPr fontId="6" type="noConversion"/>
  </si>
  <si>
    <t>19.12.20.</t>
    <phoneticPr fontId="6" type="noConversion"/>
  </si>
  <si>
    <t>박보라</t>
    <phoneticPr fontId="6" type="noConversion"/>
  </si>
  <si>
    <t>19.07.08.</t>
    <phoneticPr fontId="6" type="noConversion"/>
  </si>
  <si>
    <t>1인소액수의</t>
    <phoneticPr fontId="6" type="noConversion"/>
  </si>
  <si>
    <t>제22회 부천국제만화축제 옥외홍보물 제작 및 설치 용역</t>
    <phoneticPr fontId="6" type="noConversion"/>
  </si>
  <si>
    <t>TAD</t>
    <phoneticPr fontId="6" type="noConversion"/>
  </si>
  <si>
    <t>제22회 부천국제만화축제 매체광고 용역</t>
    <phoneticPr fontId="6" type="noConversion"/>
  </si>
  <si>
    <t>애드필</t>
    <phoneticPr fontId="6" type="noConversion"/>
  </si>
  <si>
    <t>경기도 부천시 원미구 소향로13번길 14-16</t>
    <phoneticPr fontId="6" type="noConversion"/>
  </si>
  <si>
    <t>김경태</t>
    <phoneticPr fontId="6" type="noConversion"/>
  </si>
  <si>
    <t>19.07.10.</t>
    <phoneticPr fontId="6" type="noConversion"/>
  </si>
  <si>
    <t>19.07.15.</t>
    <phoneticPr fontId="6" type="noConversion"/>
  </si>
  <si>
    <t>19.08.26.</t>
    <phoneticPr fontId="6" type="noConversion"/>
  </si>
  <si>
    <t>박보라</t>
    <phoneticPr fontId="6" type="noConversion"/>
  </si>
  <si>
    <t>경기도 부천시 원미구 장말로13-0</t>
    <phoneticPr fontId="6" type="noConversion"/>
  </si>
  <si>
    <t>유철형</t>
    <phoneticPr fontId="6" type="noConversion"/>
  </si>
  <si>
    <t>19.07.11.</t>
    <phoneticPr fontId="6" type="noConversion"/>
  </si>
  <si>
    <t>주식회사 기가애드</t>
    <phoneticPr fontId="6" type="noConversion"/>
  </si>
  <si>
    <t>서울특별시 서초구 동작대로 120-0</t>
    <phoneticPr fontId="6" type="noConversion"/>
  </si>
  <si>
    <t>이주향</t>
    <phoneticPr fontId="6" type="noConversion"/>
  </si>
  <si>
    <t>19.07.04.</t>
    <phoneticPr fontId="6" type="noConversion"/>
  </si>
  <si>
    <t>19.08.31.</t>
    <phoneticPr fontId="6" type="noConversion"/>
  </si>
  <si>
    <t>19.06.11.</t>
    <phoneticPr fontId="6" type="noConversion"/>
  </si>
  <si>
    <t>디자인브릿지</t>
    <phoneticPr fontId="6" type="noConversion"/>
  </si>
  <si>
    <t>서울특별시 용산구 한강로2가 312-4 706호</t>
    <phoneticPr fontId="6" type="noConversion"/>
  </si>
  <si>
    <t>김민서</t>
    <phoneticPr fontId="6" type="noConversion"/>
  </si>
  <si>
    <t>19.07.02.</t>
    <phoneticPr fontId="6" type="noConversion"/>
  </si>
  <si>
    <t>19.07.03.</t>
    <phoneticPr fontId="6" type="noConversion"/>
  </si>
  <si>
    <t>19.07.19.</t>
    <phoneticPr fontId="6" type="noConversion"/>
  </si>
  <si>
    <t>최원혁</t>
    <phoneticPr fontId="6" type="noConversion"/>
  </si>
  <si>
    <t>19.07.17.</t>
    <phoneticPr fontId="6" type="noConversion"/>
  </si>
  <si>
    <t>19.12.20.</t>
    <phoneticPr fontId="6" type="noConversion"/>
  </si>
  <si>
    <t>글로벌사업팀</t>
    <phoneticPr fontId="6" type="noConversion"/>
  </si>
  <si>
    <t>이인철</t>
    <phoneticPr fontId="6" type="noConversion"/>
  </si>
  <si>
    <t>19.06.19.</t>
    <phoneticPr fontId="6" type="noConversion"/>
  </si>
  <si>
    <t>용역</t>
    <phoneticPr fontId="6" type="noConversion"/>
  </si>
  <si>
    <t>제한경쟁(협상)</t>
    <phoneticPr fontId="6" type="noConversion"/>
  </si>
  <si>
    <t>제22회 부천국제만화축제 의료지원 용역(부천시 계약단가 적용)</t>
    <phoneticPr fontId="6" type="noConversion"/>
  </si>
  <si>
    <t>2019년도 한국국제만화마켓 운영 용역</t>
    <phoneticPr fontId="6" type="noConversion"/>
  </si>
  <si>
    <t>㈜위즈엘</t>
    <phoneticPr fontId="6" type="noConversion"/>
  </si>
  <si>
    <t>서울특별시 성동구 성수일로 77, 1302호</t>
    <phoneticPr fontId="6" type="noConversion"/>
  </si>
  <si>
    <t>김민형</t>
    <phoneticPr fontId="6" type="noConversion"/>
  </si>
  <si>
    <t>제22회 부천국제만화축제 주차 관리 용역</t>
    <phoneticPr fontId="6" type="noConversion"/>
  </si>
  <si>
    <t>2019년도 하반기 건축물 정기점검 용역</t>
    <phoneticPr fontId="6" type="noConversion"/>
  </si>
  <si>
    <t>김준호</t>
    <phoneticPr fontId="6" type="noConversion"/>
  </si>
  <si>
    <t>김현덕</t>
    <phoneticPr fontId="6" type="noConversion"/>
  </si>
  <si>
    <t>축제사무국</t>
    <phoneticPr fontId="6" type="noConversion"/>
  </si>
  <si>
    <t>기반조성팀</t>
    <phoneticPr fontId="6" type="noConversion"/>
  </si>
  <si>
    <t>19.07.17.</t>
    <phoneticPr fontId="6" type="noConversion"/>
  </si>
  <si>
    <t>용역</t>
    <phoneticPr fontId="6" type="noConversion"/>
  </si>
  <si>
    <t>주식회사 룩인터내셔널</t>
    <phoneticPr fontId="6" type="noConversion"/>
  </si>
  <si>
    <t>경기도 부천시 길주로252, 1504호</t>
    <phoneticPr fontId="6" type="noConversion"/>
  </si>
  <si>
    <t>송기훈</t>
    <phoneticPr fontId="6" type="noConversion"/>
  </si>
  <si>
    <t>19.07.18.</t>
    <phoneticPr fontId="6" type="noConversion"/>
  </si>
  <si>
    <t>19.08.01.</t>
    <phoneticPr fontId="6" type="noConversion"/>
  </si>
  <si>
    <t>19.08.26.</t>
    <phoneticPr fontId="6" type="noConversion"/>
  </si>
  <si>
    <t>㈜합건설방재기술단</t>
    <phoneticPr fontId="6" type="noConversion"/>
  </si>
  <si>
    <t>인천광역시 남동구 백범로 132</t>
    <phoneticPr fontId="6" type="noConversion"/>
  </si>
  <si>
    <t>김민수</t>
    <phoneticPr fontId="6" type="noConversion"/>
  </si>
  <si>
    <t>19.08.09.</t>
    <phoneticPr fontId="6" type="noConversion"/>
  </si>
  <si>
    <t>㈜더그림</t>
    <phoneticPr fontId="6" type="noConversion"/>
  </si>
  <si>
    <t>이소현</t>
    <phoneticPr fontId="6" type="noConversion"/>
  </si>
  <si>
    <t>박물관운영팀</t>
    <phoneticPr fontId="6" type="noConversion"/>
  </si>
  <si>
    <t>19.07.19.</t>
    <phoneticPr fontId="6" type="noConversion"/>
  </si>
  <si>
    <t>용역</t>
    <phoneticPr fontId="6" type="noConversion"/>
  </si>
  <si>
    <t>한국만화박물관 디지털병풍 벽면 재구성 및 설치 용역</t>
    <phoneticPr fontId="6" type="noConversion"/>
  </si>
  <si>
    <t>주식회사 디자인녹담</t>
    <phoneticPr fontId="6" type="noConversion"/>
  </si>
  <si>
    <t>경기도 부천시 원미구 약대동 중동로370</t>
    <phoneticPr fontId="6" type="noConversion"/>
  </si>
  <si>
    <t>김건호</t>
    <phoneticPr fontId="6" type="noConversion"/>
  </si>
  <si>
    <t>19.07.23.</t>
    <phoneticPr fontId="6" type="noConversion"/>
  </si>
  <si>
    <t>19.07.24.</t>
    <phoneticPr fontId="6" type="noConversion"/>
  </si>
  <si>
    <t>19.08.16.</t>
    <phoneticPr fontId="6" type="noConversion"/>
  </si>
  <si>
    <t>19.07.18.</t>
    <phoneticPr fontId="6" type="noConversion"/>
  </si>
  <si>
    <t>세계웹툰포럼 컨퍼런스 운영 용역</t>
    <phoneticPr fontId="6" type="noConversion"/>
  </si>
  <si>
    <t>주식회사 아이버스컴</t>
    <phoneticPr fontId="6" type="noConversion"/>
  </si>
  <si>
    <t>서울특별시 서초구 반포대로14길 71</t>
    <phoneticPr fontId="6" type="noConversion"/>
  </si>
  <si>
    <t>최미진</t>
    <phoneticPr fontId="6" type="noConversion"/>
  </si>
  <si>
    <t>19.07.25.</t>
    <phoneticPr fontId="6" type="noConversion"/>
  </si>
  <si>
    <t>19.07.29.</t>
    <phoneticPr fontId="6" type="noConversion"/>
  </si>
  <si>
    <t>19.09.30.</t>
    <phoneticPr fontId="6" type="noConversion"/>
  </si>
  <si>
    <t>서희진</t>
    <phoneticPr fontId="6" type="noConversion"/>
  </si>
  <si>
    <t>이소현</t>
    <phoneticPr fontId="6" type="noConversion"/>
  </si>
  <si>
    <t>박보라</t>
    <phoneticPr fontId="6" type="noConversion"/>
  </si>
  <si>
    <t>19.07.26.</t>
    <phoneticPr fontId="6" type="noConversion"/>
  </si>
  <si>
    <t>제22회 부천국제만화축제 행사장 사인물 제작 설치 용역</t>
    <phoneticPr fontId="6" type="noConversion"/>
  </si>
  <si>
    <t>삼성기획</t>
    <phoneticPr fontId="6" type="noConversion"/>
  </si>
  <si>
    <t>경기도 부천시 조마루로386번길 52</t>
    <phoneticPr fontId="6" type="noConversion"/>
  </si>
  <si>
    <t>이종용</t>
    <phoneticPr fontId="6" type="noConversion"/>
  </si>
  <si>
    <t>19.08.26.</t>
    <phoneticPr fontId="6" type="noConversion"/>
  </si>
  <si>
    <t>김대진</t>
    <phoneticPr fontId="6" type="noConversion"/>
  </si>
  <si>
    <t>제17회 대한민국창작만화공모전 수상작품집 제작 및 발송 용역</t>
    <phoneticPr fontId="6" type="noConversion"/>
  </si>
  <si>
    <t>2019년도 진흥원 조경관리 용역</t>
    <phoneticPr fontId="6" type="noConversion"/>
  </si>
  <si>
    <t>제22회 부천국제만화축제 만화인의 밤 케이터링 용역</t>
    <phoneticPr fontId="6" type="noConversion"/>
  </si>
  <si>
    <t>용역</t>
    <phoneticPr fontId="6" type="noConversion"/>
  </si>
  <si>
    <t>19.07.22.</t>
    <phoneticPr fontId="6" type="noConversion"/>
  </si>
  <si>
    <t>19.09.30.</t>
    <phoneticPr fontId="6" type="noConversion"/>
  </si>
  <si>
    <t>김준호</t>
    <phoneticPr fontId="6" type="noConversion"/>
  </si>
  <si>
    <t>19.07.19.</t>
    <phoneticPr fontId="6" type="noConversion"/>
  </si>
  <si>
    <t>19.07.24.</t>
    <phoneticPr fontId="6" type="noConversion"/>
  </si>
  <si>
    <t>올레아</t>
    <phoneticPr fontId="6" type="noConversion"/>
  </si>
  <si>
    <t>서울특별시 성동구 청계천로484, B10호</t>
    <phoneticPr fontId="6" type="noConversion"/>
  </si>
  <si>
    <t>정정희</t>
    <phoneticPr fontId="6" type="noConversion"/>
  </si>
  <si>
    <t>19.07.29.</t>
    <phoneticPr fontId="6" type="noConversion"/>
  </si>
  <si>
    <t>19.08.08.</t>
    <phoneticPr fontId="6" type="noConversion"/>
  </si>
  <si>
    <t>19.08.15.</t>
    <phoneticPr fontId="6" type="noConversion"/>
  </si>
  <si>
    <t>김준호</t>
    <phoneticPr fontId="6" type="noConversion"/>
  </si>
  <si>
    <t>산업진흥팀</t>
    <phoneticPr fontId="6" type="noConversion"/>
  </si>
  <si>
    <t>안윤선</t>
    <phoneticPr fontId="6" type="noConversion"/>
  </si>
  <si>
    <t>19.07.26.</t>
    <phoneticPr fontId="6" type="noConversion"/>
  </si>
  <si>
    <t>주식회사 라이크디자인</t>
    <phoneticPr fontId="6" type="noConversion"/>
  </si>
  <si>
    <t>경기도 부천시 원미구 신흥로201</t>
    <phoneticPr fontId="6" type="noConversion"/>
  </si>
  <si>
    <t>이영주</t>
    <phoneticPr fontId="6" type="noConversion"/>
  </si>
  <si>
    <t>19.08.30.</t>
    <phoneticPr fontId="6" type="noConversion"/>
  </si>
  <si>
    <t>제22회 부천국제만화축제 자원활동가 기념품 구입</t>
    <phoneticPr fontId="6" type="noConversion"/>
  </si>
  <si>
    <t>물품</t>
    <phoneticPr fontId="6" type="noConversion"/>
  </si>
  <si>
    <t>19.07.19.</t>
    <phoneticPr fontId="6" type="noConversion"/>
  </si>
  <si>
    <t>축제사무국</t>
    <phoneticPr fontId="6" type="noConversion"/>
  </si>
  <si>
    <t>강은혜</t>
    <phoneticPr fontId="6" type="noConversion"/>
  </si>
  <si>
    <t>솜리기프트</t>
    <phoneticPr fontId="6" type="noConversion"/>
  </si>
  <si>
    <t>경기도 부천시 상이로75번길 30-17</t>
    <phoneticPr fontId="6" type="noConversion"/>
  </si>
  <si>
    <t>정은영</t>
    <phoneticPr fontId="6" type="noConversion"/>
  </si>
  <si>
    <t>-</t>
    <phoneticPr fontId="6" type="noConversion"/>
  </si>
  <si>
    <t>19.07.29.</t>
    <phoneticPr fontId="6" type="noConversion"/>
  </si>
  <si>
    <t>19.07.25.</t>
    <phoneticPr fontId="6" type="noConversion"/>
  </si>
  <si>
    <t>제22회 부천국제만화축제 자원활동가 및 직원 티셔츠 제작</t>
    <phoneticPr fontId="6" type="noConversion"/>
  </si>
  <si>
    <t>19.07.23.</t>
    <phoneticPr fontId="6" type="noConversion"/>
  </si>
  <si>
    <t>㈜티싸게</t>
    <phoneticPr fontId="6" type="noConversion"/>
  </si>
  <si>
    <t>대구광역시 남구 대명로46</t>
    <phoneticPr fontId="6" type="noConversion"/>
  </si>
  <si>
    <t>김우현</t>
    <phoneticPr fontId="6" type="noConversion"/>
  </si>
  <si>
    <t>-</t>
    <phoneticPr fontId="6" type="noConversion"/>
  </si>
  <si>
    <t>19.07.31.</t>
    <phoneticPr fontId="6" type="noConversion"/>
  </si>
  <si>
    <t>19.07.29.</t>
    <phoneticPr fontId="6" type="noConversion"/>
  </si>
  <si>
    <t>박물관운영팀</t>
    <phoneticPr fontId="6" type="noConversion"/>
  </si>
  <si>
    <t>이소현</t>
    <phoneticPr fontId="6" type="noConversion"/>
  </si>
  <si>
    <t>19.07.29.</t>
    <phoneticPr fontId="6" type="noConversion"/>
  </si>
  <si>
    <t>용역</t>
    <phoneticPr fontId="6" type="noConversion"/>
  </si>
  <si>
    <t>한국만화박물관 상설전시 웹툰갤러리, 철인캉타우 전시물 보수 용역</t>
    <phoneticPr fontId="6" type="noConversion"/>
  </si>
  <si>
    <t>주식회사 공감디자인</t>
    <phoneticPr fontId="6" type="noConversion"/>
  </si>
  <si>
    <t>경기도 부천시 부천로 198번길36</t>
    <phoneticPr fontId="6" type="noConversion"/>
  </si>
  <si>
    <t>최혜란</t>
    <phoneticPr fontId="6" type="noConversion"/>
  </si>
  <si>
    <t>19.07.31.</t>
    <phoneticPr fontId="6" type="noConversion"/>
  </si>
  <si>
    <t>19.08.02.</t>
    <phoneticPr fontId="6" type="noConversion"/>
  </si>
  <si>
    <t>19.08.23.</t>
    <phoneticPr fontId="6" type="noConversion"/>
  </si>
  <si>
    <t>물품</t>
    <phoneticPr fontId="6" type="noConversion"/>
  </si>
  <si>
    <t>박보라</t>
    <phoneticPr fontId="6" type="noConversion"/>
  </si>
  <si>
    <t>제22회 부천국제만화축제 리플릿 제작</t>
    <phoneticPr fontId="6" type="noConversion"/>
  </si>
  <si>
    <t>영기획</t>
    <phoneticPr fontId="6" type="noConversion"/>
  </si>
  <si>
    <t>경기도 부천시 부천로62-0</t>
    <phoneticPr fontId="6" type="noConversion"/>
  </si>
  <si>
    <t>최옥분</t>
    <phoneticPr fontId="6" type="noConversion"/>
  </si>
  <si>
    <t>19.08.13.</t>
    <phoneticPr fontId="6" type="noConversion"/>
  </si>
  <si>
    <t>제22회 부천국제만화축제 입장권 띠지 제작</t>
    <phoneticPr fontId="6" type="noConversion"/>
  </si>
  <si>
    <t>제이텍스크린</t>
    <phoneticPr fontId="6" type="noConversion"/>
  </si>
  <si>
    <t>경기도 부천시 원미구 부천로323</t>
    <phoneticPr fontId="6" type="noConversion"/>
  </si>
  <si>
    <t>곽혜주</t>
    <phoneticPr fontId="6" type="noConversion"/>
  </si>
  <si>
    <t>2019년도 하반기 소방시설 정기점검 용역</t>
    <phoneticPr fontId="6" type="noConversion"/>
  </si>
  <si>
    <t>기반조성팀</t>
    <phoneticPr fontId="6" type="noConversion"/>
  </si>
  <si>
    <t>김현덕</t>
    <phoneticPr fontId="6" type="noConversion"/>
  </si>
  <si>
    <t>19.07.24.</t>
    <phoneticPr fontId="6" type="noConversion"/>
  </si>
  <si>
    <t>경인소방이엔지</t>
    <phoneticPr fontId="6" type="noConversion"/>
  </si>
  <si>
    <t>경기도 부천시 원미구 평천로 623-0</t>
    <phoneticPr fontId="6" type="noConversion"/>
  </si>
  <si>
    <t>지경화</t>
    <phoneticPr fontId="6" type="noConversion"/>
  </si>
  <si>
    <t>19.09.13.</t>
    <phoneticPr fontId="6" type="noConversion"/>
  </si>
  <si>
    <t>주식회사 제이엘컴퍼니</t>
    <phoneticPr fontId="6" type="noConversion"/>
  </si>
  <si>
    <t>경기도 남양주시 진건읍 독정로성지2길 106-5</t>
    <phoneticPr fontId="6" type="noConversion"/>
  </si>
  <si>
    <t>조택연</t>
    <phoneticPr fontId="6" type="noConversion"/>
  </si>
  <si>
    <t>19.08.01.</t>
    <phoneticPr fontId="6" type="noConversion"/>
  </si>
  <si>
    <t>19.09.30.</t>
    <phoneticPr fontId="6" type="noConversion"/>
  </si>
  <si>
    <t>주식회사 인터엑스포</t>
    <phoneticPr fontId="6" type="noConversion"/>
  </si>
  <si>
    <t>서울특별시 마포구 대흥로169</t>
    <phoneticPr fontId="6" type="noConversion"/>
  </si>
  <si>
    <t>김종수</t>
    <phoneticPr fontId="6" type="noConversion"/>
  </si>
  <si>
    <t>19..07.26.</t>
    <phoneticPr fontId="6" type="noConversion"/>
  </si>
  <si>
    <t>이인철</t>
    <phoneticPr fontId="6" type="noConversion"/>
  </si>
  <si>
    <t>서울특별시 서초구 동작대로186, 301호</t>
    <phoneticPr fontId="6" type="noConversion"/>
  </si>
  <si>
    <t>류정훈</t>
    <phoneticPr fontId="6" type="noConversion"/>
  </si>
  <si>
    <t>19.07.26.</t>
    <phoneticPr fontId="6" type="noConversion"/>
  </si>
  <si>
    <t>19.10.31.</t>
    <phoneticPr fontId="6" type="noConversion"/>
  </si>
  <si>
    <t>서희진</t>
    <phoneticPr fontId="6" type="noConversion"/>
  </si>
  <si>
    <t>제17회 대한민국창작만화공모전 수상작 전시 및 시상식 운영 용역</t>
    <phoneticPr fontId="6" type="noConversion"/>
  </si>
  <si>
    <t>산업진흥팀</t>
    <phoneticPr fontId="6" type="noConversion"/>
  </si>
  <si>
    <t>안윤선</t>
    <phoneticPr fontId="6" type="noConversion"/>
  </si>
  <si>
    <t>19.07.25.</t>
    <phoneticPr fontId="6" type="noConversion"/>
  </si>
  <si>
    <t>디자인구락부</t>
    <phoneticPr fontId="6" type="noConversion"/>
  </si>
  <si>
    <t>경기도 부천시 부일로233번길18</t>
    <phoneticPr fontId="6" type="noConversion"/>
  </si>
  <si>
    <t>정경수</t>
    <phoneticPr fontId="6" type="noConversion"/>
  </si>
  <si>
    <t>19.08.30.</t>
    <phoneticPr fontId="6" type="noConversion"/>
  </si>
  <si>
    <t>백정재</t>
    <phoneticPr fontId="6" type="noConversion"/>
  </si>
  <si>
    <t>19.07.30.</t>
    <phoneticPr fontId="6" type="noConversion"/>
  </si>
  <si>
    <t>기반조성팀</t>
    <phoneticPr fontId="6" type="noConversion"/>
  </si>
  <si>
    <t>최중국</t>
    <phoneticPr fontId="6" type="noConversion"/>
  </si>
  <si>
    <t>19.07.31.</t>
    <phoneticPr fontId="6" type="noConversion"/>
  </si>
  <si>
    <t>㈜유한조경개발</t>
    <phoneticPr fontId="6" type="noConversion"/>
  </si>
  <si>
    <t>경기도 부천시 원미구 소사로276번길 43</t>
    <phoneticPr fontId="6" type="noConversion"/>
  </si>
  <si>
    <t>정인규</t>
    <phoneticPr fontId="6" type="noConversion"/>
  </si>
  <si>
    <t>19.11.29.</t>
    <phoneticPr fontId="6" type="noConversion"/>
  </si>
  <si>
    <t>제17회 대한민국창작만화공모전 기념품 제작</t>
    <phoneticPr fontId="6" type="noConversion"/>
  </si>
  <si>
    <t>산업진흥팀</t>
    <phoneticPr fontId="6" type="noConversion"/>
  </si>
  <si>
    <t>안윤선</t>
    <phoneticPr fontId="6" type="noConversion"/>
  </si>
  <si>
    <t>19.07.26.</t>
    <phoneticPr fontId="6" type="noConversion"/>
  </si>
  <si>
    <t>고려기프트 주식회사</t>
    <phoneticPr fontId="6" type="noConversion"/>
  </si>
  <si>
    <t>서울특별시 도봉구 도봉로191가길8</t>
    <phoneticPr fontId="6" type="noConversion"/>
  </si>
  <si>
    <t>이흥원</t>
    <phoneticPr fontId="6" type="noConversion"/>
  </si>
  <si>
    <t>-</t>
    <phoneticPr fontId="6" type="noConversion"/>
  </si>
  <si>
    <t>19.08.23.</t>
    <phoneticPr fontId="6" type="noConversion"/>
  </si>
  <si>
    <t>한국만화영상진흥원 2019년도 7월 계약과정 공개</t>
    <phoneticPr fontId="6" type="noConversion"/>
  </si>
  <si>
    <t>19.08.07.</t>
    <phoneticPr fontId="6" type="noConversion"/>
  </si>
  <si>
    <t>발주계획</t>
    <phoneticPr fontId="6" type="noConversion"/>
  </si>
  <si>
    <t>계약현황(하도급 현황 포함)</t>
    <phoneticPr fontId="6" type="noConversion"/>
  </si>
  <si>
    <t>감리/감독/검사의 현황</t>
    <phoneticPr fontId="6" type="noConversion"/>
  </si>
  <si>
    <t>축제사무국</t>
  </si>
  <si>
    <t>강은혜</t>
  </si>
  <si>
    <t>19.07.18.</t>
  </si>
  <si>
    <t>물품</t>
  </si>
  <si>
    <t>1인소액수의</t>
  </si>
  <si>
    <t>제22회 부천국제만화축제 아이디카드 제작</t>
  </si>
  <si>
    <t>노벨디앤피㈜</t>
  </si>
  <si>
    <t>서울특별시 중구 퇴계로30길 24</t>
  </si>
  <si>
    <t>최영은</t>
  </si>
  <si>
    <t>-</t>
  </si>
  <si>
    <t>19.08.10.</t>
  </si>
  <si>
    <t>19.08.05.</t>
  </si>
</sst>
</file>

<file path=xl/styles.xml><?xml version="1.0" encoding="utf-8"?>
<styleSheet xmlns="http://schemas.openxmlformats.org/spreadsheetml/2006/main">
  <numFmts count="5">
    <numFmt numFmtId="41" formatCode="_-* #,##0_-;\-* #,##0_-;_-* &quot;-&quot;_-;_-@_-"/>
    <numFmt numFmtId="176" formatCode="#,##0_);[Red]\(#,##0\)"/>
    <numFmt numFmtId="177" formatCode="yy\.mm\.dd"/>
    <numFmt numFmtId="178" formatCode="yy\.mm\.dd\."/>
    <numFmt numFmtId="179" formatCode="#,##0_ 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1">
    <xf numFmtId="0" fontId="0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/>
    <xf numFmtId="0" fontId="7" fillId="0" borderId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</cellStyleXfs>
  <cellXfs count="102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178" fontId="2" fillId="0" borderId="1" xfId="1" applyNumberFormat="1" applyFont="1" applyFill="1" applyBorder="1" applyAlignment="1">
      <alignment horizontal="center" vertical="center"/>
    </xf>
    <xf numFmtId="41" fontId="2" fillId="0" borderId="1" xfId="9" applyNumberFormat="1" applyFont="1" applyFill="1" applyBorder="1" applyAlignment="1">
      <alignment horizontal="right" vertical="center"/>
    </xf>
    <xf numFmtId="176" fontId="3" fillId="0" borderId="1" xfId="1" applyNumberFormat="1" applyFont="1" applyFill="1" applyBorder="1" applyAlignment="1">
      <alignment horizontal="right" vertical="center" shrinkToFit="1"/>
    </xf>
    <xf numFmtId="10" fontId="2" fillId="0" borderId="1" xfId="1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10" fontId="3" fillId="0" borderId="1" xfId="1" applyNumberFormat="1" applyFont="1" applyFill="1" applyBorder="1" applyAlignment="1">
      <alignment horizontal="center" vertical="center" shrinkToFit="1"/>
    </xf>
    <xf numFmtId="41" fontId="0" fillId="0" borderId="0" xfId="0" applyNumberFormat="1" applyFill="1" applyAlignment="1">
      <alignment vertical="center"/>
    </xf>
    <xf numFmtId="0" fontId="0" fillId="0" borderId="0" xfId="0" applyFill="1" applyAlignment="1">
      <alignment vertical="center" shrinkToFit="1"/>
    </xf>
    <xf numFmtId="179" fontId="2" fillId="0" borderId="1" xfId="9" applyNumberFormat="1" applyFont="1" applyFill="1" applyBorder="1" applyAlignment="1">
      <alignment horizontal="right" vertical="center"/>
    </xf>
    <xf numFmtId="49" fontId="0" fillId="0" borderId="0" xfId="0" applyNumberFormat="1" applyFill="1" applyAlignment="1">
      <alignment vertical="center" shrinkToFit="1"/>
    </xf>
    <xf numFmtId="0" fontId="3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 shrinkToFit="1"/>
    </xf>
    <xf numFmtId="0" fontId="2" fillId="0" borderId="1" xfId="1" applyFont="1" applyFill="1" applyBorder="1" applyAlignment="1">
      <alignment horizontal="center" vertical="center"/>
    </xf>
    <xf numFmtId="177" fontId="2" fillId="0" borderId="1" xfId="1" applyNumberFormat="1" applyFont="1" applyFill="1" applyBorder="1" applyAlignment="1">
      <alignment horizontal="center" vertical="center"/>
    </xf>
    <xf numFmtId="10" fontId="2" fillId="0" borderId="1" xfId="10" applyNumberFormat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 shrinkToFit="1"/>
    </xf>
    <xf numFmtId="0" fontId="2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 shrinkToFit="1"/>
    </xf>
    <xf numFmtId="0" fontId="2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 shrinkToFit="1"/>
    </xf>
    <xf numFmtId="0" fontId="2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 shrinkToFit="1"/>
    </xf>
    <xf numFmtId="0" fontId="2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 shrinkToFit="1"/>
    </xf>
    <xf numFmtId="0" fontId="2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 shrinkToFit="1"/>
    </xf>
    <xf numFmtId="0" fontId="2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 shrinkToFit="1"/>
    </xf>
    <xf numFmtId="0" fontId="2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 shrinkToFit="1"/>
    </xf>
    <xf numFmtId="0" fontId="2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 shrinkToFit="1"/>
    </xf>
    <xf numFmtId="0" fontId="2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 shrinkToFit="1"/>
    </xf>
    <xf numFmtId="0" fontId="2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 shrinkToFit="1"/>
    </xf>
    <xf numFmtId="0" fontId="2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 shrinkToFit="1"/>
    </xf>
    <xf numFmtId="0" fontId="2" fillId="0" borderId="1" xfId="1" applyFont="1" applyFill="1" applyBorder="1" applyAlignment="1">
      <alignment horizontal="center" vertical="center"/>
    </xf>
    <xf numFmtId="49" fontId="3" fillId="0" borderId="1" xfId="1" applyNumberFormat="1" applyFont="1" applyFill="1" applyBorder="1" applyAlignment="1">
      <alignment horizontal="center" vertical="center" shrinkToFit="1"/>
    </xf>
    <xf numFmtId="0" fontId="2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 shrinkToFit="1"/>
    </xf>
    <xf numFmtId="0" fontId="5" fillId="0" borderId="0" xfId="1" applyFont="1" applyFill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 vertical="center"/>
    </xf>
    <xf numFmtId="0" fontId="3" fillId="0" borderId="6" xfId="1" applyFont="1" applyFill="1" applyBorder="1" applyAlignment="1">
      <alignment horizontal="center" vertical="center"/>
    </xf>
    <xf numFmtId="0" fontId="3" fillId="0" borderId="7" xfId="1" applyFont="1" applyFill="1" applyBorder="1" applyAlignment="1">
      <alignment horizontal="center" vertical="center"/>
    </xf>
    <xf numFmtId="0" fontId="3" fillId="0" borderId="8" xfId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/>
    </xf>
    <xf numFmtId="0" fontId="3" fillId="0" borderId="3" xfId="1" applyFont="1" applyFill="1" applyBorder="1" applyAlignment="1">
      <alignment horizontal="center" vertical="center" wrapText="1"/>
    </xf>
    <xf numFmtId="0" fontId="3" fillId="0" borderId="10" xfId="1" applyFont="1" applyFill="1" applyBorder="1" applyAlignment="1">
      <alignment horizontal="center" vertical="center" wrapText="1"/>
    </xf>
    <xf numFmtId="0" fontId="3" fillId="0" borderId="4" xfId="1" applyFont="1" applyFill="1" applyBorder="1" applyAlignment="1">
      <alignment horizontal="center" vertical="center" wrapText="1"/>
    </xf>
    <xf numFmtId="0" fontId="4" fillId="0" borderId="0" xfId="1" applyFont="1" applyFill="1" applyBorder="1" applyAlignment="1">
      <alignment horizontal="right" vertical="center"/>
    </xf>
    <xf numFmtId="0" fontId="3" fillId="0" borderId="1" xfId="1" applyFont="1" applyFill="1" applyBorder="1" applyAlignment="1">
      <alignment horizontal="center" vertical="center" wrapText="1" shrinkToFit="1"/>
    </xf>
    <xf numFmtId="0" fontId="2" fillId="0" borderId="1" xfId="1" applyFont="1" applyFill="1" applyBorder="1" applyAlignment="1">
      <alignment horizontal="center" vertical="center"/>
    </xf>
    <xf numFmtId="49" fontId="3" fillId="0" borderId="1" xfId="1" applyNumberFormat="1" applyFont="1" applyFill="1" applyBorder="1" applyAlignment="1">
      <alignment horizontal="center" vertical="center" shrinkToFit="1"/>
    </xf>
    <xf numFmtId="177" fontId="2" fillId="0" borderId="1" xfId="1" applyNumberFormat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 shrinkToFit="1"/>
    </xf>
    <xf numFmtId="49" fontId="3" fillId="0" borderId="1" xfId="1" applyNumberFormat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 shrinkToFit="1"/>
    </xf>
    <xf numFmtId="41" fontId="2" fillId="0" borderId="1" xfId="9" applyNumberFormat="1" applyFont="1" applyFill="1" applyBorder="1" applyAlignment="1">
      <alignment horizontal="right" vertical="center"/>
    </xf>
    <xf numFmtId="0" fontId="3" fillId="0" borderId="1" xfId="1" applyFont="1" applyFill="1" applyBorder="1" applyAlignment="1">
      <alignment horizontal="center" vertical="center" shrinkToFit="1"/>
    </xf>
    <xf numFmtId="177" fontId="2" fillId="0" borderId="1" xfId="1" applyNumberFormat="1" applyFont="1" applyFill="1" applyBorder="1" applyAlignment="1">
      <alignment horizontal="center" vertical="center"/>
    </xf>
    <xf numFmtId="41" fontId="2" fillId="0" borderId="1" xfId="9" applyNumberFormat="1" applyFont="1" applyFill="1" applyBorder="1" applyAlignment="1">
      <alignment horizontal="right" vertical="center"/>
    </xf>
    <xf numFmtId="178" fontId="2" fillId="0" borderId="1" xfId="1" applyNumberFormat="1" applyFont="1" applyFill="1" applyBorder="1" applyAlignment="1">
      <alignment horizontal="center" vertical="center"/>
    </xf>
    <xf numFmtId="10" fontId="2" fillId="0" borderId="1" xfId="10" applyNumberFormat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</cellXfs>
  <cellStyles count="11">
    <cellStyle name="백분율" xfId="10" builtinId="5"/>
    <cellStyle name="백분율 2" xfId="2"/>
    <cellStyle name="쉼표 [0]" xfId="9" builtinId="6"/>
    <cellStyle name="쉼표 [0] 2" xfId="3"/>
    <cellStyle name="쉼표 [0] 3" xfId="5"/>
    <cellStyle name="표준" xfId="0" builtinId="0"/>
    <cellStyle name="표준 2" xfId="1"/>
    <cellStyle name="표준 2 2" xfId="8"/>
    <cellStyle name="표준 2 3" xfId="6"/>
    <cellStyle name="표준 3" xfId="7"/>
    <cellStyle name="표준 4" xfId="4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38"/>
  <sheetViews>
    <sheetView tabSelected="1" zoomScale="55" zoomScaleNormal="55" workbookViewId="0">
      <pane xSplit="11" ySplit="5" topLeftCell="L6" activePane="bottomRight" state="frozen"/>
      <selection pane="topRight" activeCell="AA1" sqref="AA1"/>
      <selection pane="bottomLeft" activeCell="A6" sqref="A6"/>
      <selection pane="bottomRight" activeCell="AA27" sqref="AA27"/>
    </sheetView>
  </sheetViews>
  <sheetFormatPr defaultColWidth="9" defaultRowHeight="29.25" customHeight="1"/>
  <cols>
    <col min="1" max="1" width="5.625" style="1" customWidth="1"/>
    <col min="2" max="2" width="17.25" style="1" bestFit="1" customWidth="1"/>
    <col min="3" max="3" width="7.5" style="1" customWidth="1"/>
    <col min="4" max="4" width="12.125" style="1" bestFit="1" customWidth="1"/>
    <col min="5" max="5" width="7.75" style="1" customWidth="1"/>
    <col min="6" max="6" width="10.75" style="1" customWidth="1"/>
    <col min="7" max="7" width="23" style="15" customWidth="1"/>
    <col min="8" max="8" width="73.625" style="1" bestFit="1" customWidth="1"/>
    <col min="9" max="10" width="12.75" style="1" customWidth="1"/>
    <col min="11" max="11" width="15.875" style="1" bestFit="1" customWidth="1"/>
    <col min="12" max="12" width="29.625" style="1" customWidth="1"/>
    <col min="13" max="13" width="52.5" style="13" customWidth="1"/>
    <col min="14" max="14" width="13.875" style="2" customWidth="1"/>
    <col min="15" max="15" width="9.25" style="2" customWidth="1"/>
    <col min="16" max="18" width="9.375" style="2" customWidth="1"/>
    <col min="19" max="19" width="13.25" style="1" customWidth="1"/>
    <col min="20" max="20" width="15.875" style="1" customWidth="1"/>
    <col min="21" max="21" width="19.25" style="1" customWidth="1"/>
    <col min="22" max="23" width="9.625" style="1" customWidth="1"/>
    <col min="24" max="16384" width="9" style="1"/>
  </cols>
  <sheetData>
    <row r="1" spans="1:23" ht="29.25" customHeight="1">
      <c r="A1" s="74" t="s">
        <v>291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</row>
    <row r="2" spans="1:23" ht="29.25" customHeight="1">
      <c r="A2" s="85" t="s">
        <v>0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U2" s="85"/>
      <c r="V2" s="85"/>
      <c r="W2" s="85"/>
    </row>
    <row r="3" spans="1:23" ht="29.25" customHeight="1">
      <c r="A3" s="87" t="s">
        <v>1</v>
      </c>
      <c r="B3" s="76" t="s">
        <v>2</v>
      </c>
      <c r="C3" s="77"/>
      <c r="D3" s="78"/>
      <c r="E3" s="75" t="s">
        <v>3</v>
      </c>
      <c r="F3" s="82" t="s">
        <v>25</v>
      </c>
      <c r="G3" s="88" t="s">
        <v>4</v>
      </c>
      <c r="H3" s="73" t="s">
        <v>5</v>
      </c>
      <c r="I3" s="73" t="s">
        <v>293</v>
      </c>
      <c r="J3" s="73"/>
      <c r="K3" s="73"/>
      <c r="L3" s="73" t="s">
        <v>294</v>
      </c>
      <c r="M3" s="73"/>
      <c r="N3" s="73"/>
      <c r="O3" s="73"/>
      <c r="P3" s="73"/>
      <c r="Q3" s="73"/>
      <c r="R3" s="73"/>
      <c r="S3" s="73"/>
      <c r="T3" s="73"/>
      <c r="U3" s="75" t="s">
        <v>295</v>
      </c>
      <c r="V3" s="75"/>
      <c r="W3" s="75"/>
    </row>
    <row r="4" spans="1:23" ht="29.25" customHeight="1">
      <c r="A4" s="87"/>
      <c r="B4" s="79"/>
      <c r="C4" s="80"/>
      <c r="D4" s="81"/>
      <c r="E4" s="75"/>
      <c r="F4" s="83"/>
      <c r="G4" s="88"/>
      <c r="H4" s="73"/>
      <c r="I4" s="73"/>
      <c r="J4" s="73"/>
      <c r="K4" s="73"/>
      <c r="L4" s="73" t="s">
        <v>6</v>
      </c>
      <c r="M4" s="73" t="s">
        <v>7</v>
      </c>
      <c r="N4" s="73" t="s">
        <v>8</v>
      </c>
      <c r="O4" s="73" t="s">
        <v>9</v>
      </c>
      <c r="P4" s="73" t="s">
        <v>10</v>
      </c>
      <c r="Q4" s="73" t="s">
        <v>11</v>
      </c>
      <c r="R4" s="73" t="s">
        <v>12</v>
      </c>
      <c r="S4" s="73" t="s">
        <v>13</v>
      </c>
      <c r="T4" s="86" t="s">
        <v>19</v>
      </c>
      <c r="U4" s="75" t="s">
        <v>20</v>
      </c>
      <c r="V4" s="75" t="s">
        <v>21</v>
      </c>
      <c r="W4" s="75" t="s">
        <v>22</v>
      </c>
    </row>
    <row r="5" spans="1:23" ht="29.25" customHeight="1">
      <c r="A5" s="87"/>
      <c r="B5" s="3" t="s">
        <v>14</v>
      </c>
      <c r="C5" s="3" t="s">
        <v>15</v>
      </c>
      <c r="D5" s="5" t="s">
        <v>23</v>
      </c>
      <c r="E5" s="75"/>
      <c r="F5" s="84"/>
      <c r="G5" s="88"/>
      <c r="H5" s="73"/>
      <c r="I5" s="4" t="s">
        <v>16</v>
      </c>
      <c r="J5" s="4" t="s">
        <v>17</v>
      </c>
      <c r="K5" s="4" t="s">
        <v>18</v>
      </c>
      <c r="L5" s="73"/>
      <c r="M5" s="73"/>
      <c r="N5" s="73"/>
      <c r="O5" s="73"/>
      <c r="P5" s="73"/>
      <c r="Q5" s="73"/>
      <c r="R5" s="73"/>
      <c r="S5" s="73"/>
      <c r="T5" s="73"/>
      <c r="U5" s="75"/>
      <c r="V5" s="75"/>
      <c r="W5" s="75"/>
    </row>
    <row r="6" spans="1:23" ht="29.25" customHeight="1">
      <c r="A6" s="23"/>
      <c r="B6" s="21" t="s">
        <v>55</v>
      </c>
      <c r="C6" s="21" t="s">
        <v>54</v>
      </c>
      <c r="D6" s="19" t="s">
        <v>110</v>
      </c>
      <c r="E6" s="21" t="s">
        <v>56</v>
      </c>
      <c r="F6" s="38" t="s">
        <v>24</v>
      </c>
      <c r="G6" s="71" t="s">
        <v>30</v>
      </c>
      <c r="H6" s="22" t="s">
        <v>53</v>
      </c>
      <c r="I6" s="39" t="s">
        <v>53</v>
      </c>
      <c r="J6" s="39" t="s">
        <v>53</v>
      </c>
      <c r="K6" s="7">
        <v>16170000</v>
      </c>
      <c r="L6" s="39" t="s">
        <v>111</v>
      </c>
      <c r="M6" s="39" t="s">
        <v>112</v>
      </c>
      <c r="N6" s="39" t="s">
        <v>113</v>
      </c>
      <c r="O6" s="17">
        <v>1</v>
      </c>
      <c r="P6" s="19" t="s">
        <v>114</v>
      </c>
      <c r="Q6" s="19" t="s">
        <v>115</v>
      </c>
      <c r="R6" s="19" t="s">
        <v>116</v>
      </c>
      <c r="S6" s="7">
        <v>15552132</v>
      </c>
      <c r="T6" s="20">
        <f t="shared" ref="T6:T35" si="0">S6/K6</f>
        <v>0.96178923933209648</v>
      </c>
      <c r="U6" s="40" t="s">
        <v>117</v>
      </c>
      <c r="V6" s="6" t="s">
        <v>185</v>
      </c>
      <c r="W6" s="6" t="s">
        <v>185</v>
      </c>
    </row>
    <row r="7" spans="1:23" ht="29.25" customHeight="1">
      <c r="A7" s="18" t="s">
        <v>35</v>
      </c>
      <c r="B7" s="24" t="s">
        <v>36</v>
      </c>
      <c r="C7" s="24" t="s">
        <v>44</v>
      </c>
      <c r="D7" s="6">
        <v>43612</v>
      </c>
      <c r="E7" s="27" t="s">
        <v>38</v>
      </c>
      <c r="F7" s="38" t="s">
        <v>24</v>
      </c>
      <c r="G7" s="71" t="s">
        <v>43</v>
      </c>
      <c r="H7" s="25" t="s">
        <v>42</v>
      </c>
      <c r="I7" s="39" t="s">
        <v>42</v>
      </c>
      <c r="J7" s="39" t="s">
        <v>42</v>
      </c>
      <c r="K7" s="7">
        <v>30000000</v>
      </c>
      <c r="L7" s="39" t="s">
        <v>105</v>
      </c>
      <c r="M7" s="39" t="s">
        <v>106</v>
      </c>
      <c r="N7" s="39" t="s">
        <v>107</v>
      </c>
      <c r="O7" s="17"/>
      <c r="P7" s="19" t="s">
        <v>108</v>
      </c>
      <c r="Q7" s="19" t="s">
        <v>108</v>
      </c>
      <c r="R7" s="19" t="s">
        <v>109</v>
      </c>
      <c r="S7" s="7">
        <v>29000000</v>
      </c>
      <c r="T7" s="20">
        <f t="shared" si="0"/>
        <v>0.96666666666666667</v>
      </c>
      <c r="U7" s="40" t="s">
        <v>101</v>
      </c>
      <c r="V7" s="6"/>
      <c r="W7" s="6"/>
    </row>
    <row r="8" spans="1:23" ht="29.25" customHeight="1">
      <c r="A8" s="18"/>
      <c r="B8" s="33" t="s">
        <v>85</v>
      </c>
      <c r="C8" s="33" t="s">
        <v>86</v>
      </c>
      <c r="D8" s="19" t="s">
        <v>87</v>
      </c>
      <c r="E8" s="33" t="s">
        <v>56</v>
      </c>
      <c r="F8" s="33" t="s">
        <v>24</v>
      </c>
      <c r="G8" s="71" t="s">
        <v>58</v>
      </c>
      <c r="H8" s="31" t="s">
        <v>57</v>
      </c>
      <c r="I8" s="34" t="s">
        <v>57</v>
      </c>
      <c r="J8" s="34" t="s">
        <v>57</v>
      </c>
      <c r="K8" s="7">
        <v>10890000</v>
      </c>
      <c r="L8" s="31" t="s">
        <v>59</v>
      </c>
      <c r="M8" s="31" t="s">
        <v>60</v>
      </c>
      <c r="N8" s="31" t="s">
        <v>61</v>
      </c>
      <c r="O8" s="17"/>
      <c r="P8" s="19" t="s">
        <v>62</v>
      </c>
      <c r="Q8" s="19" t="s">
        <v>73</v>
      </c>
      <c r="R8" s="19" t="s">
        <v>88</v>
      </c>
      <c r="S8" s="7">
        <v>10000000</v>
      </c>
      <c r="T8" s="20">
        <f t="shared" si="0"/>
        <v>0.91827364554637281</v>
      </c>
      <c r="U8" s="35" t="s">
        <v>86</v>
      </c>
      <c r="V8" s="6"/>
      <c r="W8" s="6"/>
    </row>
    <row r="9" spans="1:23" ht="29.25" customHeight="1">
      <c r="A9" s="18"/>
      <c r="B9" s="33" t="s">
        <v>78</v>
      </c>
      <c r="C9" s="33" t="s">
        <v>79</v>
      </c>
      <c r="D9" s="19" t="s">
        <v>80</v>
      </c>
      <c r="E9" s="33" t="s">
        <v>56</v>
      </c>
      <c r="F9" s="33" t="s">
        <v>24</v>
      </c>
      <c r="G9" s="71" t="s">
        <v>27</v>
      </c>
      <c r="H9" s="32" t="s">
        <v>63</v>
      </c>
      <c r="I9" s="34" t="s">
        <v>63</v>
      </c>
      <c r="J9" s="34" t="s">
        <v>63</v>
      </c>
      <c r="K9" s="7">
        <v>19000000</v>
      </c>
      <c r="L9" s="34" t="s">
        <v>81</v>
      </c>
      <c r="M9" s="34" t="s">
        <v>82</v>
      </c>
      <c r="N9" s="34" t="s">
        <v>83</v>
      </c>
      <c r="O9" s="17"/>
      <c r="P9" s="19" t="s">
        <v>62</v>
      </c>
      <c r="Q9" s="19" t="s">
        <v>73</v>
      </c>
      <c r="R9" s="19" t="s">
        <v>84</v>
      </c>
      <c r="S9" s="7">
        <v>19000000</v>
      </c>
      <c r="T9" s="20">
        <f t="shared" si="0"/>
        <v>1</v>
      </c>
      <c r="U9" s="35" t="s">
        <v>79</v>
      </c>
      <c r="V9" s="6"/>
      <c r="W9" s="6"/>
    </row>
    <row r="10" spans="1:23" ht="29.25" customHeight="1">
      <c r="A10" s="18"/>
      <c r="B10" s="33" t="s">
        <v>67</v>
      </c>
      <c r="C10" s="33" t="s">
        <v>66</v>
      </c>
      <c r="D10" s="19" t="s">
        <v>68</v>
      </c>
      <c r="E10" s="33" t="s">
        <v>56</v>
      </c>
      <c r="F10" s="33" t="s">
        <v>24</v>
      </c>
      <c r="G10" s="71" t="s">
        <v>27</v>
      </c>
      <c r="H10" s="32" t="s">
        <v>64</v>
      </c>
      <c r="I10" s="34" t="s">
        <v>64</v>
      </c>
      <c r="J10" s="34" t="s">
        <v>64</v>
      </c>
      <c r="K10" s="7">
        <v>9245822</v>
      </c>
      <c r="L10" s="34" t="s">
        <v>75</v>
      </c>
      <c r="M10" s="34" t="s">
        <v>76</v>
      </c>
      <c r="N10" s="34" t="s">
        <v>77</v>
      </c>
      <c r="O10" s="17"/>
      <c r="P10" s="19" t="s">
        <v>72</v>
      </c>
      <c r="Q10" s="19" t="s">
        <v>73</v>
      </c>
      <c r="R10" s="19" t="s">
        <v>74</v>
      </c>
      <c r="S10" s="7">
        <v>8800000</v>
      </c>
      <c r="T10" s="20">
        <f t="shared" si="0"/>
        <v>0.9517812477895421</v>
      </c>
      <c r="U10" s="35" t="s">
        <v>66</v>
      </c>
      <c r="V10" s="6"/>
      <c r="W10" s="6"/>
    </row>
    <row r="11" spans="1:23" ht="29.25" customHeight="1">
      <c r="A11" s="18"/>
      <c r="B11" s="33" t="s">
        <v>67</v>
      </c>
      <c r="C11" s="33" t="s">
        <v>66</v>
      </c>
      <c r="D11" s="19" t="s">
        <v>68</v>
      </c>
      <c r="E11" s="33" t="s">
        <v>56</v>
      </c>
      <c r="F11" s="16"/>
      <c r="G11" s="71" t="s">
        <v>27</v>
      </c>
      <c r="H11" s="42" t="s">
        <v>125</v>
      </c>
      <c r="I11" s="34" t="s">
        <v>65</v>
      </c>
      <c r="J11" s="34" t="s">
        <v>65</v>
      </c>
      <c r="K11" s="7">
        <v>2350000</v>
      </c>
      <c r="L11" s="34" t="s">
        <v>69</v>
      </c>
      <c r="M11" s="34" t="s">
        <v>70</v>
      </c>
      <c r="N11" s="34" t="s">
        <v>71</v>
      </c>
      <c r="O11" s="17"/>
      <c r="P11" s="19" t="s">
        <v>72</v>
      </c>
      <c r="Q11" s="19" t="s">
        <v>73</v>
      </c>
      <c r="R11" s="19" t="s">
        <v>74</v>
      </c>
      <c r="S11" s="7">
        <v>2350000</v>
      </c>
      <c r="T11" s="20">
        <f t="shared" si="0"/>
        <v>1</v>
      </c>
      <c r="U11" s="35" t="s">
        <v>66</v>
      </c>
      <c r="V11" s="6"/>
      <c r="W11" s="6"/>
    </row>
    <row r="12" spans="1:23" ht="29.25" customHeight="1">
      <c r="A12" s="18"/>
      <c r="B12" s="36" t="s">
        <v>28</v>
      </c>
      <c r="C12" s="36" t="s">
        <v>89</v>
      </c>
      <c r="D12" s="19" t="s">
        <v>90</v>
      </c>
      <c r="E12" s="36" t="s">
        <v>56</v>
      </c>
      <c r="F12" s="38" t="s">
        <v>24</v>
      </c>
      <c r="G12" s="71" t="s">
        <v>91</v>
      </c>
      <c r="H12" s="37" t="s">
        <v>92</v>
      </c>
      <c r="I12" s="37" t="s">
        <v>92</v>
      </c>
      <c r="J12" s="37" t="s">
        <v>92</v>
      </c>
      <c r="K12" s="7">
        <v>19960000</v>
      </c>
      <c r="L12" s="37" t="s">
        <v>93</v>
      </c>
      <c r="M12" s="39" t="s">
        <v>96</v>
      </c>
      <c r="N12" s="39" t="s">
        <v>97</v>
      </c>
      <c r="O12" s="17"/>
      <c r="P12" s="19" t="s">
        <v>98</v>
      </c>
      <c r="Q12" s="19" t="s">
        <v>99</v>
      </c>
      <c r="R12" s="19" t="s">
        <v>100</v>
      </c>
      <c r="S12" s="7">
        <v>18700000</v>
      </c>
      <c r="T12" s="11">
        <f t="shared" si="0"/>
        <v>0.93687374749498997</v>
      </c>
      <c r="U12" s="40" t="s">
        <v>101</v>
      </c>
      <c r="V12" s="6"/>
      <c r="W12" s="6"/>
    </row>
    <row r="13" spans="1:23" ht="29.25" customHeight="1">
      <c r="A13" s="18"/>
      <c r="B13" s="36" t="s">
        <v>28</v>
      </c>
      <c r="C13" s="36" t="s">
        <v>89</v>
      </c>
      <c r="D13" s="19" t="s">
        <v>90</v>
      </c>
      <c r="E13" s="36" t="s">
        <v>56</v>
      </c>
      <c r="F13" s="38" t="s">
        <v>24</v>
      </c>
      <c r="G13" s="71" t="s">
        <v>91</v>
      </c>
      <c r="H13" s="37" t="s">
        <v>94</v>
      </c>
      <c r="I13" s="37" t="s">
        <v>94</v>
      </c>
      <c r="J13" s="37" t="s">
        <v>94</v>
      </c>
      <c r="K13" s="7">
        <v>20992000</v>
      </c>
      <c r="L13" s="37" t="s">
        <v>95</v>
      </c>
      <c r="M13" s="39" t="s">
        <v>102</v>
      </c>
      <c r="N13" s="39" t="s">
        <v>103</v>
      </c>
      <c r="O13" s="17"/>
      <c r="P13" s="19" t="s">
        <v>98</v>
      </c>
      <c r="Q13" s="19" t="s">
        <v>99</v>
      </c>
      <c r="R13" s="19" t="s">
        <v>100</v>
      </c>
      <c r="S13" s="7">
        <v>19500000</v>
      </c>
      <c r="T13" s="9">
        <f t="shared" si="0"/>
        <v>0.92892530487804881</v>
      </c>
      <c r="U13" s="40" t="s">
        <v>101</v>
      </c>
      <c r="V13" s="6"/>
      <c r="W13" s="6"/>
    </row>
    <row r="14" spans="1:23" ht="29.25" customHeight="1">
      <c r="A14" s="23"/>
      <c r="B14" s="21" t="s">
        <v>45</v>
      </c>
      <c r="C14" s="21" t="s">
        <v>46</v>
      </c>
      <c r="D14" s="6">
        <v>43588</v>
      </c>
      <c r="E14" s="21" t="s">
        <v>38</v>
      </c>
      <c r="F14" s="65" t="s">
        <v>24</v>
      </c>
      <c r="G14" s="71" t="s">
        <v>40</v>
      </c>
      <c r="H14" s="22" t="s">
        <v>47</v>
      </c>
      <c r="I14" s="30" t="s">
        <v>47</v>
      </c>
      <c r="J14" s="30" t="s">
        <v>47</v>
      </c>
      <c r="K14" s="7">
        <v>225568000</v>
      </c>
      <c r="L14" s="42" t="s">
        <v>32</v>
      </c>
      <c r="M14" s="42" t="s">
        <v>33</v>
      </c>
      <c r="N14" s="42" t="s">
        <v>34</v>
      </c>
      <c r="O14" s="17">
        <v>1</v>
      </c>
      <c r="P14" s="19" t="s">
        <v>104</v>
      </c>
      <c r="Q14" s="19" t="s">
        <v>118</v>
      </c>
      <c r="R14" s="19" t="s">
        <v>119</v>
      </c>
      <c r="S14" s="7">
        <v>221000000</v>
      </c>
      <c r="T14" s="20">
        <f t="shared" si="0"/>
        <v>0.97974890055327002</v>
      </c>
      <c r="U14" s="54" t="s">
        <v>177</v>
      </c>
      <c r="V14" s="6"/>
      <c r="W14" s="6"/>
    </row>
    <row r="15" spans="1:23" ht="29.25" customHeight="1">
      <c r="A15" s="18"/>
      <c r="B15" s="55" t="s">
        <v>134</v>
      </c>
      <c r="C15" s="55" t="s">
        <v>132</v>
      </c>
      <c r="D15" s="19" t="s">
        <v>136</v>
      </c>
      <c r="E15" s="52" t="s">
        <v>137</v>
      </c>
      <c r="F15" s="52" t="s">
        <v>24</v>
      </c>
      <c r="G15" s="71" t="s">
        <v>27</v>
      </c>
      <c r="H15" s="53" t="s">
        <v>130</v>
      </c>
      <c r="I15" s="56" t="s">
        <v>130</v>
      </c>
      <c r="J15" s="56" t="s">
        <v>130</v>
      </c>
      <c r="K15" s="7">
        <v>10543016</v>
      </c>
      <c r="L15" s="56" t="s">
        <v>138</v>
      </c>
      <c r="M15" s="56" t="s">
        <v>139</v>
      </c>
      <c r="N15" s="56" t="s">
        <v>140</v>
      </c>
      <c r="O15" s="17"/>
      <c r="P15" s="19" t="s">
        <v>141</v>
      </c>
      <c r="Q15" s="19" t="s">
        <v>142</v>
      </c>
      <c r="R15" s="19" t="s">
        <v>143</v>
      </c>
      <c r="S15" s="7">
        <v>9896830</v>
      </c>
      <c r="T15" s="20">
        <f t="shared" si="0"/>
        <v>0.93870956849539067</v>
      </c>
      <c r="U15" s="57" t="s">
        <v>132</v>
      </c>
      <c r="V15" s="6"/>
      <c r="W15" s="6"/>
    </row>
    <row r="16" spans="1:23" ht="29.25" customHeight="1">
      <c r="A16" s="18"/>
      <c r="B16" s="21" t="s">
        <v>135</v>
      </c>
      <c r="C16" s="21" t="s">
        <v>133</v>
      </c>
      <c r="D16" s="19" t="s">
        <v>136</v>
      </c>
      <c r="E16" s="21" t="s">
        <v>137</v>
      </c>
      <c r="F16" s="65" t="s">
        <v>24</v>
      </c>
      <c r="G16" s="71" t="s">
        <v>27</v>
      </c>
      <c r="H16" s="22" t="s">
        <v>131</v>
      </c>
      <c r="I16" s="39" t="s">
        <v>131</v>
      </c>
      <c r="J16" s="39" t="s">
        <v>131</v>
      </c>
      <c r="K16" s="7">
        <v>11110000</v>
      </c>
      <c r="L16" s="66" t="s">
        <v>144</v>
      </c>
      <c r="M16" s="66" t="s">
        <v>145</v>
      </c>
      <c r="N16" s="66" t="s">
        <v>146</v>
      </c>
      <c r="O16" s="17"/>
      <c r="P16" s="19" t="s">
        <v>141</v>
      </c>
      <c r="Q16" s="19" t="s">
        <v>141</v>
      </c>
      <c r="R16" s="19" t="s">
        <v>147</v>
      </c>
      <c r="S16" s="7">
        <v>9900000</v>
      </c>
      <c r="T16" s="20">
        <f t="shared" si="0"/>
        <v>0.8910891089108911</v>
      </c>
      <c r="U16" s="67" t="s">
        <v>133</v>
      </c>
      <c r="V16" s="6"/>
      <c r="W16" s="6"/>
    </row>
    <row r="17" spans="1:23" ht="29.25" customHeight="1">
      <c r="A17" s="72"/>
      <c r="B17" s="90" t="s">
        <v>296</v>
      </c>
      <c r="C17" s="90" t="s">
        <v>297</v>
      </c>
      <c r="D17" s="89" t="s">
        <v>298</v>
      </c>
      <c r="E17" s="90" t="s">
        <v>299</v>
      </c>
      <c r="F17" s="90"/>
      <c r="G17" s="92" t="s">
        <v>300</v>
      </c>
      <c r="H17" s="91" t="s">
        <v>301</v>
      </c>
      <c r="I17" s="94" t="s">
        <v>301</v>
      </c>
      <c r="J17" s="94" t="s">
        <v>301</v>
      </c>
      <c r="K17" s="95">
        <v>2640000</v>
      </c>
      <c r="L17" s="96" t="s">
        <v>302</v>
      </c>
      <c r="M17" s="96" t="s">
        <v>303</v>
      </c>
      <c r="N17" s="96" t="s">
        <v>304</v>
      </c>
      <c r="O17" s="93"/>
      <c r="P17" s="97" t="s">
        <v>298</v>
      </c>
      <c r="Q17" s="97" t="s">
        <v>305</v>
      </c>
      <c r="R17" s="97" t="s">
        <v>306</v>
      </c>
      <c r="S17" s="98">
        <v>2640000</v>
      </c>
      <c r="T17" s="100">
        <f t="shared" si="0"/>
        <v>1</v>
      </c>
      <c r="U17" s="101" t="s">
        <v>297</v>
      </c>
      <c r="V17" s="99" t="s">
        <v>307</v>
      </c>
      <c r="W17" s="99" t="s">
        <v>307</v>
      </c>
    </row>
    <row r="18" spans="1:23" ht="29.25" customHeight="1">
      <c r="A18" s="18"/>
      <c r="B18" s="55" t="s">
        <v>204</v>
      </c>
      <c r="C18" s="55" t="s">
        <v>205</v>
      </c>
      <c r="D18" s="19" t="s">
        <v>203</v>
      </c>
      <c r="E18" s="52" t="s">
        <v>202</v>
      </c>
      <c r="F18" s="55"/>
      <c r="G18" s="71" t="s">
        <v>27</v>
      </c>
      <c r="H18" s="53" t="s">
        <v>201</v>
      </c>
      <c r="I18" s="56" t="s">
        <v>201</v>
      </c>
      <c r="J18" s="56" t="s">
        <v>201</v>
      </c>
      <c r="K18" s="7">
        <v>1643400</v>
      </c>
      <c r="L18" s="56" t="s">
        <v>206</v>
      </c>
      <c r="M18" s="56" t="s">
        <v>207</v>
      </c>
      <c r="N18" s="56" t="s">
        <v>208</v>
      </c>
      <c r="O18" s="17"/>
      <c r="P18" s="19" t="s">
        <v>203</v>
      </c>
      <c r="Q18" s="19" t="s">
        <v>209</v>
      </c>
      <c r="R18" s="19" t="s">
        <v>210</v>
      </c>
      <c r="S18" s="7">
        <v>1643400</v>
      </c>
      <c r="T18" s="100">
        <f t="shared" si="0"/>
        <v>1</v>
      </c>
      <c r="U18" s="57" t="s">
        <v>205</v>
      </c>
      <c r="V18" s="6" t="s">
        <v>211</v>
      </c>
      <c r="W18" s="6" t="s">
        <v>211</v>
      </c>
    </row>
    <row r="19" spans="1:23" ht="29.25" customHeight="1">
      <c r="A19" s="18" t="s">
        <v>35</v>
      </c>
      <c r="B19" s="43" t="s">
        <v>36</v>
      </c>
      <c r="C19" s="43" t="s">
        <v>41</v>
      </c>
      <c r="D19" s="6">
        <v>43609</v>
      </c>
      <c r="E19" s="43" t="s">
        <v>38</v>
      </c>
      <c r="F19" s="43" t="s">
        <v>24</v>
      </c>
      <c r="G19" s="71" t="s">
        <v>40</v>
      </c>
      <c r="H19" s="44" t="s">
        <v>39</v>
      </c>
      <c r="I19" s="44" t="s">
        <v>39</v>
      </c>
      <c r="J19" s="44" t="s">
        <v>39</v>
      </c>
      <c r="K19" s="7">
        <v>255500000</v>
      </c>
      <c r="L19" s="44" t="s">
        <v>127</v>
      </c>
      <c r="M19" s="44" t="s">
        <v>128</v>
      </c>
      <c r="N19" s="44" t="s">
        <v>129</v>
      </c>
      <c r="O19" s="17">
        <v>1</v>
      </c>
      <c r="P19" s="19" t="s">
        <v>182</v>
      </c>
      <c r="Q19" s="19" t="s">
        <v>182</v>
      </c>
      <c r="R19" s="19" t="s">
        <v>183</v>
      </c>
      <c r="S19" s="14">
        <v>255500000</v>
      </c>
      <c r="T19" s="20">
        <f t="shared" si="0"/>
        <v>1</v>
      </c>
      <c r="U19" s="45" t="s">
        <v>184</v>
      </c>
      <c r="V19" s="6"/>
      <c r="W19" s="6"/>
    </row>
    <row r="20" spans="1:23" ht="29.25" customHeight="1">
      <c r="A20" s="18"/>
      <c r="B20" s="43" t="s">
        <v>150</v>
      </c>
      <c r="C20" s="43" t="s">
        <v>149</v>
      </c>
      <c r="D20" s="19" t="s">
        <v>151</v>
      </c>
      <c r="E20" s="43" t="s">
        <v>152</v>
      </c>
      <c r="F20" s="43" t="s">
        <v>24</v>
      </c>
      <c r="G20" s="71" t="s">
        <v>27</v>
      </c>
      <c r="H20" s="44" t="s">
        <v>153</v>
      </c>
      <c r="I20" s="44" t="s">
        <v>153</v>
      </c>
      <c r="J20" s="44" t="s">
        <v>153</v>
      </c>
      <c r="K20" s="7">
        <v>3880000</v>
      </c>
      <c r="L20" s="44" t="s">
        <v>154</v>
      </c>
      <c r="M20" s="44" t="s">
        <v>155</v>
      </c>
      <c r="N20" s="44" t="s">
        <v>156</v>
      </c>
      <c r="O20" s="17"/>
      <c r="P20" s="19" t="s">
        <v>157</v>
      </c>
      <c r="Q20" s="19" t="s">
        <v>158</v>
      </c>
      <c r="R20" s="19" t="s">
        <v>159</v>
      </c>
      <c r="S20" s="7">
        <v>3680000</v>
      </c>
      <c r="T20" s="20">
        <f t="shared" si="0"/>
        <v>0.94845360824742264</v>
      </c>
      <c r="U20" s="45" t="s">
        <v>169</v>
      </c>
      <c r="V20" s="6"/>
      <c r="W20" s="6"/>
    </row>
    <row r="21" spans="1:23" ht="29.25" customHeight="1">
      <c r="A21" s="18"/>
      <c r="B21" s="47" t="s">
        <v>28</v>
      </c>
      <c r="C21" s="47" t="s">
        <v>205</v>
      </c>
      <c r="D21" s="19" t="s">
        <v>213</v>
      </c>
      <c r="E21" s="47" t="s">
        <v>29</v>
      </c>
      <c r="F21" s="47"/>
      <c r="G21" s="71" t="s">
        <v>27</v>
      </c>
      <c r="H21" s="48" t="s">
        <v>212</v>
      </c>
      <c r="I21" s="48" t="s">
        <v>212</v>
      </c>
      <c r="J21" s="48" t="s">
        <v>212</v>
      </c>
      <c r="K21" s="7">
        <v>2400000</v>
      </c>
      <c r="L21" s="48" t="s">
        <v>214</v>
      </c>
      <c r="M21" s="48" t="s">
        <v>215</v>
      </c>
      <c r="N21" s="48" t="s">
        <v>216</v>
      </c>
      <c r="O21" s="17"/>
      <c r="P21" s="19" t="s">
        <v>213</v>
      </c>
      <c r="Q21" s="19" t="s">
        <v>217</v>
      </c>
      <c r="R21" s="19" t="s">
        <v>218</v>
      </c>
      <c r="S21" s="7">
        <v>2400000</v>
      </c>
      <c r="T21" s="20">
        <f t="shared" si="0"/>
        <v>1</v>
      </c>
      <c r="U21" s="51" t="s">
        <v>205</v>
      </c>
      <c r="V21" s="6" t="s">
        <v>219</v>
      </c>
      <c r="W21" s="6" t="s">
        <v>219</v>
      </c>
    </row>
    <row r="22" spans="1:23" ht="29.25" customHeight="1">
      <c r="A22" s="18"/>
      <c r="B22" s="49" t="s">
        <v>134</v>
      </c>
      <c r="C22" s="49" t="s">
        <v>37</v>
      </c>
      <c r="D22" s="19" t="s">
        <v>160</v>
      </c>
      <c r="E22" s="49" t="s">
        <v>26</v>
      </c>
      <c r="F22" s="16"/>
      <c r="G22" s="71" t="s">
        <v>27</v>
      </c>
      <c r="H22" s="50" t="s">
        <v>161</v>
      </c>
      <c r="I22" s="50" t="s">
        <v>161</v>
      </c>
      <c r="J22" s="50" t="s">
        <v>161</v>
      </c>
      <c r="K22" s="7">
        <v>21878600</v>
      </c>
      <c r="L22" s="50" t="s">
        <v>162</v>
      </c>
      <c r="M22" s="50" t="s">
        <v>163</v>
      </c>
      <c r="N22" s="50" t="s">
        <v>164</v>
      </c>
      <c r="O22" s="17"/>
      <c r="P22" s="19" t="s">
        <v>165</v>
      </c>
      <c r="Q22" s="19" t="s">
        <v>166</v>
      </c>
      <c r="R22" s="19" t="s">
        <v>167</v>
      </c>
      <c r="S22" s="8">
        <v>20000000</v>
      </c>
      <c r="T22" s="20">
        <f t="shared" si="0"/>
        <v>0.91413527373780767</v>
      </c>
      <c r="U22" s="51" t="s">
        <v>168</v>
      </c>
      <c r="V22" s="6"/>
      <c r="W22" s="6"/>
    </row>
    <row r="23" spans="1:23" ht="29.25" customHeight="1">
      <c r="A23" s="18"/>
      <c r="B23" s="21" t="s">
        <v>120</v>
      </c>
      <c r="C23" s="21" t="s">
        <v>121</v>
      </c>
      <c r="D23" s="19" t="s">
        <v>122</v>
      </c>
      <c r="E23" s="21" t="s">
        <v>123</v>
      </c>
      <c r="F23" s="28" t="s">
        <v>24</v>
      </c>
      <c r="G23" s="71" t="s">
        <v>124</v>
      </c>
      <c r="H23" s="22" t="s">
        <v>126</v>
      </c>
      <c r="I23" s="29" t="s">
        <v>126</v>
      </c>
      <c r="J23" s="29" t="s">
        <v>126</v>
      </c>
      <c r="K23" s="7">
        <v>61542000</v>
      </c>
      <c r="L23" s="29" t="s">
        <v>255</v>
      </c>
      <c r="M23" s="29" t="s">
        <v>256</v>
      </c>
      <c r="N23" s="29" t="s">
        <v>257</v>
      </c>
      <c r="O23" s="17">
        <v>1</v>
      </c>
      <c r="P23" s="19" t="s">
        <v>258</v>
      </c>
      <c r="Q23" s="19" t="s">
        <v>228</v>
      </c>
      <c r="R23" s="19" t="s">
        <v>249</v>
      </c>
      <c r="S23" s="7">
        <v>61542000</v>
      </c>
      <c r="T23" s="20">
        <f t="shared" si="0"/>
        <v>1</v>
      </c>
      <c r="U23" s="51" t="s">
        <v>259</v>
      </c>
      <c r="V23" s="6"/>
      <c r="W23" s="6"/>
    </row>
    <row r="24" spans="1:23" ht="29.25" customHeight="1">
      <c r="A24" s="18"/>
      <c r="B24" s="49" t="s">
        <v>194</v>
      </c>
      <c r="C24" s="49" t="s">
        <v>195</v>
      </c>
      <c r="D24" s="19" t="s">
        <v>196</v>
      </c>
      <c r="E24" s="49" t="s">
        <v>181</v>
      </c>
      <c r="F24" s="16" t="s">
        <v>24</v>
      </c>
      <c r="G24" s="71" t="s">
        <v>27</v>
      </c>
      <c r="H24" s="50" t="s">
        <v>178</v>
      </c>
      <c r="I24" s="50" t="s">
        <v>178</v>
      </c>
      <c r="J24" s="50" t="s">
        <v>178</v>
      </c>
      <c r="K24" s="7">
        <v>6300250</v>
      </c>
      <c r="L24" s="50" t="s">
        <v>197</v>
      </c>
      <c r="M24" s="50" t="s">
        <v>198</v>
      </c>
      <c r="N24" s="50" t="s">
        <v>199</v>
      </c>
      <c r="O24" s="17"/>
      <c r="P24" s="19" t="s">
        <v>196</v>
      </c>
      <c r="Q24" s="19" t="s">
        <v>190</v>
      </c>
      <c r="R24" s="19" t="s">
        <v>200</v>
      </c>
      <c r="S24" s="7">
        <v>5985000</v>
      </c>
      <c r="T24" s="9">
        <f t="shared" si="0"/>
        <v>0.94996230308321095</v>
      </c>
      <c r="U24" s="51" t="s">
        <v>195</v>
      </c>
      <c r="V24" s="6"/>
      <c r="W24" s="6"/>
    </row>
    <row r="25" spans="1:23" ht="29.25" customHeight="1">
      <c r="A25" s="18"/>
      <c r="B25" s="65" t="s">
        <v>134</v>
      </c>
      <c r="C25" s="65" t="s">
        <v>170</v>
      </c>
      <c r="D25" s="19" t="s">
        <v>171</v>
      </c>
      <c r="E25" s="52" t="s">
        <v>26</v>
      </c>
      <c r="F25" s="65"/>
      <c r="G25" s="71" t="s">
        <v>27</v>
      </c>
      <c r="H25" s="66" t="s">
        <v>172</v>
      </c>
      <c r="I25" s="66" t="s">
        <v>172</v>
      </c>
      <c r="J25" s="66" t="s">
        <v>172</v>
      </c>
      <c r="K25" s="7">
        <v>21686000</v>
      </c>
      <c r="L25" s="66" t="s">
        <v>173</v>
      </c>
      <c r="M25" s="66" t="s">
        <v>174</v>
      </c>
      <c r="N25" s="66" t="s">
        <v>175</v>
      </c>
      <c r="O25" s="17"/>
      <c r="P25" s="19" t="s">
        <v>171</v>
      </c>
      <c r="Q25" s="19" t="s">
        <v>166</v>
      </c>
      <c r="R25" s="19" t="s">
        <v>176</v>
      </c>
      <c r="S25" s="7">
        <v>20000000</v>
      </c>
      <c r="T25" s="9">
        <f t="shared" si="0"/>
        <v>0.92225398874850129</v>
      </c>
      <c r="U25" s="67" t="s">
        <v>170</v>
      </c>
      <c r="V25" s="6"/>
      <c r="W25" s="6"/>
    </row>
    <row r="26" spans="1:23" ht="29.25" customHeight="1">
      <c r="A26" s="18" t="s">
        <v>35</v>
      </c>
      <c r="B26" s="59" t="s">
        <v>36</v>
      </c>
      <c r="C26" s="59" t="s">
        <v>37</v>
      </c>
      <c r="D26" s="19" t="s">
        <v>52</v>
      </c>
      <c r="E26" s="59" t="s">
        <v>38</v>
      </c>
      <c r="F26" s="16" t="s">
        <v>24</v>
      </c>
      <c r="G26" s="71" t="s">
        <v>31</v>
      </c>
      <c r="H26" s="60" t="s">
        <v>51</v>
      </c>
      <c r="I26" s="60" t="s">
        <v>51</v>
      </c>
      <c r="J26" s="60" t="s">
        <v>51</v>
      </c>
      <c r="K26" s="7">
        <v>134000000</v>
      </c>
      <c r="L26" s="60" t="s">
        <v>148</v>
      </c>
      <c r="M26" s="60" t="s">
        <v>260</v>
      </c>
      <c r="N26" s="60" t="s">
        <v>261</v>
      </c>
      <c r="O26" s="17">
        <v>1</v>
      </c>
      <c r="P26" s="19" t="s">
        <v>262</v>
      </c>
      <c r="Q26" s="19" t="s">
        <v>262</v>
      </c>
      <c r="R26" s="19" t="s">
        <v>263</v>
      </c>
      <c r="S26" s="7">
        <v>131200000</v>
      </c>
      <c r="T26" s="20">
        <f t="shared" si="0"/>
        <v>0.9791044776119403</v>
      </c>
      <c r="U26" s="61" t="s">
        <v>264</v>
      </c>
      <c r="V26" s="6"/>
      <c r="W26" s="6"/>
    </row>
    <row r="27" spans="1:23" ht="29.25" customHeight="1">
      <c r="A27" s="18"/>
      <c r="B27" s="62" t="s">
        <v>28</v>
      </c>
      <c r="C27" s="62" t="s">
        <v>132</v>
      </c>
      <c r="D27" s="19" t="s">
        <v>186</v>
      </c>
      <c r="E27" s="62" t="s">
        <v>181</v>
      </c>
      <c r="F27" s="16" t="s">
        <v>24</v>
      </c>
      <c r="G27" s="71" t="s">
        <v>27</v>
      </c>
      <c r="H27" s="63" t="s">
        <v>180</v>
      </c>
      <c r="I27" s="63" t="s">
        <v>180</v>
      </c>
      <c r="J27" s="63" t="s">
        <v>180</v>
      </c>
      <c r="K27" s="7">
        <v>8910000</v>
      </c>
      <c r="L27" s="63" t="s">
        <v>187</v>
      </c>
      <c r="M27" s="63" t="s">
        <v>188</v>
      </c>
      <c r="N27" s="63" t="s">
        <v>189</v>
      </c>
      <c r="O27" s="17"/>
      <c r="P27" s="19" t="s">
        <v>190</v>
      </c>
      <c r="Q27" s="19" t="s">
        <v>191</v>
      </c>
      <c r="R27" s="19" t="s">
        <v>192</v>
      </c>
      <c r="S27" s="7">
        <v>8300000</v>
      </c>
      <c r="T27" s="20">
        <f t="shared" si="0"/>
        <v>0.93153759820426485</v>
      </c>
      <c r="U27" s="64" t="s">
        <v>193</v>
      </c>
      <c r="V27" s="6"/>
      <c r="W27" s="6"/>
    </row>
    <row r="28" spans="1:23" ht="29.25" customHeight="1">
      <c r="A28" s="18"/>
      <c r="B28" s="65" t="s">
        <v>266</v>
      </c>
      <c r="C28" s="65" t="s">
        <v>267</v>
      </c>
      <c r="D28" s="19" t="s">
        <v>268</v>
      </c>
      <c r="E28" s="65" t="s">
        <v>181</v>
      </c>
      <c r="F28" s="65"/>
      <c r="G28" s="71" t="s">
        <v>27</v>
      </c>
      <c r="H28" s="66" t="s">
        <v>265</v>
      </c>
      <c r="I28" s="66" t="s">
        <v>265</v>
      </c>
      <c r="J28" s="66" t="s">
        <v>265</v>
      </c>
      <c r="K28" s="7">
        <v>9400000</v>
      </c>
      <c r="L28" s="66" t="s">
        <v>269</v>
      </c>
      <c r="M28" s="66" t="s">
        <v>270</v>
      </c>
      <c r="N28" s="66" t="s">
        <v>271</v>
      </c>
      <c r="O28" s="17"/>
      <c r="P28" s="19" t="s">
        <v>222</v>
      </c>
      <c r="Q28" s="19" t="s">
        <v>228</v>
      </c>
      <c r="R28" s="19" t="s">
        <v>272</v>
      </c>
      <c r="S28" s="7">
        <v>9240000</v>
      </c>
      <c r="T28" s="20">
        <f t="shared" si="0"/>
        <v>0.98297872340425529</v>
      </c>
      <c r="U28" s="67" t="s">
        <v>267</v>
      </c>
      <c r="V28" s="6"/>
      <c r="W28" s="6"/>
    </row>
    <row r="29" spans="1:23" ht="29.25" customHeight="1">
      <c r="A29" s="18"/>
      <c r="B29" s="65" t="s">
        <v>243</v>
      </c>
      <c r="C29" s="65" t="s">
        <v>244</v>
      </c>
      <c r="D29" s="19" t="s">
        <v>245</v>
      </c>
      <c r="E29" s="65" t="s">
        <v>181</v>
      </c>
      <c r="F29" s="65" t="s">
        <v>24</v>
      </c>
      <c r="G29" s="71" t="s">
        <v>27</v>
      </c>
      <c r="H29" s="66" t="s">
        <v>242</v>
      </c>
      <c r="I29" s="66" t="s">
        <v>242</v>
      </c>
      <c r="J29" s="66" t="s">
        <v>242</v>
      </c>
      <c r="K29" s="7">
        <v>2400000</v>
      </c>
      <c r="L29" s="66" t="s">
        <v>246</v>
      </c>
      <c r="M29" s="66" t="s">
        <v>247</v>
      </c>
      <c r="N29" s="66" t="s">
        <v>248</v>
      </c>
      <c r="O29" s="17"/>
      <c r="P29" s="19" t="s">
        <v>274</v>
      </c>
      <c r="Q29" s="19" t="s">
        <v>229</v>
      </c>
      <c r="R29" s="19" t="s">
        <v>249</v>
      </c>
      <c r="S29" s="7">
        <v>2200000</v>
      </c>
      <c r="T29" s="20">
        <f t="shared" si="0"/>
        <v>0.91666666666666663</v>
      </c>
      <c r="U29" s="67" t="s">
        <v>244</v>
      </c>
      <c r="V29" s="6"/>
      <c r="W29" s="6"/>
    </row>
    <row r="30" spans="1:23" ht="29.25" customHeight="1">
      <c r="A30" s="18"/>
      <c r="B30" s="65" t="s">
        <v>220</v>
      </c>
      <c r="C30" s="65" t="s">
        <v>221</v>
      </c>
      <c r="D30" s="19" t="s">
        <v>222</v>
      </c>
      <c r="E30" s="65" t="s">
        <v>223</v>
      </c>
      <c r="F30" s="16" t="s">
        <v>24</v>
      </c>
      <c r="G30" s="71" t="s">
        <v>27</v>
      </c>
      <c r="H30" s="66" t="s">
        <v>224</v>
      </c>
      <c r="I30" s="66" t="s">
        <v>224</v>
      </c>
      <c r="J30" s="66" t="s">
        <v>224</v>
      </c>
      <c r="K30" s="7">
        <v>7000000</v>
      </c>
      <c r="L30" s="66" t="s">
        <v>225</v>
      </c>
      <c r="M30" s="66" t="s">
        <v>226</v>
      </c>
      <c r="N30" s="66" t="s">
        <v>227</v>
      </c>
      <c r="O30" s="17"/>
      <c r="P30" s="19" t="s">
        <v>274</v>
      </c>
      <c r="Q30" s="19" t="s">
        <v>229</v>
      </c>
      <c r="R30" s="19" t="s">
        <v>230</v>
      </c>
      <c r="S30" s="7">
        <v>6700000</v>
      </c>
      <c r="T30" s="9">
        <f t="shared" si="0"/>
        <v>0.95714285714285718</v>
      </c>
      <c r="U30" s="67" t="s">
        <v>221</v>
      </c>
      <c r="V30" s="6"/>
      <c r="W30" s="6"/>
    </row>
    <row r="31" spans="1:23" s="10" customFormat="1" ht="29.25" customHeight="1">
      <c r="A31" s="18"/>
      <c r="B31" s="41" t="s">
        <v>36</v>
      </c>
      <c r="C31" s="41" t="s">
        <v>48</v>
      </c>
      <c r="D31" s="19" t="s">
        <v>49</v>
      </c>
      <c r="E31" s="41" t="s">
        <v>38</v>
      </c>
      <c r="F31" s="65" t="s">
        <v>24</v>
      </c>
      <c r="G31" s="71" t="s">
        <v>40</v>
      </c>
      <c r="H31" s="42" t="s">
        <v>50</v>
      </c>
      <c r="I31" s="42" t="s">
        <v>50</v>
      </c>
      <c r="J31" s="42" t="s">
        <v>50</v>
      </c>
      <c r="K31" s="7">
        <v>250000000</v>
      </c>
      <c r="L31" s="66" t="s">
        <v>250</v>
      </c>
      <c r="M31" s="66" t="s">
        <v>251</v>
      </c>
      <c r="N31" s="66" t="s">
        <v>252</v>
      </c>
      <c r="O31" s="17">
        <v>1</v>
      </c>
      <c r="P31" s="19" t="s">
        <v>228</v>
      </c>
      <c r="Q31" s="19" t="s">
        <v>253</v>
      </c>
      <c r="R31" s="19" t="s">
        <v>254</v>
      </c>
      <c r="S31" s="7">
        <v>250000000</v>
      </c>
      <c r="T31" s="20">
        <f t="shared" si="0"/>
        <v>1</v>
      </c>
      <c r="U31" s="67" t="s">
        <v>273</v>
      </c>
      <c r="V31" s="6"/>
      <c r="W31" s="6"/>
    </row>
    <row r="32" spans="1:23" ht="29.25" customHeight="1">
      <c r="A32" s="26"/>
      <c r="B32" s="24" t="s">
        <v>28</v>
      </c>
      <c r="C32" s="24" t="s">
        <v>232</v>
      </c>
      <c r="D32" s="19" t="s">
        <v>222</v>
      </c>
      <c r="E32" s="24" t="s">
        <v>231</v>
      </c>
      <c r="F32" s="65" t="s">
        <v>24</v>
      </c>
      <c r="G32" s="71" t="s">
        <v>27</v>
      </c>
      <c r="H32" s="25" t="s">
        <v>233</v>
      </c>
      <c r="I32" s="25" t="s">
        <v>233</v>
      </c>
      <c r="J32" s="25" t="s">
        <v>233</v>
      </c>
      <c r="K32" s="7">
        <v>6545000</v>
      </c>
      <c r="L32" s="46" t="s">
        <v>234</v>
      </c>
      <c r="M32" s="66" t="s">
        <v>235</v>
      </c>
      <c r="N32" s="66" t="s">
        <v>236</v>
      </c>
      <c r="O32" s="17"/>
      <c r="P32" s="19" t="s">
        <v>228</v>
      </c>
      <c r="Q32" s="19" t="s">
        <v>217</v>
      </c>
      <c r="R32" s="19" t="s">
        <v>237</v>
      </c>
      <c r="S32" s="7">
        <v>6292000</v>
      </c>
      <c r="T32" s="20">
        <f t="shared" si="0"/>
        <v>0.96134453781512608</v>
      </c>
      <c r="U32" s="67" t="s">
        <v>232</v>
      </c>
      <c r="V32" s="6"/>
      <c r="W32" s="6"/>
    </row>
    <row r="33" spans="1:23" ht="29.25" customHeight="1">
      <c r="A33" s="18"/>
      <c r="B33" s="65" t="s">
        <v>28</v>
      </c>
      <c r="C33" s="65" t="s">
        <v>232</v>
      </c>
      <c r="D33" s="19" t="s">
        <v>222</v>
      </c>
      <c r="E33" s="52" t="s">
        <v>231</v>
      </c>
      <c r="F33" s="16"/>
      <c r="G33" s="71" t="s">
        <v>27</v>
      </c>
      <c r="H33" s="66" t="s">
        <v>238</v>
      </c>
      <c r="I33" s="66" t="s">
        <v>238</v>
      </c>
      <c r="J33" s="66" t="s">
        <v>238</v>
      </c>
      <c r="K33" s="7">
        <v>5280000</v>
      </c>
      <c r="L33" s="66" t="s">
        <v>239</v>
      </c>
      <c r="M33" s="66" t="s">
        <v>240</v>
      </c>
      <c r="N33" s="66" t="s">
        <v>241</v>
      </c>
      <c r="O33" s="17"/>
      <c r="P33" s="19" t="s">
        <v>228</v>
      </c>
      <c r="Q33" s="19" t="s">
        <v>217</v>
      </c>
      <c r="R33" s="19" t="s">
        <v>292</v>
      </c>
      <c r="S33" s="7">
        <v>4400000</v>
      </c>
      <c r="T33" s="20">
        <f t="shared" si="0"/>
        <v>0.83333333333333337</v>
      </c>
      <c r="U33" s="67" t="s">
        <v>232</v>
      </c>
      <c r="V33" s="6"/>
      <c r="W33" s="6"/>
    </row>
    <row r="34" spans="1:23" ht="29.25" customHeight="1">
      <c r="A34" s="18"/>
      <c r="B34" s="68" t="s">
        <v>275</v>
      </c>
      <c r="C34" s="68" t="s">
        <v>276</v>
      </c>
      <c r="D34" s="19" t="s">
        <v>277</v>
      </c>
      <c r="E34" s="52" t="s">
        <v>181</v>
      </c>
      <c r="F34" s="68" t="s">
        <v>24</v>
      </c>
      <c r="G34" s="71" t="s">
        <v>27</v>
      </c>
      <c r="H34" s="58" t="s">
        <v>179</v>
      </c>
      <c r="I34" s="69" t="s">
        <v>179</v>
      </c>
      <c r="J34" s="69" t="s">
        <v>179</v>
      </c>
      <c r="K34" s="7">
        <v>10796500</v>
      </c>
      <c r="L34" s="69" t="s">
        <v>278</v>
      </c>
      <c r="M34" s="69" t="s">
        <v>279</v>
      </c>
      <c r="N34" s="69" t="s">
        <v>280</v>
      </c>
      <c r="O34" s="17"/>
      <c r="P34" s="19" t="s">
        <v>277</v>
      </c>
      <c r="Q34" s="19" t="s">
        <v>277</v>
      </c>
      <c r="R34" s="19" t="s">
        <v>281</v>
      </c>
      <c r="S34" s="7">
        <v>9971500</v>
      </c>
      <c r="T34" s="20">
        <f t="shared" si="0"/>
        <v>0.92358634742740708</v>
      </c>
      <c r="U34" s="70" t="s">
        <v>276</v>
      </c>
      <c r="V34" s="6"/>
      <c r="W34" s="6"/>
    </row>
    <row r="35" spans="1:23" ht="29.25" customHeight="1">
      <c r="A35" s="18"/>
      <c r="B35" s="68" t="s">
        <v>283</v>
      </c>
      <c r="C35" s="68" t="s">
        <v>284</v>
      </c>
      <c r="D35" s="19" t="s">
        <v>285</v>
      </c>
      <c r="E35" s="68" t="s">
        <v>29</v>
      </c>
      <c r="F35" s="68" t="s">
        <v>24</v>
      </c>
      <c r="G35" s="71" t="s">
        <v>27</v>
      </c>
      <c r="H35" s="69" t="s">
        <v>282</v>
      </c>
      <c r="I35" s="69" t="s">
        <v>282</v>
      </c>
      <c r="J35" s="69" t="s">
        <v>282</v>
      </c>
      <c r="K35" s="7">
        <v>2299550</v>
      </c>
      <c r="L35" s="69" t="s">
        <v>286</v>
      </c>
      <c r="M35" s="69" t="s">
        <v>287</v>
      </c>
      <c r="N35" s="69" t="s">
        <v>288</v>
      </c>
      <c r="O35" s="17"/>
      <c r="P35" s="19" t="s">
        <v>277</v>
      </c>
      <c r="Q35" s="19" t="s">
        <v>289</v>
      </c>
      <c r="R35" s="19" t="s">
        <v>290</v>
      </c>
      <c r="S35" s="7">
        <v>2180000</v>
      </c>
      <c r="T35" s="20">
        <f t="shared" si="0"/>
        <v>0.94801156748059401</v>
      </c>
      <c r="U35" s="70" t="s">
        <v>284</v>
      </c>
      <c r="V35" s="6"/>
      <c r="W35" s="6"/>
    </row>
    <row r="38" spans="1:23" ht="29.25" customHeight="1">
      <c r="K38" s="12"/>
    </row>
  </sheetData>
  <mergeCells count="23">
    <mergeCell ref="E3:E5"/>
    <mergeCell ref="G3:G5"/>
    <mergeCell ref="L4:L5"/>
    <mergeCell ref="A1:W1"/>
    <mergeCell ref="U3:W3"/>
    <mergeCell ref="W4:W5"/>
    <mergeCell ref="V4:V5"/>
    <mergeCell ref="U4:U5"/>
    <mergeCell ref="M4:M5"/>
    <mergeCell ref="L3:T3"/>
    <mergeCell ref="Q4:Q5"/>
    <mergeCell ref="H3:H5"/>
    <mergeCell ref="I3:K4"/>
    <mergeCell ref="B3:D4"/>
    <mergeCell ref="F3:F5"/>
    <mergeCell ref="A2:W2"/>
    <mergeCell ref="T4:T5"/>
    <mergeCell ref="A3:A5"/>
    <mergeCell ref="N4:N5"/>
    <mergeCell ref="O4:O5"/>
    <mergeCell ref="P4:P5"/>
    <mergeCell ref="R4:R5"/>
    <mergeCell ref="S4:S5"/>
  </mergeCells>
  <phoneticPr fontId="6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2019년도7월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einiro</dc:creator>
  <cp:lastModifiedBy>Owner</cp:lastModifiedBy>
  <cp:lastPrinted>2016-04-06T11:47:22Z</cp:lastPrinted>
  <dcterms:created xsi:type="dcterms:W3CDTF">2015-07-10T04:04:53Z</dcterms:created>
  <dcterms:modified xsi:type="dcterms:W3CDTF">2019-08-08T01:03:33Z</dcterms:modified>
</cp:coreProperties>
</file>