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30" windowWidth="24240" windowHeight="12180"/>
  </bookViews>
  <sheets>
    <sheet name="2019년도6월" sheetId="1" r:id="rId1"/>
  </sheets>
  <definedNames>
    <definedName name="_xlnm._FilterDatabase" localSheetId="0" hidden="1">'2019년도6월'!#REF!</definedName>
  </definedNames>
  <calcPr calcId="125725"/>
</workbook>
</file>

<file path=xl/calcChain.xml><?xml version="1.0" encoding="utf-8"?>
<calcChain xmlns="http://schemas.openxmlformats.org/spreadsheetml/2006/main">
  <c r="T13" i="1"/>
  <c r="T16"/>
  <c r="T17"/>
  <c r="T15"/>
  <c r="T7"/>
  <c r="T14"/>
  <c r="T11"/>
  <c r="T10"/>
  <c r="T9"/>
  <c r="T8"/>
  <c r="T12"/>
  <c r="T6"/>
</calcChain>
</file>

<file path=xl/sharedStrings.xml><?xml version="1.0" encoding="utf-8"?>
<sst xmlns="http://schemas.openxmlformats.org/spreadsheetml/2006/main" count="217" uniqueCount="156">
  <si>
    <t>(단위:원, %)</t>
  </si>
  <si>
    <t>연번</t>
  </si>
  <si>
    <t>발주부서</t>
  </si>
  <si>
    <t>계약
구분</t>
  </si>
  <si>
    <t>계약방법</t>
  </si>
  <si>
    <t>사업(계약)건명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</si>
  <si>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</si>
  <si>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</si>
  <si>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</si>
  <si>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</si>
  <si>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</si>
  <si>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</si>
  <si>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</si>
  <si>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</si>
  <si>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부서명</t>
  </si>
  <si>
    <t>담당자</t>
  </si>
  <si>
    <t>사업명</t>
  </si>
  <si>
    <t>발주물량 
또는 그 규모</t>
  </si>
  <si>
    <t>예산액</t>
  </si>
  <si>
    <t>낙찰율
(1인견적:설계가/계약금액)</t>
    <phoneticPr fontId="6" type="noConversion"/>
  </si>
  <si>
    <t>감리/감독/검사</t>
    <phoneticPr fontId="6" type="noConversion"/>
  </si>
  <si>
    <t>완료일</t>
    <phoneticPr fontId="6" type="noConversion"/>
  </si>
  <si>
    <t>검사일</t>
    <phoneticPr fontId="6" type="noConversion"/>
  </si>
  <si>
    <t>발주일</t>
    <phoneticPr fontId="6" type="noConversion"/>
  </si>
  <si>
    <t>○</t>
  </si>
  <si>
    <t>조달계약서작성여부</t>
    <phoneticPr fontId="6" type="noConversion"/>
  </si>
  <si>
    <t>용역</t>
    <phoneticPr fontId="6" type="noConversion"/>
  </si>
  <si>
    <t>1인소액수의</t>
    <phoneticPr fontId="6" type="noConversion"/>
  </si>
  <si>
    <t>산업진흥팀</t>
    <phoneticPr fontId="6" type="noConversion"/>
  </si>
  <si>
    <t>2인소액수의-견적입찰</t>
    <phoneticPr fontId="6" type="noConversion"/>
  </si>
  <si>
    <t>제한경쟁(협상)</t>
    <phoneticPr fontId="6" type="noConversion"/>
  </si>
  <si>
    <t>김보금</t>
    <phoneticPr fontId="6" type="noConversion"/>
  </si>
  <si>
    <t>2019 K-Comics 아카데미 교육운영 및 교재개발 용역</t>
  </si>
  <si>
    <t>박보라</t>
    <phoneticPr fontId="6" type="noConversion"/>
  </si>
  <si>
    <t>안윤선</t>
    <phoneticPr fontId="6" type="noConversion"/>
  </si>
  <si>
    <t>1인소액수의</t>
    <phoneticPr fontId="6" type="noConversion"/>
  </si>
  <si>
    <t>축제사무국</t>
    <phoneticPr fontId="6" type="noConversion"/>
  </si>
  <si>
    <t>용역</t>
    <phoneticPr fontId="6" type="noConversion"/>
  </si>
  <si>
    <t>기반조성팀</t>
    <phoneticPr fontId="6" type="noConversion"/>
  </si>
  <si>
    <t>최중국</t>
    <phoneticPr fontId="6" type="noConversion"/>
  </si>
  <si>
    <t>2019년도 한국만화박물관 대청소 용역</t>
    <phoneticPr fontId="6" type="noConversion"/>
  </si>
  <si>
    <t>19.05.24.</t>
    <phoneticPr fontId="6" type="noConversion"/>
  </si>
  <si>
    <t>주식회사 우렁각시매직케어</t>
    <phoneticPr fontId="6" type="noConversion"/>
  </si>
  <si>
    <t>경기도 부천시 소향로 225-0</t>
    <phoneticPr fontId="6" type="noConversion"/>
  </si>
  <si>
    <t>김은미</t>
    <phoneticPr fontId="6" type="noConversion"/>
  </si>
  <si>
    <t>2019년도 부천만화대상 홍보 운영 용역</t>
    <phoneticPr fontId="6" type="noConversion"/>
  </si>
  <si>
    <t>정윤실</t>
    <phoneticPr fontId="6" type="noConversion"/>
  </si>
  <si>
    <t>심리나</t>
    <phoneticPr fontId="6" type="noConversion"/>
  </si>
  <si>
    <t>2019년도 한국만화박물관 소장자료 연구 용역</t>
    <phoneticPr fontId="6" type="noConversion"/>
  </si>
  <si>
    <t>김영철</t>
    <phoneticPr fontId="6" type="noConversion"/>
  </si>
  <si>
    <t>문화진흥팀</t>
    <phoneticPr fontId="6" type="noConversion"/>
  </si>
  <si>
    <t>축제사무국</t>
    <phoneticPr fontId="6" type="noConversion"/>
  </si>
  <si>
    <t>박보라</t>
    <phoneticPr fontId="6" type="noConversion"/>
  </si>
  <si>
    <t>부천국제만화축제 온라인 홍보 용역</t>
    <phoneticPr fontId="6" type="noConversion"/>
  </si>
  <si>
    <t>부천국제만화축제 어플리케이션 개발 용역</t>
    <phoneticPr fontId="6" type="noConversion"/>
  </si>
  <si>
    <t>제3회 경기국제코스프레페스티벌 해외 초청자 항공권 예약 용역</t>
    <phoneticPr fontId="6" type="noConversion"/>
  </si>
  <si>
    <t>제3회 경기국제코스프레페스티벌 이벤트(Gicof 에이사운드페스티벌, 성우콘서트) 대행 용역</t>
    <phoneticPr fontId="6" type="noConversion"/>
  </si>
  <si>
    <t>19.06.11.</t>
    <phoneticPr fontId="6" type="noConversion"/>
  </si>
  <si>
    <t>용역</t>
    <phoneticPr fontId="6" type="noConversion"/>
  </si>
  <si>
    <t>주식회사 라인피알</t>
    <phoneticPr fontId="6" type="noConversion"/>
  </si>
  <si>
    <t>서울시 영등포구 양평로19길 3-0, 5층</t>
    <phoneticPr fontId="6" type="noConversion"/>
  </si>
  <si>
    <t>문가현</t>
    <phoneticPr fontId="6" type="noConversion"/>
  </si>
  <si>
    <t>19.06.14.</t>
    <phoneticPr fontId="6" type="noConversion"/>
  </si>
  <si>
    <t>2019년도 전문인력양성 교육 운영을 위한 디지털교육 장비 구입</t>
    <phoneticPr fontId="6" type="noConversion"/>
  </si>
  <si>
    <t>물품</t>
    <phoneticPr fontId="6" type="noConversion"/>
  </si>
  <si>
    <t>안윤선</t>
    <phoneticPr fontId="6" type="noConversion"/>
  </si>
  <si>
    <t>헤럴드</t>
    <phoneticPr fontId="6" type="noConversion"/>
  </si>
  <si>
    <t>경기도 부천시 상동로117번길 31 302-2호</t>
    <phoneticPr fontId="6" type="noConversion"/>
  </si>
  <si>
    <t>최은일</t>
    <phoneticPr fontId="6" type="noConversion"/>
  </si>
  <si>
    <t>2019년도 전문인력양성 교육 운영을 위한 디지털교육 장비 구입(타블렛 등)</t>
    <phoneticPr fontId="6" type="noConversion"/>
  </si>
  <si>
    <t>19.06.19.</t>
    <phoneticPr fontId="6" type="noConversion"/>
  </si>
  <si>
    <t>-</t>
    <phoneticPr fontId="6" type="noConversion"/>
  </si>
  <si>
    <t>19.06.28.</t>
    <phoneticPr fontId="6" type="noConversion"/>
  </si>
  <si>
    <t>이비에스미디어주식회사</t>
    <phoneticPr fontId="6" type="noConversion"/>
  </si>
  <si>
    <t>서울특별시 마포구 토정로 222, 301호 408호</t>
    <phoneticPr fontId="6" type="noConversion"/>
  </si>
  <si>
    <t>정호영</t>
    <phoneticPr fontId="6" type="noConversion"/>
  </si>
  <si>
    <t>19.06.03.</t>
    <phoneticPr fontId="6" type="noConversion"/>
  </si>
  <si>
    <t>19.12.25.</t>
    <phoneticPr fontId="6" type="noConversion"/>
  </si>
  <si>
    <t>19.06.10.</t>
    <phoneticPr fontId="6" type="noConversion"/>
  </si>
  <si>
    <t>한국영상대학교산학협력단</t>
    <phoneticPr fontId="6" type="noConversion"/>
  </si>
  <si>
    <t>세종특별자치시 장군면 대학길300-0</t>
    <phoneticPr fontId="6" type="noConversion"/>
  </si>
  <si>
    <t>김차근</t>
    <phoneticPr fontId="6" type="noConversion"/>
  </si>
  <si>
    <t>19.06.20.</t>
    <phoneticPr fontId="6" type="noConversion"/>
  </si>
  <si>
    <t>19.12.10.</t>
    <phoneticPr fontId="6" type="noConversion"/>
  </si>
  <si>
    <t>심리나</t>
    <phoneticPr fontId="6" type="noConversion"/>
  </si>
  <si>
    <t>정윤실</t>
    <phoneticPr fontId="6" type="noConversion"/>
  </si>
  <si>
    <t>19.08.31.</t>
    <phoneticPr fontId="6" type="noConversion"/>
  </si>
  <si>
    <t>19.06.18.</t>
    <phoneticPr fontId="6" type="noConversion"/>
  </si>
  <si>
    <t>안윤선</t>
    <phoneticPr fontId="6" type="noConversion"/>
  </si>
  <si>
    <t>산업진흥팀</t>
    <phoneticPr fontId="6" type="noConversion"/>
  </si>
  <si>
    <t>19.05.31.</t>
    <phoneticPr fontId="6" type="noConversion"/>
  </si>
  <si>
    <t>19.05.27.</t>
    <phoneticPr fontId="6" type="noConversion"/>
  </si>
  <si>
    <t>에이사운드</t>
    <phoneticPr fontId="6" type="noConversion"/>
  </si>
  <si>
    <t>서울시 망원구 망원로1길 27, 102동 4층 401호</t>
    <phoneticPr fontId="6" type="noConversion"/>
  </si>
  <si>
    <t>차영훈</t>
    <phoneticPr fontId="6" type="noConversion"/>
  </si>
  <si>
    <t>19.06.19.</t>
    <phoneticPr fontId="6" type="noConversion"/>
  </si>
  <si>
    <t>19.07.01.</t>
    <phoneticPr fontId="6" type="noConversion"/>
  </si>
  <si>
    <t>19.08.26.</t>
    <phoneticPr fontId="6" type="noConversion"/>
  </si>
  <si>
    <t>신영철</t>
    <phoneticPr fontId="6" type="noConversion"/>
  </si>
  <si>
    <t>19.06.14.</t>
    <phoneticPr fontId="6" type="noConversion"/>
  </si>
  <si>
    <t>주식회사 라온스</t>
    <phoneticPr fontId="6" type="noConversion"/>
  </si>
  <si>
    <t>서울특별시 구로구 신도림로13길 51</t>
    <phoneticPr fontId="6" type="noConversion"/>
  </si>
  <si>
    <t>최은영</t>
    <phoneticPr fontId="6" type="noConversion"/>
  </si>
  <si>
    <t>19.06.21.</t>
    <phoneticPr fontId="6" type="noConversion"/>
  </si>
  <si>
    <t>박보라</t>
    <phoneticPr fontId="6" type="noConversion"/>
  </si>
  <si>
    <t>최원혁</t>
    <phoneticPr fontId="6" type="noConversion"/>
  </si>
  <si>
    <t>19.06.13.</t>
    <phoneticPr fontId="6" type="noConversion"/>
  </si>
  <si>
    <t>2018년도 만화콘텐츠 창작기반 조성사업 성과발표회 운영 용역</t>
    <phoneticPr fontId="6" type="noConversion"/>
  </si>
  <si>
    <t>㈜와이이피</t>
    <phoneticPr fontId="6" type="noConversion"/>
  </si>
  <si>
    <t>서울특별시 용산구 효창원로111, 3층</t>
    <phoneticPr fontId="6" type="noConversion"/>
  </si>
  <si>
    <t>여기현</t>
    <phoneticPr fontId="6" type="noConversion"/>
  </si>
  <si>
    <t>19.06.25.</t>
    <phoneticPr fontId="6" type="noConversion"/>
  </si>
  <si>
    <t>19.06.28.</t>
    <phoneticPr fontId="6" type="noConversion"/>
  </si>
  <si>
    <t>19.07.26.</t>
    <phoneticPr fontId="6" type="noConversion"/>
  </si>
  <si>
    <t>19.06.10.</t>
    <phoneticPr fontId="6" type="noConversion"/>
  </si>
  <si>
    <t>예맥디자인</t>
    <phoneticPr fontId="6" type="noConversion"/>
  </si>
  <si>
    <t>경기도 부천시 상동로78, 413호</t>
    <phoneticPr fontId="6" type="noConversion"/>
  </si>
  <si>
    <t>서도연</t>
    <phoneticPr fontId="6" type="noConversion"/>
  </si>
  <si>
    <t>19.06.13.</t>
    <phoneticPr fontId="6" type="noConversion"/>
  </si>
  <si>
    <t>19.06.17.</t>
    <phoneticPr fontId="6" type="noConversion"/>
  </si>
  <si>
    <t>19.08.26.</t>
    <phoneticPr fontId="6" type="noConversion"/>
  </si>
  <si>
    <t>19.06.25.</t>
    <phoneticPr fontId="6" type="noConversion"/>
  </si>
  <si>
    <t>주식회사 레지오여행사</t>
    <phoneticPr fontId="6" type="noConversion"/>
  </si>
  <si>
    <t>경기도 부천시 길주로210, 1층</t>
    <phoneticPr fontId="6" type="noConversion"/>
  </si>
  <si>
    <t>김재오</t>
    <phoneticPr fontId="6" type="noConversion"/>
  </si>
  <si>
    <t>19.09.06.</t>
    <phoneticPr fontId="6" type="noConversion"/>
  </si>
  <si>
    <t>신영철</t>
    <phoneticPr fontId="6" type="noConversion"/>
  </si>
  <si>
    <t>2019년도 한국만화 해외 홍보용 기념품 제작</t>
    <phoneticPr fontId="6" type="noConversion"/>
  </si>
  <si>
    <t>물품</t>
    <phoneticPr fontId="6" type="noConversion"/>
  </si>
  <si>
    <t>19.06.24.</t>
    <phoneticPr fontId="6" type="noConversion"/>
  </si>
  <si>
    <t>김선미</t>
    <phoneticPr fontId="6" type="noConversion"/>
  </si>
  <si>
    <t>글로벌사업팀</t>
    <phoneticPr fontId="6" type="noConversion"/>
  </si>
  <si>
    <t>인성</t>
    <phoneticPr fontId="6" type="noConversion"/>
  </si>
  <si>
    <t>경기도 부천시 원미구 석천로 105</t>
    <phoneticPr fontId="6" type="noConversion"/>
  </si>
  <si>
    <t>박진재</t>
    <phoneticPr fontId="6" type="noConversion"/>
  </si>
  <si>
    <t>19.06.27.</t>
    <phoneticPr fontId="6" type="noConversion"/>
  </si>
  <si>
    <t>-</t>
    <phoneticPr fontId="6" type="noConversion"/>
  </si>
  <si>
    <t>19.08.30.</t>
    <phoneticPr fontId="6" type="noConversion"/>
  </si>
  <si>
    <t>19.06.14.</t>
    <phoneticPr fontId="6" type="noConversion"/>
  </si>
  <si>
    <t>제22회 부천국제만화축제 온라인 뉴스레터 제작 용역</t>
    <phoneticPr fontId="6" type="noConversion"/>
  </si>
  <si>
    <t>㈜어라이즈오브젝트</t>
    <phoneticPr fontId="6" type="noConversion"/>
  </si>
  <si>
    <t>서울특별시 은평구 통일로 684</t>
    <phoneticPr fontId="6" type="noConversion"/>
  </si>
  <si>
    <t>이창우</t>
    <phoneticPr fontId="6" type="noConversion"/>
  </si>
  <si>
    <t>19.06.26.</t>
    <phoneticPr fontId="6" type="noConversion"/>
  </si>
  <si>
    <t>19.06.28.</t>
    <phoneticPr fontId="6" type="noConversion"/>
  </si>
  <si>
    <t>박보라</t>
    <phoneticPr fontId="6" type="noConversion"/>
  </si>
  <si>
    <t>19.06.25.</t>
    <phoneticPr fontId="6" type="noConversion"/>
  </si>
  <si>
    <t>19.06.28.</t>
    <phoneticPr fontId="6" type="noConversion"/>
  </si>
  <si>
    <t>19.07.12.</t>
    <phoneticPr fontId="6" type="noConversion"/>
  </si>
  <si>
    <t>최중국</t>
    <phoneticPr fontId="6" type="noConversion"/>
  </si>
  <si>
    <t>19.06.24.</t>
    <phoneticPr fontId="6" type="noConversion"/>
  </si>
  <si>
    <t>19.07.02.</t>
    <phoneticPr fontId="6" type="noConversion"/>
  </si>
  <si>
    <t>한국만화영상진흥원 2019년도 6월 계약과정 공개</t>
    <phoneticPr fontId="6" type="noConversion"/>
  </si>
  <si>
    <t>발주계획</t>
    <phoneticPr fontId="6" type="noConversion"/>
  </si>
  <si>
    <t>계약현황(하도급 현황 포함)</t>
    <phoneticPr fontId="6" type="noConversion"/>
  </si>
  <si>
    <t>감리/감독/검사의 현황</t>
    <phoneticPr fontId="6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</si>
</sst>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yy\.mm\.dd"/>
    <numFmt numFmtId="177" formatCode="yy\.mm\.dd\.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/>
    </xf>
    <xf numFmtId="41" fontId="2" fillId="0" borderId="1" xfId="9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 shrinkToFit="1"/>
    </xf>
    <xf numFmtId="10" fontId="2" fillId="0" borderId="1" xfId="1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 shrinkToFit="1"/>
    </xf>
    <xf numFmtId="49" fontId="0" fillId="0" borderId="0" xfId="0" applyNumberFormat="1" applyFill="1" applyAlignment="1">
      <alignment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10" fontId="2" fillId="0" borderId="1" xfId="10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center" vertical="center" wrapText="1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7"/>
  <sheetViews>
    <sheetView tabSelected="1" zoomScale="55" zoomScaleNormal="55" workbookViewId="0">
      <pane xSplit="11" ySplit="5" topLeftCell="L6" activePane="bottomRight" state="frozen"/>
      <selection pane="topRight" activeCell="AA1" sqref="AA1"/>
      <selection pane="bottomLeft" activeCell="A6" sqref="A6"/>
      <selection pane="bottomRight" activeCell="H23" sqref="H23"/>
    </sheetView>
  </sheetViews>
  <sheetFormatPr defaultColWidth="9" defaultRowHeight="29.25" customHeight="1"/>
  <cols>
    <col min="1" max="1" width="5.625" style="1" customWidth="1"/>
    <col min="2" max="2" width="17.25" style="1" bestFit="1" customWidth="1"/>
    <col min="3" max="3" width="7.5" style="1" customWidth="1"/>
    <col min="4" max="4" width="12.125" style="1" bestFit="1" customWidth="1"/>
    <col min="5" max="5" width="7.75" style="1" customWidth="1"/>
    <col min="6" max="6" width="10.75" style="1" customWidth="1"/>
    <col min="7" max="7" width="23" style="11" customWidth="1"/>
    <col min="8" max="8" width="73.625" style="1" bestFit="1" customWidth="1"/>
    <col min="9" max="10" width="12.75" style="1" customWidth="1"/>
    <col min="11" max="11" width="15.875" style="1" bestFit="1" customWidth="1"/>
    <col min="12" max="12" width="29.625" style="1" customWidth="1"/>
    <col min="13" max="13" width="52.5" style="10" customWidth="1"/>
    <col min="14" max="14" width="13.875" style="2" customWidth="1"/>
    <col min="15" max="15" width="9.25" style="2" customWidth="1"/>
    <col min="16" max="18" width="9.375" style="2" customWidth="1"/>
    <col min="19" max="19" width="13.25" style="1" customWidth="1"/>
    <col min="20" max="20" width="15.875" style="1" customWidth="1"/>
    <col min="21" max="21" width="19.25" style="1" customWidth="1"/>
    <col min="22" max="23" width="9.625" style="1" customWidth="1"/>
    <col min="24" max="50" width="3.625" style="1"/>
    <col min="51" max="16384" width="9" style="1"/>
  </cols>
  <sheetData>
    <row r="1" spans="1:23" ht="29.25" customHeight="1">
      <c r="A1" s="50" t="s">
        <v>152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</row>
    <row r="2" spans="1:23" ht="29.25" customHeight="1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</row>
    <row r="3" spans="1:23" ht="29.25" customHeight="1">
      <c r="A3" s="55" t="s">
        <v>1</v>
      </c>
      <c r="B3" s="57" t="s">
        <v>2</v>
      </c>
      <c r="C3" s="58"/>
      <c r="D3" s="59"/>
      <c r="E3" s="51" t="s">
        <v>3</v>
      </c>
      <c r="F3" s="63" t="s">
        <v>25</v>
      </c>
      <c r="G3" s="56" t="s">
        <v>4</v>
      </c>
      <c r="H3" s="52" t="s">
        <v>5</v>
      </c>
      <c r="I3" s="52" t="s">
        <v>153</v>
      </c>
      <c r="J3" s="52"/>
      <c r="K3" s="52"/>
      <c r="L3" s="52" t="s">
        <v>154</v>
      </c>
      <c r="M3" s="52"/>
      <c r="N3" s="52"/>
      <c r="O3" s="52"/>
      <c r="P3" s="52"/>
      <c r="Q3" s="52"/>
      <c r="R3" s="52"/>
      <c r="S3" s="52"/>
      <c r="T3" s="52"/>
      <c r="U3" s="51" t="s">
        <v>155</v>
      </c>
      <c r="V3" s="51"/>
      <c r="W3" s="51"/>
    </row>
    <row r="4" spans="1:23" ht="29.25" customHeight="1">
      <c r="A4" s="55"/>
      <c r="B4" s="60"/>
      <c r="C4" s="61"/>
      <c r="D4" s="62"/>
      <c r="E4" s="51"/>
      <c r="F4" s="64"/>
      <c r="G4" s="56"/>
      <c r="H4" s="52"/>
      <c r="I4" s="52"/>
      <c r="J4" s="52"/>
      <c r="K4" s="52"/>
      <c r="L4" s="52" t="s">
        <v>6</v>
      </c>
      <c r="M4" s="52" t="s">
        <v>7</v>
      </c>
      <c r="N4" s="52" t="s">
        <v>8</v>
      </c>
      <c r="O4" s="52" t="s">
        <v>9</v>
      </c>
      <c r="P4" s="52" t="s">
        <v>10</v>
      </c>
      <c r="Q4" s="52" t="s">
        <v>11</v>
      </c>
      <c r="R4" s="52" t="s">
        <v>12</v>
      </c>
      <c r="S4" s="52" t="s">
        <v>13</v>
      </c>
      <c r="T4" s="54" t="s">
        <v>19</v>
      </c>
      <c r="U4" s="51" t="s">
        <v>20</v>
      </c>
      <c r="V4" s="51" t="s">
        <v>21</v>
      </c>
      <c r="W4" s="51" t="s">
        <v>22</v>
      </c>
    </row>
    <row r="5" spans="1:23" ht="29.25" customHeight="1">
      <c r="A5" s="55"/>
      <c r="B5" s="3" t="s">
        <v>14</v>
      </c>
      <c r="C5" s="3" t="s">
        <v>15</v>
      </c>
      <c r="D5" s="5" t="s">
        <v>23</v>
      </c>
      <c r="E5" s="51"/>
      <c r="F5" s="65"/>
      <c r="G5" s="56"/>
      <c r="H5" s="52"/>
      <c r="I5" s="4" t="s">
        <v>16</v>
      </c>
      <c r="J5" s="4" t="s">
        <v>17</v>
      </c>
      <c r="K5" s="4" t="s">
        <v>18</v>
      </c>
      <c r="L5" s="52"/>
      <c r="M5" s="52"/>
      <c r="N5" s="52"/>
      <c r="O5" s="52"/>
      <c r="P5" s="52"/>
      <c r="Q5" s="52"/>
      <c r="R5" s="52"/>
      <c r="S5" s="52"/>
      <c r="T5" s="52"/>
      <c r="U5" s="51"/>
      <c r="V5" s="51"/>
      <c r="W5" s="51"/>
    </row>
    <row r="6" spans="1:23" ht="29.25" customHeight="1">
      <c r="A6" s="19"/>
      <c r="B6" s="16" t="s">
        <v>28</v>
      </c>
      <c r="C6" s="16" t="s">
        <v>31</v>
      </c>
      <c r="D6" s="6">
        <v>43516</v>
      </c>
      <c r="E6" s="16" t="s">
        <v>26</v>
      </c>
      <c r="F6" s="20" t="s">
        <v>24</v>
      </c>
      <c r="G6" s="49" t="s">
        <v>30</v>
      </c>
      <c r="H6" s="17" t="s">
        <v>32</v>
      </c>
      <c r="I6" s="17" t="s">
        <v>32</v>
      </c>
      <c r="J6" s="17" t="s">
        <v>32</v>
      </c>
      <c r="K6" s="7">
        <v>663700000</v>
      </c>
      <c r="L6" s="33" t="s">
        <v>73</v>
      </c>
      <c r="M6" s="33" t="s">
        <v>74</v>
      </c>
      <c r="N6" s="33" t="s">
        <v>75</v>
      </c>
      <c r="O6" s="13">
        <v>1</v>
      </c>
      <c r="P6" s="15" t="s">
        <v>76</v>
      </c>
      <c r="Q6" s="15" t="s">
        <v>78</v>
      </c>
      <c r="R6" s="15" t="s">
        <v>77</v>
      </c>
      <c r="S6" s="7">
        <v>640000000</v>
      </c>
      <c r="T6" s="18">
        <f t="shared" ref="T6:T17" si="0">S6/K6</f>
        <v>0.96429109537441615</v>
      </c>
      <c r="U6" s="21" t="s">
        <v>34</v>
      </c>
      <c r="V6" s="6"/>
      <c r="W6" s="6"/>
    </row>
    <row r="7" spans="1:23" ht="29.25" customHeight="1">
      <c r="A7" s="14"/>
      <c r="B7" s="22" t="s">
        <v>51</v>
      </c>
      <c r="C7" s="22" t="s">
        <v>52</v>
      </c>
      <c r="D7" s="15" t="s">
        <v>114</v>
      </c>
      <c r="E7" s="22" t="s">
        <v>58</v>
      </c>
      <c r="F7" s="22"/>
      <c r="G7" s="49" t="s">
        <v>35</v>
      </c>
      <c r="H7" s="23" t="s">
        <v>53</v>
      </c>
      <c r="I7" s="23" t="s">
        <v>53</v>
      </c>
      <c r="J7" s="23" t="s">
        <v>53</v>
      </c>
      <c r="K7" s="7">
        <v>5500000</v>
      </c>
      <c r="L7" s="23" t="s">
        <v>115</v>
      </c>
      <c r="M7" s="23" t="s">
        <v>116</v>
      </c>
      <c r="N7" s="23" t="s">
        <v>117</v>
      </c>
      <c r="O7" s="13"/>
      <c r="P7" s="15" t="s">
        <v>118</v>
      </c>
      <c r="Q7" s="15" t="s">
        <v>119</v>
      </c>
      <c r="R7" s="15" t="s">
        <v>120</v>
      </c>
      <c r="S7" s="7">
        <v>5000000</v>
      </c>
      <c r="T7" s="9">
        <f t="shared" si="0"/>
        <v>0.90909090909090906</v>
      </c>
      <c r="U7" s="45" t="s">
        <v>104</v>
      </c>
      <c r="V7" s="6"/>
      <c r="W7" s="6"/>
    </row>
    <row r="8" spans="1:23" ht="29.25" customHeight="1">
      <c r="A8" s="32"/>
      <c r="B8" s="34" t="s">
        <v>50</v>
      </c>
      <c r="C8" s="30" t="s">
        <v>46</v>
      </c>
      <c r="D8" s="15" t="s">
        <v>57</v>
      </c>
      <c r="E8" s="30" t="s">
        <v>58</v>
      </c>
      <c r="F8" s="30" t="s">
        <v>24</v>
      </c>
      <c r="G8" s="49" t="s">
        <v>35</v>
      </c>
      <c r="H8" s="31" t="s">
        <v>45</v>
      </c>
      <c r="I8" s="31" t="s">
        <v>45</v>
      </c>
      <c r="J8" s="31" t="s">
        <v>45</v>
      </c>
      <c r="K8" s="7">
        <v>4240000</v>
      </c>
      <c r="L8" s="31" t="s">
        <v>59</v>
      </c>
      <c r="M8" s="31" t="s">
        <v>60</v>
      </c>
      <c r="N8" s="31" t="s">
        <v>61</v>
      </c>
      <c r="O8" s="31"/>
      <c r="P8" s="15" t="s">
        <v>62</v>
      </c>
      <c r="Q8" s="15" t="s">
        <v>87</v>
      </c>
      <c r="R8" s="15" t="s">
        <v>86</v>
      </c>
      <c r="S8" s="7">
        <v>4000000</v>
      </c>
      <c r="T8" s="18">
        <f t="shared" si="0"/>
        <v>0.94339622641509435</v>
      </c>
      <c r="U8" s="36" t="s">
        <v>85</v>
      </c>
      <c r="V8" s="6"/>
      <c r="W8" s="6"/>
    </row>
    <row r="9" spans="1:23" ht="28.5" customHeight="1">
      <c r="A9" s="14"/>
      <c r="B9" s="38" t="s">
        <v>89</v>
      </c>
      <c r="C9" s="38" t="s">
        <v>65</v>
      </c>
      <c r="D9" s="15" t="s">
        <v>90</v>
      </c>
      <c r="E9" s="29" t="s">
        <v>64</v>
      </c>
      <c r="F9" s="34" t="s">
        <v>24</v>
      </c>
      <c r="G9" s="49" t="s">
        <v>29</v>
      </c>
      <c r="H9" s="39" t="s">
        <v>69</v>
      </c>
      <c r="I9" s="39" t="s">
        <v>63</v>
      </c>
      <c r="J9" s="39" t="s">
        <v>63</v>
      </c>
      <c r="K9" s="7">
        <v>46280000</v>
      </c>
      <c r="L9" s="35" t="s">
        <v>66</v>
      </c>
      <c r="M9" s="35" t="s">
        <v>67</v>
      </c>
      <c r="N9" s="35" t="s">
        <v>68</v>
      </c>
      <c r="O9" s="39">
        <v>1</v>
      </c>
      <c r="P9" s="15" t="s">
        <v>70</v>
      </c>
      <c r="Q9" s="15" t="s">
        <v>71</v>
      </c>
      <c r="R9" s="15" t="s">
        <v>72</v>
      </c>
      <c r="S9" s="7">
        <v>40372100</v>
      </c>
      <c r="T9" s="18">
        <f t="shared" si="0"/>
        <v>0.87234442523768363</v>
      </c>
      <c r="U9" s="36" t="s">
        <v>88</v>
      </c>
      <c r="V9" s="6" t="s">
        <v>150</v>
      </c>
      <c r="W9" s="6" t="s">
        <v>150</v>
      </c>
    </row>
    <row r="10" spans="1:23" ht="29.25" customHeight="1">
      <c r="A10" s="14"/>
      <c r="B10" s="24" t="s">
        <v>51</v>
      </c>
      <c r="C10" s="24" t="s">
        <v>49</v>
      </c>
      <c r="D10" s="15" t="s">
        <v>91</v>
      </c>
      <c r="E10" s="27" t="s">
        <v>58</v>
      </c>
      <c r="F10" s="27"/>
      <c r="G10" s="49" t="s">
        <v>35</v>
      </c>
      <c r="H10" s="25" t="s">
        <v>56</v>
      </c>
      <c r="I10" s="28" t="s">
        <v>56</v>
      </c>
      <c r="J10" s="28" t="s">
        <v>56</v>
      </c>
      <c r="K10" s="7">
        <v>18260000</v>
      </c>
      <c r="L10" s="28" t="s">
        <v>92</v>
      </c>
      <c r="M10" s="8" t="s">
        <v>93</v>
      </c>
      <c r="N10" s="28" t="s">
        <v>94</v>
      </c>
      <c r="O10" s="13"/>
      <c r="P10" s="15" t="s">
        <v>95</v>
      </c>
      <c r="Q10" s="15" t="s">
        <v>96</v>
      </c>
      <c r="R10" s="15" t="s">
        <v>97</v>
      </c>
      <c r="S10" s="7">
        <v>15000000</v>
      </c>
      <c r="T10" s="18">
        <f t="shared" si="0"/>
        <v>0.8214676889375685</v>
      </c>
      <c r="U10" s="36" t="s">
        <v>98</v>
      </c>
      <c r="V10" s="6"/>
      <c r="W10" s="6"/>
    </row>
    <row r="11" spans="1:23" ht="29.25" customHeight="1">
      <c r="A11" s="14"/>
      <c r="B11" s="24" t="s">
        <v>51</v>
      </c>
      <c r="C11" s="24" t="s">
        <v>52</v>
      </c>
      <c r="D11" s="15" t="s">
        <v>99</v>
      </c>
      <c r="E11" s="29" t="s">
        <v>58</v>
      </c>
      <c r="F11" s="12" t="s">
        <v>24</v>
      </c>
      <c r="G11" s="26" t="s">
        <v>35</v>
      </c>
      <c r="H11" s="25" t="s">
        <v>54</v>
      </c>
      <c r="I11" s="35" t="s">
        <v>54</v>
      </c>
      <c r="J11" s="35" t="s">
        <v>54</v>
      </c>
      <c r="K11" s="7">
        <v>21800000</v>
      </c>
      <c r="L11" s="35" t="s">
        <v>100</v>
      </c>
      <c r="M11" s="47" t="s">
        <v>101</v>
      </c>
      <c r="N11" s="35" t="s">
        <v>102</v>
      </c>
      <c r="O11" s="13"/>
      <c r="P11" s="15" t="s">
        <v>95</v>
      </c>
      <c r="Q11" s="15" t="s">
        <v>103</v>
      </c>
      <c r="R11" s="15" t="s">
        <v>97</v>
      </c>
      <c r="S11" s="7">
        <v>20000000</v>
      </c>
      <c r="T11" s="18">
        <f t="shared" si="0"/>
        <v>0.91743119266055051</v>
      </c>
      <c r="U11" s="36" t="s">
        <v>104</v>
      </c>
      <c r="V11" s="6"/>
      <c r="W11" s="6"/>
    </row>
    <row r="12" spans="1:23" ht="29.25" customHeight="1">
      <c r="A12" s="14"/>
      <c r="B12" s="48" t="s">
        <v>50</v>
      </c>
      <c r="C12" s="48" t="s">
        <v>47</v>
      </c>
      <c r="D12" s="15" t="s">
        <v>78</v>
      </c>
      <c r="E12" s="29" t="s">
        <v>58</v>
      </c>
      <c r="F12" s="34" t="s">
        <v>24</v>
      </c>
      <c r="G12" s="26" t="s">
        <v>35</v>
      </c>
      <c r="H12" s="8" t="s">
        <v>48</v>
      </c>
      <c r="I12" s="8" t="s">
        <v>48</v>
      </c>
      <c r="J12" s="8" t="s">
        <v>48</v>
      </c>
      <c r="K12" s="7">
        <v>20000000</v>
      </c>
      <c r="L12" s="35" t="s">
        <v>79</v>
      </c>
      <c r="M12" s="35" t="s">
        <v>80</v>
      </c>
      <c r="N12" s="35" t="s">
        <v>81</v>
      </c>
      <c r="O12" s="8"/>
      <c r="P12" s="15" t="s">
        <v>82</v>
      </c>
      <c r="Q12" s="15" t="s">
        <v>82</v>
      </c>
      <c r="R12" s="15" t="s">
        <v>83</v>
      </c>
      <c r="S12" s="7">
        <v>19000000</v>
      </c>
      <c r="T12" s="18">
        <f t="shared" si="0"/>
        <v>0.95</v>
      </c>
      <c r="U12" s="36" t="s">
        <v>84</v>
      </c>
      <c r="V12" s="6"/>
      <c r="W12" s="6"/>
    </row>
    <row r="13" spans="1:23" ht="29.25" customHeight="1">
      <c r="A13" s="14"/>
      <c r="B13" s="46" t="s">
        <v>38</v>
      </c>
      <c r="C13" s="46" t="s">
        <v>39</v>
      </c>
      <c r="D13" s="15" t="s">
        <v>41</v>
      </c>
      <c r="E13" s="34" t="s">
        <v>37</v>
      </c>
      <c r="F13" s="34" t="s">
        <v>24</v>
      </c>
      <c r="G13" s="37" t="s">
        <v>35</v>
      </c>
      <c r="H13" s="47" t="s">
        <v>40</v>
      </c>
      <c r="I13" s="47" t="s">
        <v>40</v>
      </c>
      <c r="J13" s="47" t="s">
        <v>40</v>
      </c>
      <c r="K13" s="7">
        <v>9900000</v>
      </c>
      <c r="L13" s="35" t="s">
        <v>42</v>
      </c>
      <c r="M13" s="35" t="s">
        <v>43</v>
      </c>
      <c r="N13" s="35" t="s">
        <v>44</v>
      </c>
      <c r="O13" s="47"/>
      <c r="P13" s="15" t="s">
        <v>146</v>
      </c>
      <c r="Q13" s="15" t="s">
        <v>147</v>
      </c>
      <c r="R13" s="15" t="s">
        <v>148</v>
      </c>
      <c r="S13" s="7">
        <v>9600000</v>
      </c>
      <c r="T13" s="18">
        <f t="shared" si="0"/>
        <v>0.96969696969696972</v>
      </c>
      <c r="U13" s="36" t="s">
        <v>149</v>
      </c>
      <c r="V13" s="6"/>
      <c r="W13" s="6"/>
    </row>
    <row r="14" spans="1:23" ht="29.25" customHeight="1">
      <c r="A14" s="14"/>
      <c r="B14" s="24" t="s">
        <v>89</v>
      </c>
      <c r="C14" s="24" t="s">
        <v>105</v>
      </c>
      <c r="D14" s="15" t="s">
        <v>106</v>
      </c>
      <c r="E14" s="29" t="s">
        <v>58</v>
      </c>
      <c r="F14" s="12" t="s">
        <v>24</v>
      </c>
      <c r="G14" s="26" t="s">
        <v>35</v>
      </c>
      <c r="H14" s="25" t="s">
        <v>107</v>
      </c>
      <c r="I14" s="39" t="s">
        <v>107</v>
      </c>
      <c r="J14" s="39" t="s">
        <v>107</v>
      </c>
      <c r="K14" s="7">
        <v>13000000</v>
      </c>
      <c r="L14" s="39" t="s">
        <v>108</v>
      </c>
      <c r="M14" s="39" t="s">
        <v>109</v>
      </c>
      <c r="N14" s="39" t="s">
        <v>110</v>
      </c>
      <c r="O14" s="13"/>
      <c r="P14" s="15" t="s">
        <v>111</v>
      </c>
      <c r="Q14" s="15" t="s">
        <v>112</v>
      </c>
      <c r="R14" s="15" t="s">
        <v>113</v>
      </c>
      <c r="S14" s="7">
        <v>12500000</v>
      </c>
      <c r="T14" s="18">
        <f t="shared" si="0"/>
        <v>0.96153846153846156</v>
      </c>
      <c r="U14" s="40" t="s">
        <v>105</v>
      </c>
      <c r="V14" s="6"/>
      <c r="W14" s="6"/>
    </row>
    <row r="15" spans="1:23" ht="29.25" customHeight="1">
      <c r="A15" s="14"/>
      <c r="B15" s="24" t="s">
        <v>51</v>
      </c>
      <c r="C15" s="24" t="s">
        <v>49</v>
      </c>
      <c r="D15" s="15" t="s">
        <v>121</v>
      </c>
      <c r="E15" s="29" t="s">
        <v>58</v>
      </c>
      <c r="F15" s="12"/>
      <c r="G15" s="26" t="s">
        <v>35</v>
      </c>
      <c r="H15" s="25" t="s">
        <v>55</v>
      </c>
      <c r="I15" s="39" t="s">
        <v>55</v>
      </c>
      <c r="J15" s="39" t="s">
        <v>55</v>
      </c>
      <c r="K15" s="7">
        <v>19935000</v>
      </c>
      <c r="L15" s="39" t="s">
        <v>122</v>
      </c>
      <c r="M15" s="39" t="s">
        <v>123</v>
      </c>
      <c r="N15" s="39" t="s">
        <v>124</v>
      </c>
      <c r="O15" s="13"/>
      <c r="P15" s="15" t="s">
        <v>121</v>
      </c>
      <c r="Q15" s="15" t="s">
        <v>151</v>
      </c>
      <c r="R15" s="15" t="s">
        <v>125</v>
      </c>
      <c r="S15" s="7">
        <v>19935000</v>
      </c>
      <c r="T15" s="18">
        <f t="shared" si="0"/>
        <v>1</v>
      </c>
      <c r="U15" s="40" t="s">
        <v>126</v>
      </c>
      <c r="V15" s="6"/>
      <c r="W15" s="6"/>
    </row>
    <row r="16" spans="1:23" ht="29.25" customHeight="1">
      <c r="A16" s="43"/>
      <c r="B16" s="41" t="s">
        <v>36</v>
      </c>
      <c r="C16" s="41" t="s">
        <v>33</v>
      </c>
      <c r="D16" s="6" t="s">
        <v>138</v>
      </c>
      <c r="E16" s="41" t="s">
        <v>37</v>
      </c>
      <c r="F16" s="41"/>
      <c r="G16" s="44" t="s">
        <v>27</v>
      </c>
      <c r="H16" s="42" t="s">
        <v>139</v>
      </c>
      <c r="I16" s="42" t="s">
        <v>139</v>
      </c>
      <c r="J16" s="42" t="s">
        <v>139</v>
      </c>
      <c r="K16" s="7">
        <v>5300000</v>
      </c>
      <c r="L16" s="42" t="s">
        <v>140</v>
      </c>
      <c r="M16" s="42" t="s">
        <v>141</v>
      </c>
      <c r="N16" s="42" t="s">
        <v>142</v>
      </c>
      <c r="O16" s="42"/>
      <c r="P16" s="15" t="s">
        <v>143</v>
      </c>
      <c r="Q16" s="15" t="s">
        <v>144</v>
      </c>
      <c r="R16" s="15" t="s">
        <v>137</v>
      </c>
      <c r="S16" s="7">
        <v>5000000</v>
      </c>
      <c r="T16" s="18">
        <f t="shared" si="0"/>
        <v>0.94339622641509435</v>
      </c>
      <c r="U16" s="43" t="s">
        <v>145</v>
      </c>
      <c r="V16" s="6"/>
      <c r="W16" s="6"/>
    </row>
    <row r="17" spans="1:23" ht="29.25" customHeight="1">
      <c r="A17" s="14"/>
      <c r="B17" s="41" t="s">
        <v>131</v>
      </c>
      <c r="C17" s="41" t="s">
        <v>130</v>
      </c>
      <c r="D17" s="15" t="s">
        <v>129</v>
      </c>
      <c r="E17" s="41" t="s">
        <v>128</v>
      </c>
      <c r="F17" s="12"/>
      <c r="G17" s="44" t="s">
        <v>27</v>
      </c>
      <c r="H17" s="42" t="s">
        <v>127</v>
      </c>
      <c r="I17" s="42" t="s">
        <v>127</v>
      </c>
      <c r="J17" s="42" t="s">
        <v>127</v>
      </c>
      <c r="K17" s="7">
        <v>11000000</v>
      </c>
      <c r="L17" s="42" t="s">
        <v>132</v>
      </c>
      <c r="M17" s="42" t="s">
        <v>133</v>
      </c>
      <c r="N17" s="42" t="s">
        <v>134</v>
      </c>
      <c r="O17" s="13"/>
      <c r="P17" s="15" t="s">
        <v>135</v>
      </c>
      <c r="Q17" s="15" t="s">
        <v>136</v>
      </c>
      <c r="R17" s="15" t="s">
        <v>137</v>
      </c>
      <c r="S17" s="7">
        <v>10000000</v>
      </c>
      <c r="T17" s="18">
        <f t="shared" si="0"/>
        <v>0.90909090909090906</v>
      </c>
      <c r="U17" s="43" t="s">
        <v>130</v>
      </c>
      <c r="V17" s="6"/>
      <c r="W17" s="6"/>
    </row>
  </sheetData>
  <mergeCells count="23">
    <mergeCell ref="A3:A5"/>
    <mergeCell ref="E3:E5"/>
    <mergeCell ref="G3:G5"/>
    <mergeCell ref="H3:H5"/>
    <mergeCell ref="I3:K4"/>
    <mergeCell ref="B3:D4"/>
    <mergeCell ref="F3:F5"/>
    <mergeCell ref="A1:W1"/>
    <mergeCell ref="U3:W3"/>
    <mergeCell ref="W4:W5"/>
    <mergeCell ref="V4:V5"/>
    <mergeCell ref="U4:U5"/>
    <mergeCell ref="M4:M5"/>
    <mergeCell ref="L3:T3"/>
    <mergeCell ref="Q4:Q5"/>
    <mergeCell ref="N4:N5"/>
    <mergeCell ref="O4:O5"/>
    <mergeCell ref="P4:P5"/>
    <mergeCell ref="R4:R5"/>
    <mergeCell ref="S4:S5"/>
    <mergeCell ref="L4:L5"/>
    <mergeCell ref="A2:W2"/>
    <mergeCell ref="T4:T5"/>
  </mergeCells>
  <phoneticPr fontId="6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2019년도6월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2019-07-05T10:18:34Z</dcterms:modified>
</cp:coreProperties>
</file>