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계약!$A$5:$BT$10</definedName>
  </definedNames>
  <calcPr calcId="125725"/>
</workbook>
</file>

<file path=xl/calcChain.xml><?xml version="1.0" encoding="utf-8"?>
<calcChain xmlns="http://schemas.openxmlformats.org/spreadsheetml/2006/main">
  <c r="AI10" i="1"/>
  <c r="AI8"/>
  <c r="AI9"/>
  <c r="AI7"/>
  <c r="AI6"/>
</calcChain>
</file>

<file path=xl/sharedStrings.xml><?xml version="1.0" encoding="utf-8"?>
<sst xmlns="http://schemas.openxmlformats.org/spreadsheetml/2006/main" count="154" uniqueCount="102">
  <si>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</si>
  <si>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</si>
  <si>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</si>
  <si>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</si>
  <si>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</si>
  <si>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</si>
  <si>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</si>
  <si>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</si>
  <si>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</si>
  <si>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</si>
  <si>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</si>
  <si>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</si>
  <si>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</si>
  <si>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</si>
  <si>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</si>
  <si>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</si>
  <si>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</si>
  <si>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</si>
  <si>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</si>
  <si>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</si>
  <si>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</si>
  <si>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</si>
  <si>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</si>
  <si>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</si>
  <si>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</si>
  <si>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</si>
  <si>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</si>
  <si>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</si>
  <si>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</si>
  <si>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</si>
  <si>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</si>
  <si>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</si>
  <si>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</si>
  <si>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</si>
  <si>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</si>
  <si>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</si>
  <si>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</si>
  <si>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</si>
  <si>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</si>
  <si>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</si>
  <si>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</si>
  <si>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</si>
  <si>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</si>
  <si>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</si>
  <si>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</si>
  <si>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</si>
  <si>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</si>
  <si>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</si>
  <si>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</si>
  <si>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</si>
  <si>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</si>
  <si>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</si>
  <si>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</si>
  <si>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</si>
  <si>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</si>
  <si>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</si>
  <si>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</si>
  <si>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</si>
  <si>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</si>
  <si>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</si>
  <si>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</si>
  <si>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</si>
  <si>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</si>
  <si>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</si>
  <si>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</si>
  <si>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</si>
  <si>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</si>
  <si>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용역</t>
    <phoneticPr fontId="7" type="noConversion"/>
  </si>
  <si>
    <t>1인소액수의</t>
    <phoneticPr fontId="7" type="noConversion"/>
  </si>
  <si>
    <t>○</t>
  </si>
  <si>
    <t>조달계약서작성여부</t>
    <phoneticPr fontId="7" type="noConversion"/>
  </si>
  <si>
    <t>한국만화영상진흥원 2018년 계약과정 공개</t>
    <phoneticPr fontId="7" type="noConversion"/>
  </si>
  <si>
    <t>선금(계약금)</t>
    <phoneticPr fontId="7" type="noConversion"/>
  </si>
  <si>
    <t>기반조성팀</t>
    <phoneticPr fontId="7" type="noConversion"/>
  </si>
  <si>
    <t>이인철</t>
    <phoneticPr fontId="7" type="noConversion"/>
  </si>
  <si>
    <t>시설안전을 위한 지하 2층 냉방용 고압 변전기 수리</t>
  </si>
  <si>
    <t>(주)시연기전</t>
    <phoneticPr fontId="7" type="noConversion"/>
  </si>
  <si>
    <t>경기도 김포시 통진읍 월하로 390-57</t>
    <phoneticPr fontId="7" type="noConversion"/>
  </si>
  <si>
    <t>김종철</t>
    <phoneticPr fontId="7" type="noConversion"/>
  </si>
  <si>
    <t>박물관 에스컬레이터 수리</t>
  </si>
  <si>
    <t>한국엘레텍㈜</t>
    <phoneticPr fontId="7" type="noConversion"/>
  </si>
  <si>
    <t>경기도 부천시 길주로 81 608호</t>
    <phoneticPr fontId="7" type="noConversion"/>
  </si>
  <si>
    <t>김영일</t>
    <phoneticPr fontId="7" type="noConversion"/>
  </si>
  <si>
    <t>이철민</t>
    <phoneticPr fontId="7" type="noConversion"/>
  </si>
  <si>
    <t>전산실 항온항습기 실외기 내 압축기 교체</t>
  </si>
  <si>
    <t>(주)신성엔지니어링</t>
    <phoneticPr fontId="7" type="noConversion"/>
  </si>
  <si>
    <t>서울시 강서구 공항대로 396, 12층</t>
    <phoneticPr fontId="7" type="noConversion"/>
  </si>
  <si>
    <t>박대휘</t>
    <phoneticPr fontId="7" type="noConversion"/>
  </si>
  <si>
    <t>용역</t>
    <phoneticPr fontId="7" type="noConversion"/>
  </si>
  <si>
    <t>2018년 공공기관 에너지진단 용역</t>
  </si>
  <si>
    <t>에너지기술서비스㈜</t>
    <phoneticPr fontId="7" type="noConversion"/>
  </si>
  <si>
    <t>서울시 금천구 가산디지털1로 1-0 505호</t>
    <phoneticPr fontId="7" type="noConversion"/>
  </si>
  <si>
    <t>박성덕</t>
    <phoneticPr fontId="7" type="noConversion"/>
  </si>
  <si>
    <t>박물관운영팀</t>
    <phoneticPr fontId="7" type="noConversion"/>
  </si>
  <si>
    <t>강은혜</t>
    <phoneticPr fontId="7" type="noConversion"/>
  </si>
  <si>
    <t>물품</t>
    <phoneticPr fontId="7" type="noConversion"/>
  </si>
  <si>
    <t>2018년 한국만화박물관 교보재(텀블러) 추가구입</t>
  </si>
  <si>
    <t>텀블러 3,000개 / 내지 4,000매 구매</t>
    <phoneticPr fontId="7" type="noConversion"/>
  </si>
  <si>
    <t>데이트상사</t>
    <phoneticPr fontId="7" type="noConversion"/>
  </si>
  <si>
    <t>경기도 부천시 오정로133번길 6-25</t>
    <phoneticPr fontId="7" type="noConversion"/>
  </si>
  <si>
    <t>조병제</t>
    <phoneticPr fontId="7" type="noConversion"/>
  </si>
  <si>
    <t>강은혜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</si>
</sst>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0"/>
  <sheetViews>
    <sheetView tabSelected="1" zoomScale="55" zoomScaleNormal="5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25" sqref="I25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43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34" hidden="1" customWidth="1"/>
    <col min="27" max="27" width="29.625" style="2" customWidth="1"/>
    <col min="28" max="28" width="52.5" style="42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32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55" t="s">
        <v>71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</row>
    <row r="2" spans="1:72" ht="29.25" customHeight="1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</row>
    <row r="3" spans="1:72" ht="29.25" customHeight="1">
      <c r="A3" s="56" t="s">
        <v>1</v>
      </c>
      <c r="B3" s="58" t="s">
        <v>2</v>
      </c>
      <c r="C3" s="59"/>
      <c r="D3" s="60"/>
      <c r="E3" s="52" t="s">
        <v>3</v>
      </c>
      <c r="F3" s="64" t="s">
        <v>70</v>
      </c>
      <c r="G3" s="57" t="s">
        <v>4</v>
      </c>
      <c r="H3" s="53" t="s">
        <v>5</v>
      </c>
      <c r="I3" s="53" t="s">
        <v>6</v>
      </c>
      <c r="J3" s="53"/>
      <c r="K3" s="53"/>
      <c r="L3" s="53" t="s">
        <v>7</v>
      </c>
      <c r="M3" s="53"/>
      <c r="N3" s="53"/>
      <c r="O3" s="53"/>
      <c r="P3" s="53"/>
      <c r="Q3" s="53"/>
      <c r="R3" s="53"/>
      <c r="S3" s="53"/>
      <c r="T3" s="53"/>
      <c r="U3" s="53"/>
      <c r="V3" s="53" t="s">
        <v>8</v>
      </c>
      <c r="W3" s="53"/>
      <c r="X3" s="53"/>
      <c r="Y3" s="53"/>
      <c r="Z3" s="53"/>
      <c r="AA3" s="53" t="s">
        <v>9</v>
      </c>
      <c r="AB3" s="53"/>
      <c r="AC3" s="53"/>
      <c r="AD3" s="53"/>
      <c r="AE3" s="53"/>
      <c r="AF3" s="53"/>
      <c r="AG3" s="53"/>
      <c r="AH3" s="53"/>
      <c r="AI3" s="53"/>
      <c r="AJ3" s="52" t="s">
        <v>10</v>
      </c>
      <c r="AK3" s="52"/>
      <c r="AL3" s="52"/>
      <c r="AM3" s="52" t="s">
        <v>11</v>
      </c>
      <c r="AN3" s="52" t="s">
        <v>12</v>
      </c>
      <c r="AO3" s="52"/>
      <c r="AP3" s="52"/>
      <c r="AQ3" s="52" t="s">
        <v>13</v>
      </c>
      <c r="AR3" s="52" t="s">
        <v>14</v>
      </c>
      <c r="AS3" s="52"/>
      <c r="AT3" s="52"/>
      <c r="AU3" s="52" t="s">
        <v>15</v>
      </c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</row>
    <row r="4" spans="1:72" ht="29.25" customHeight="1">
      <c r="A4" s="56"/>
      <c r="B4" s="61"/>
      <c r="C4" s="62"/>
      <c r="D4" s="63"/>
      <c r="E4" s="52"/>
      <c r="F4" s="65"/>
      <c r="G4" s="57"/>
      <c r="H4" s="53"/>
      <c r="I4" s="53"/>
      <c r="J4" s="53"/>
      <c r="K4" s="53"/>
      <c r="L4" s="54" t="s">
        <v>16</v>
      </c>
      <c r="M4" s="53" t="s">
        <v>17</v>
      </c>
      <c r="N4" s="53" t="s">
        <v>18</v>
      </c>
      <c r="O4" s="52" t="s">
        <v>19</v>
      </c>
      <c r="P4" s="52" t="s">
        <v>20</v>
      </c>
      <c r="Q4" s="52" t="s">
        <v>21</v>
      </c>
      <c r="R4" s="52" t="s">
        <v>22</v>
      </c>
      <c r="S4" s="70" t="s">
        <v>23</v>
      </c>
      <c r="T4" s="53" t="s">
        <v>24</v>
      </c>
      <c r="U4" s="54" t="s">
        <v>25</v>
      </c>
      <c r="V4" s="53" t="s">
        <v>26</v>
      </c>
      <c r="W4" s="53" t="s">
        <v>27</v>
      </c>
      <c r="X4" s="53"/>
      <c r="Y4" s="53"/>
      <c r="Z4" s="53"/>
      <c r="AA4" s="53" t="s">
        <v>28</v>
      </c>
      <c r="AB4" s="53" t="s">
        <v>29</v>
      </c>
      <c r="AC4" s="53" t="s">
        <v>30</v>
      </c>
      <c r="AD4" s="53" t="s">
        <v>31</v>
      </c>
      <c r="AE4" s="53" t="s">
        <v>32</v>
      </c>
      <c r="AF4" s="53" t="s">
        <v>33</v>
      </c>
      <c r="AG4" s="53" t="s">
        <v>34</v>
      </c>
      <c r="AH4" s="53" t="s">
        <v>35</v>
      </c>
      <c r="AI4" s="69" t="s">
        <v>50</v>
      </c>
      <c r="AJ4" s="52" t="s">
        <v>36</v>
      </c>
      <c r="AK4" s="67" t="s">
        <v>37</v>
      </c>
      <c r="AL4" s="52" t="s">
        <v>38</v>
      </c>
      <c r="AM4" s="52"/>
      <c r="AN4" s="52" t="s">
        <v>36</v>
      </c>
      <c r="AO4" s="67" t="s">
        <v>37</v>
      </c>
      <c r="AP4" s="52" t="s">
        <v>51</v>
      </c>
      <c r="AQ4" s="52"/>
      <c r="AR4" s="52" t="s">
        <v>52</v>
      </c>
      <c r="AS4" s="52" t="s">
        <v>53</v>
      </c>
      <c r="AT4" s="52" t="s">
        <v>54</v>
      </c>
      <c r="AU4" s="52" t="s">
        <v>72</v>
      </c>
      <c r="AV4" s="52"/>
      <c r="AW4" s="52" t="s">
        <v>39</v>
      </c>
      <c r="AX4" s="52"/>
      <c r="AY4" s="51" t="s">
        <v>56</v>
      </c>
      <c r="AZ4" s="51"/>
      <c r="BA4" s="51" t="s">
        <v>57</v>
      </c>
      <c r="BB4" s="51"/>
      <c r="BC4" s="51" t="s">
        <v>58</v>
      </c>
      <c r="BD4" s="51"/>
      <c r="BE4" s="51" t="s">
        <v>59</v>
      </c>
      <c r="BF4" s="51"/>
      <c r="BG4" s="51" t="s">
        <v>60</v>
      </c>
      <c r="BH4" s="51"/>
      <c r="BI4" s="51" t="s">
        <v>61</v>
      </c>
      <c r="BJ4" s="51"/>
      <c r="BK4" s="51" t="s">
        <v>62</v>
      </c>
      <c r="BL4" s="51"/>
      <c r="BM4" s="51" t="s">
        <v>63</v>
      </c>
      <c r="BN4" s="51"/>
      <c r="BO4" s="51" t="s">
        <v>64</v>
      </c>
      <c r="BP4" s="51"/>
      <c r="BQ4" s="51" t="s">
        <v>65</v>
      </c>
      <c r="BR4" s="51"/>
      <c r="BS4" s="51" t="s">
        <v>66</v>
      </c>
      <c r="BT4" s="51"/>
    </row>
    <row r="5" spans="1:72" ht="29.25" customHeight="1">
      <c r="A5" s="56"/>
      <c r="B5" s="10" t="s">
        <v>40</v>
      </c>
      <c r="C5" s="10" t="s">
        <v>41</v>
      </c>
      <c r="D5" s="15" t="s">
        <v>55</v>
      </c>
      <c r="E5" s="52"/>
      <c r="F5" s="66"/>
      <c r="G5" s="57"/>
      <c r="H5" s="53"/>
      <c r="I5" s="11" t="s">
        <v>42</v>
      </c>
      <c r="J5" s="11" t="s">
        <v>43</v>
      </c>
      <c r="K5" s="11" t="s">
        <v>44</v>
      </c>
      <c r="L5" s="54"/>
      <c r="M5" s="53"/>
      <c r="N5" s="53"/>
      <c r="O5" s="52"/>
      <c r="P5" s="52"/>
      <c r="Q5" s="52"/>
      <c r="R5" s="52"/>
      <c r="S5" s="71"/>
      <c r="T5" s="53"/>
      <c r="U5" s="54"/>
      <c r="V5" s="53"/>
      <c r="W5" s="12" t="s">
        <v>28</v>
      </c>
      <c r="X5" s="12" t="s">
        <v>45</v>
      </c>
      <c r="Y5" s="12" t="s">
        <v>46</v>
      </c>
      <c r="Z5" s="33" t="s">
        <v>47</v>
      </c>
      <c r="AA5" s="53"/>
      <c r="AB5" s="53"/>
      <c r="AC5" s="53"/>
      <c r="AD5" s="53"/>
      <c r="AE5" s="53"/>
      <c r="AF5" s="53"/>
      <c r="AG5" s="53"/>
      <c r="AH5" s="53"/>
      <c r="AI5" s="53"/>
      <c r="AJ5" s="52"/>
      <c r="AK5" s="67"/>
      <c r="AL5" s="52"/>
      <c r="AM5" s="52"/>
      <c r="AN5" s="52"/>
      <c r="AO5" s="67"/>
      <c r="AP5" s="52"/>
      <c r="AQ5" s="52"/>
      <c r="AR5" s="52"/>
      <c r="AS5" s="52"/>
      <c r="AT5" s="52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48">
        <v>140</v>
      </c>
      <c r="B6" s="45" t="s">
        <v>73</v>
      </c>
      <c r="C6" s="45" t="s">
        <v>74</v>
      </c>
      <c r="D6" s="1">
        <v>43342</v>
      </c>
      <c r="E6" s="45" t="s">
        <v>67</v>
      </c>
      <c r="F6" s="45"/>
      <c r="G6" s="49" t="s">
        <v>68</v>
      </c>
      <c r="H6" s="46" t="s">
        <v>75</v>
      </c>
      <c r="I6" s="46" t="s">
        <v>75</v>
      </c>
      <c r="J6" s="46" t="s">
        <v>75</v>
      </c>
      <c r="K6" s="17">
        <v>5403000</v>
      </c>
      <c r="L6" s="31"/>
      <c r="M6" s="30"/>
      <c r="N6" s="37"/>
      <c r="O6" s="29"/>
      <c r="P6" s="29"/>
      <c r="Q6" s="29"/>
      <c r="R6" s="29"/>
      <c r="S6" s="23"/>
      <c r="T6" s="19"/>
      <c r="U6" s="31"/>
      <c r="V6" s="30"/>
      <c r="W6" s="30"/>
      <c r="X6" s="30"/>
      <c r="Y6" s="19"/>
      <c r="Z6" s="33"/>
      <c r="AA6" s="46" t="s">
        <v>76</v>
      </c>
      <c r="AB6" s="46" t="s">
        <v>77</v>
      </c>
      <c r="AC6" s="46" t="s">
        <v>78</v>
      </c>
      <c r="AD6" s="30"/>
      <c r="AE6" s="1">
        <v>43348</v>
      </c>
      <c r="AF6" s="1">
        <v>43348</v>
      </c>
      <c r="AG6" s="1">
        <v>43371</v>
      </c>
      <c r="AH6" s="19">
        <v>4911500</v>
      </c>
      <c r="AI6" s="24">
        <f>AH6/K6</f>
        <v>0.90903201924856558</v>
      </c>
      <c r="AJ6" s="29"/>
      <c r="AK6" s="21"/>
      <c r="AL6" s="29"/>
      <c r="AM6" s="29"/>
      <c r="AN6" s="29"/>
      <c r="AO6" s="32"/>
      <c r="AP6" s="29"/>
      <c r="AQ6" s="14"/>
      <c r="AR6" s="48" t="s">
        <v>74</v>
      </c>
      <c r="AS6" s="16"/>
      <c r="AT6" s="16"/>
      <c r="AU6" s="6"/>
      <c r="AV6" s="14"/>
      <c r="AW6" s="16"/>
      <c r="AX6" s="14"/>
      <c r="AY6" s="27"/>
      <c r="AZ6" s="25"/>
      <c r="BA6" s="27"/>
      <c r="BB6" s="25"/>
      <c r="BC6" s="27"/>
      <c r="BD6" s="25"/>
      <c r="BE6" s="27"/>
      <c r="BF6" s="25"/>
      <c r="BG6" s="27"/>
      <c r="BH6" s="25"/>
      <c r="BI6" s="27"/>
      <c r="BJ6" s="25"/>
      <c r="BK6" s="27"/>
      <c r="BL6" s="25"/>
      <c r="BM6" s="27"/>
      <c r="BN6" s="25"/>
      <c r="BO6" s="27"/>
      <c r="BP6" s="25"/>
      <c r="BQ6" s="27"/>
      <c r="BR6" s="25"/>
      <c r="BS6" s="27"/>
      <c r="BT6" s="25"/>
    </row>
    <row r="7" spans="1:72" ht="29.25" customHeight="1">
      <c r="A7" s="48">
        <v>141</v>
      </c>
      <c r="B7" s="45" t="s">
        <v>73</v>
      </c>
      <c r="C7" s="45" t="s">
        <v>74</v>
      </c>
      <c r="D7" s="1">
        <v>43347</v>
      </c>
      <c r="E7" s="45" t="s">
        <v>67</v>
      </c>
      <c r="F7" s="45" t="s">
        <v>69</v>
      </c>
      <c r="G7" s="49" t="s">
        <v>68</v>
      </c>
      <c r="H7" s="46" t="s">
        <v>79</v>
      </c>
      <c r="I7" s="46" t="s">
        <v>79</v>
      </c>
      <c r="J7" s="46" t="s">
        <v>79</v>
      </c>
      <c r="K7" s="17">
        <v>8516200</v>
      </c>
      <c r="L7" s="31"/>
      <c r="M7" s="30"/>
      <c r="N7" s="18"/>
      <c r="O7" s="29"/>
      <c r="P7" s="29"/>
      <c r="Q7" s="29"/>
      <c r="R7" s="29"/>
      <c r="S7" s="23"/>
      <c r="T7" s="19"/>
      <c r="U7" s="31"/>
      <c r="V7" s="30"/>
      <c r="W7" s="39"/>
      <c r="X7" s="39"/>
      <c r="Y7" s="19"/>
      <c r="Z7" s="33"/>
      <c r="AA7" s="46" t="s">
        <v>80</v>
      </c>
      <c r="AB7" s="46" t="s">
        <v>81</v>
      </c>
      <c r="AC7" s="46" t="s">
        <v>82</v>
      </c>
      <c r="AD7" s="30"/>
      <c r="AE7" s="1">
        <v>43353</v>
      </c>
      <c r="AF7" s="1">
        <v>43353</v>
      </c>
      <c r="AG7" s="1">
        <v>43371</v>
      </c>
      <c r="AH7" s="17">
        <v>7150000</v>
      </c>
      <c r="AI7" s="24">
        <f>AH7/K7</f>
        <v>0.83957633686385946</v>
      </c>
      <c r="AJ7" s="29"/>
      <c r="AK7" s="21"/>
      <c r="AL7" s="29"/>
      <c r="AM7" s="29"/>
      <c r="AN7" s="29"/>
      <c r="AO7" s="32"/>
      <c r="AP7" s="29"/>
      <c r="AQ7" s="14"/>
      <c r="AR7" s="48" t="s">
        <v>74</v>
      </c>
      <c r="AS7" s="16"/>
      <c r="AT7" s="16"/>
      <c r="AU7" s="6"/>
      <c r="AV7" s="14"/>
      <c r="AW7" s="16"/>
      <c r="AX7" s="14"/>
      <c r="AY7" s="27"/>
      <c r="AZ7" s="25"/>
      <c r="BA7" s="27"/>
      <c r="BB7" s="25"/>
      <c r="BC7" s="27"/>
      <c r="BD7" s="25"/>
      <c r="BE7" s="27"/>
      <c r="BF7" s="25"/>
      <c r="BG7" s="27"/>
      <c r="BH7" s="25"/>
      <c r="BI7" s="27"/>
      <c r="BJ7" s="25"/>
      <c r="BK7" s="27"/>
      <c r="BL7" s="25"/>
      <c r="BM7" s="27"/>
      <c r="BN7" s="25"/>
      <c r="BO7" s="27"/>
      <c r="BP7" s="25"/>
      <c r="BQ7" s="27"/>
      <c r="BR7" s="25"/>
      <c r="BS7" s="27"/>
      <c r="BT7" s="25"/>
    </row>
    <row r="8" spans="1:72" ht="29.25" customHeight="1">
      <c r="A8" s="48">
        <v>142</v>
      </c>
      <c r="B8" s="45" t="s">
        <v>73</v>
      </c>
      <c r="C8" s="45" t="s">
        <v>74</v>
      </c>
      <c r="D8" s="1">
        <v>43347</v>
      </c>
      <c r="E8" s="45" t="s">
        <v>88</v>
      </c>
      <c r="F8" s="45" t="s">
        <v>69</v>
      </c>
      <c r="G8" s="49" t="s">
        <v>68</v>
      </c>
      <c r="H8" s="46" t="s">
        <v>89</v>
      </c>
      <c r="I8" s="46" t="s">
        <v>89</v>
      </c>
      <c r="J8" s="46" t="s">
        <v>89</v>
      </c>
      <c r="K8" s="17">
        <v>11780000</v>
      </c>
      <c r="L8" s="31"/>
      <c r="M8" s="30"/>
      <c r="N8" s="18"/>
      <c r="O8" s="29"/>
      <c r="P8" s="29"/>
      <c r="Q8" s="29"/>
      <c r="R8" s="29"/>
      <c r="S8" s="23"/>
      <c r="T8" s="19"/>
      <c r="U8" s="31"/>
      <c r="V8" s="30"/>
      <c r="W8" s="30"/>
      <c r="X8" s="30"/>
      <c r="Y8" s="19"/>
      <c r="Z8" s="33"/>
      <c r="AA8" s="35" t="s">
        <v>90</v>
      </c>
      <c r="AB8" s="50" t="s">
        <v>91</v>
      </c>
      <c r="AC8" s="35" t="s">
        <v>92</v>
      </c>
      <c r="AD8" s="30"/>
      <c r="AE8" s="1">
        <v>43353</v>
      </c>
      <c r="AF8" s="1">
        <v>43353</v>
      </c>
      <c r="AG8" s="1">
        <v>43404</v>
      </c>
      <c r="AH8" s="17">
        <v>10780000</v>
      </c>
      <c r="AI8" s="24">
        <f>AH8/K8</f>
        <v>0.91511035653650252</v>
      </c>
      <c r="AJ8" s="29"/>
      <c r="AK8" s="21"/>
      <c r="AL8" s="29"/>
      <c r="AM8" s="29"/>
      <c r="AN8" s="29"/>
      <c r="AO8" s="32"/>
      <c r="AP8" s="29"/>
      <c r="AQ8" s="14"/>
      <c r="AR8" s="36" t="s">
        <v>74</v>
      </c>
      <c r="AS8" s="16"/>
      <c r="AT8" s="16"/>
      <c r="AU8" s="6"/>
      <c r="AV8" s="14"/>
      <c r="AW8" s="16"/>
      <c r="AX8" s="14"/>
      <c r="AY8" s="27"/>
      <c r="AZ8" s="25"/>
      <c r="BA8" s="27"/>
      <c r="BB8" s="25"/>
      <c r="BC8" s="27"/>
      <c r="BD8" s="25"/>
      <c r="BE8" s="27"/>
      <c r="BF8" s="25"/>
      <c r="BG8" s="27"/>
      <c r="BH8" s="25"/>
      <c r="BI8" s="27"/>
      <c r="BJ8" s="25"/>
      <c r="BK8" s="27"/>
      <c r="BL8" s="25"/>
      <c r="BM8" s="27"/>
      <c r="BN8" s="25"/>
      <c r="BO8" s="27"/>
      <c r="BP8" s="25"/>
      <c r="BQ8" s="27"/>
      <c r="BR8" s="25"/>
      <c r="BS8" s="27"/>
      <c r="BT8" s="25"/>
    </row>
    <row r="9" spans="1:72" ht="29.25" customHeight="1">
      <c r="A9" s="48">
        <v>143</v>
      </c>
      <c r="B9" s="45" t="s">
        <v>73</v>
      </c>
      <c r="C9" s="45" t="s">
        <v>83</v>
      </c>
      <c r="D9" s="1">
        <v>43348</v>
      </c>
      <c r="E9" s="45" t="s">
        <v>67</v>
      </c>
      <c r="F9" s="40"/>
      <c r="G9" s="49" t="s">
        <v>68</v>
      </c>
      <c r="H9" s="46" t="s">
        <v>84</v>
      </c>
      <c r="I9" s="46" t="s">
        <v>84</v>
      </c>
      <c r="J9" s="46" t="s">
        <v>84</v>
      </c>
      <c r="K9" s="17">
        <v>3036000</v>
      </c>
      <c r="L9" s="47"/>
      <c r="M9" s="30"/>
      <c r="N9" s="18"/>
      <c r="O9" s="29"/>
      <c r="P9" s="29"/>
      <c r="Q9" s="29"/>
      <c r="R9" s="29"/>
      <c r="S9" s="23"/>
      <c r="T9" s="19"/>
      <c r="U9" s="31"/>
      <c r="V9" s="30"/>
      <c r="W9" s="30"/>
      <c r="X9" s="30"/>
      <c r="Y9" s="19"/>
      <c r="Z9" s="33"/>
      <c r="AA9" s="46" t="s">
        <v>85</v>
      </c>
      <c r="AB9" s="46" t="s">
        <v>86</v>
      </c>
      <c r="AC9" s="46" t="s">
        <v>87</v>
      </c>
      <c r="AD9" s="30"/>
      <c r="AE9" s="1">
        <v>43350</v>
      </c>
      <c r="AF9" s="1">
        <v>43350</v>
      </c>
      <c r="AG9" s="1">
        <v>43371</v>
      </c>
      <c r="AH9" s="17">
        <v>2750000</v>
      </c>
      <c r="AI9" s="24">
        <f>AH9/K9</f>
        <v>0.90579710144927539</v>
      </c>
      <c r="AJ9" s="29"/>
      <c r="AK9" s="16"/>
      <c r="AL9" s="29"/>
      <c r="AM9" s="29"/>
      <c r="AN9" s="29"/>
      <c r="AO9" s="32"/>
      <c r="AP9" s="29"/>
      <c r="AQ9" s="22"/>
      <c r="AR9" s="48" t="s">
        <v>83</v>
      </c>
      <c r="AS9" s="16">
        <v>43350</v>
      </c>
      <c r="AT9" s="16">
        <v>43360</v>
      </c>
      <c r="AU9" s="6"/>
      <c r="AV9" s="14"/>
      <c r="AW9" s="16"/>
      <c r="AX9" s="14"/>
      <c r="AY9" s="27"/>
      <c r="AZ9" s="25"/>
      <c r="BA9" s="27"/>
      <c r="BB9" s="25"/>
      <c r="BC9" s="27"/>
      <c r="BD9" s="25"/>
      <c r="BE9" s="27"/>
      <c r="BF9" s="25"/>
      <c r="BG9" s="27"/>
      <c r="BH9" s="25"/>
      <c r="BI9" s="27"/>
      <c r="BJ9" s="25"/>
      <c r="BK9" s="27"/>
      <c r="BL9" s="25"/>
      <c r="BM9" s="27"/>
      <c r="BN9" s="25"/>
      <c r="BO9" s="27"/>
      <c r="BP9" s="25"/>
      <c r="BQ9" s="27"/>
      <c r="BR9" s="25"/>
      <c r="BS9" s="27"/>
      <c r="BT9" s="25"/>
    </row>
    <row r="10" spans="1:72" ht="29.25" customHeight="1">
      <c r="A10" s="48">
        <v>145</v>
      </c>
      <c r="B10" s="45" t="s">
        <v>93</v>
      </c>
      <c r="C10" s="45" t="s">
        <v>94</v>
      </c>
      <c r="D10" s="1">
        <v>43361</v>
      </c>
      <c r="E10" s="45" t="s">
        <v>95</v>
      </c>
      <c r="F10" s="45"/>
      <c r="G10" s="49" t="s">
        <v>68</v>
      </c>
      <c r="H10" s="44" t="s">
        <v>96</v>
      </c>
      <c r="I10" s="46" t="s">
        <v>96</v>
      </c>
      <c r="J10" s="46" t="s">
        <v>97</v>
      </c>
      <c r="K10" s="17">
        <v>11532000</v>
      </c>
      <c r="L10" s="1"/>
      <c r="M10" s="30"/>
      <c r="N10" s="18"/>
      <c r="O10" s="29"/>
      <c r="P10" s="29"/>
      <c r="Q10" s="29"/>
      <c r="R10" s="29"/>
      <c r="S10" s="23"/>
      <c r="T10" s="20"/>
      <c r="U10" s="31"/>
      <c r="V10" s="30"/>
      <c r="W10" s="30"/>
      <c r="X10" s="30"/>
      <c r="Y10" s="20"/>
      <c r="Z10" s="33"/>
      <c r="AA10" s="35" t="s">
        <v>98</v>
      </c>
      <c r="AB10" s="41" t="s">
        <v>99</v>
      </c>
      <c r="AC10" s="35" t="s">
        <v>100</v>
      </c>
      <c r="AD10" s="30"/>
      <c r="AE10" s="1">
        <v>43363</v>
      </c>
      <c r="AF10" s="1"/>
      <c r="AG10" s="1">
        <v>43465</v>
      </c>
      <c r="AH10" s="28">
        <v>11532000</v>
      </c>
      <c r="AI10" s="24">
        <f>AH10/K10</f>
        <v>1</v>
      </c>
      <c r="AJ10" s="29"/>
      <c r="AK10" s="21"/>
      <c r="AL10" s="29"/>
      <c r="AM10" s="29"/>
      <c r="AN10" s="29"/>
      <c r="AO10" s="32"/>
      <c r="AP10" s="29"/>
      <c r="AQ10" s="14"/>
      <c r="AR10" s="38" t="s">
        <v>101</v>
      </c>
      <c r="AS10" s="16"/>
      <c r="AT10" s="16"/>
      <c r="AU10" s="6"/>
      <c r="AV10" s="14"/>
      <c r="AW10" s="16"/>
      <c r="AX10" s="14"/>
      <c r="AY10" s="16"/>
      <c r="AZ10" s="26"/>
      <c r="BA10" s="16"/>
      <c r="BB10" s="26"/>
      <c r="BC10" s="16"/>
      <c r="BD10" s="26"/>
      <c r="BE10" s="16"/>
      <c r="BF10" s="26"/>
      <c r="BG10" s="16"/>
      <c r="BH10" s="26"/>
      <c r="BI10" s="16"/>
      <c r="BJ10" s="26"/>
      <c r="BK10" s="16"/>
      <c r="BL10" s="26"/>
      <c r="BM10" s="16"/>
      <c r="BN10" s="26"/>
      <c r="BO10" s="16"/>
      <c r="BP10" s="26"/>
      <c r="BQ10" s="16"/>
      <c r="BR10" s="26"/>
      <c r="BS10" s="16"/>
      <c r="BT10" s="26"/>
    </row>
  </sheetData>
  <autoFilter ref="A5:BT10">
    <filterColumn colId="5"/>
    <filterColumn colId="6"/>
    <filterColumn colId="10"/>
    <filterColumn colId="30"/>
    <filterColumn colId="44"/>
    <filterColumn colId="48"/>
    <sortState ref="A8:BT224">
      <sortCondition ref="D5:D224"/>
    </sortState>
  </autoFilter>
  <mergeCells count="61"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  <mergeCell ref="A3:A5"/>
    <mergeCell ref="E3:E5"/>
    <mergeCell ref="G3:G5"/>
    <mergeCell ref="H3:H5"/>
    <mergeCell ref="I3:K4"/>
    <mergeCell ref="B3:D4"/>
    <mergeCell ref="F3:F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BQ4:BR4"/>
    <mergeCell ref="BO4:BP4"/>
    <mergeCell ref="BM4:BN4"/>
    <mergeCell ref="BE4:BF4"/>
    <mergeCell ref="BA4:BB4"/>
    <mergeCell ref="BI4:BJ4"/>
    <mergeCell ref="BG4:BH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2018-09-28T02:34:59Z</dcterms:modified>
</cp:coreProperties>
</file>