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28680" yWindow="2985" windowWidth="29040" windowHeight="15840" tabRatio="871" firstSheet="1" activeTab="1"/>
  </bookViews>
  <sheets>
    <sheet name="전체계약집계표" sheetId="13" state="hidden" r:id="rId1"/>
    <sheet name="간지" sheetId="37" r:id="rId2"/>
    <sheet name="요인별증감내역(전시) (2)" sheetId="30" state="hidden" r:id="rId3"/>
    <sheet name="내역집계표" sheetId="14" state="hidden" r:id="rId4"/>
    <sheet name="원가" sheetId="11" r:id="rId5"/>
    <sheet name="내역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 localSheetId="3" hidden="1">#REF!</definedName>
    <definedName name="_" localSheetId="2" hidden="1">#REF!</definedName>
    <definedName name="_" hidden="1">#REF!</definedName>
    <definedName name="_____B140007" localSheetId="2">#REF!</definedName>
    <definedName name="_____PB1" localSheetId="2">#REF!</definedName>
    <definedName name="_____PB2" localSheetId="2">#REF!</definedName>
    <definedName name="_____PB3" localSheetId="2">#REF!</definedName>
    <definedName name="____SD1" localSheetId="2">#REF!</definedName>
    <definedName name="____SD2" localSheetId="2">#REF!</definedName>
    <definedName name="____SD3" localSheetId="2">#REF!</definedName>
    <definedName name="____SD4" localSheetId="2">#REF!</definedName>
    <definedName name="____SD5" localSheetId="2">#REF!</definedName>
    <definedName name="____SK1" localSheetId="2">#REF!</definedName>
    <definedName name="____SK2" localSheetId="2">#REF!</definedName>
    <definedName name="____SK3" localSheetId="2">#REF!</definedName>
    <definedName name="____SK4" localSheetId="2">#REF!</definedName>
    <definedName name="____SK5" localSheetId="2">#REF!</definedName>
    <definedName name="____SS1" localSheetId="2">#REF!</definedName>
    <definedName name="____SS2" localSheetId="2">#REF!</definedName>
    <definedName name="____SS4" localSheetId="2">#REF!</definedName>
    <definedName name="____SS5" localSheetId="2">#REF!</definedName>
    <definedName name="____SUB1" localSheetId="2">#REF!</definedName>
    <definedName name="____SUB2" localSheetId="2">#REF!</definedName>
    <definedName name="____SUB3" localSheetId="2">#REF!</definedName>
    <definedName name="____sub4" localSheetId="2">#REF!</definedName>
    <definedName name="____sub5" localSheetId="2">#REF!</definedName>
    <definedName name="___SD1" localSheetId="2">#REF!</definedName>
    <definedName name="___SD2" localSheetId="2">#REF!</definedName>
    <definedName name="___SD3" localSheetId="2">#REF!</definedName>
    <definedName name="___SD4" localSheetId="2">#REF!</definedName>
    <definedName name="___SD5" localSheetId="2">#REF!</definedName>
    <definedName name="___SK1" localSheetId="2">#REF!</definedName>
    <definedName name="___SK2" localSheetId="2">#REF!</definedName>
    <definedName name="___SK3" localSheetId="2">#REF!</definedName>
    <definedName name="___SK4" localSheetId="2">#REF!</definedName>
    <definedName name="___SK5" localSheetId="2">#REF!</definedName>
    <definedName name="___SS1" localSheetId="2">#REF!</definedName>
    <definedName name="___SS2" localSheetId="2">#REF!</definedName>
    <definedName name="___SS4" localSheetId="2">#REF!</definedName>
    <definedName name="___SS5" localSheetId="2">#REF!</definedName>
    <definedName name="___SUB1" localSheetId="2">#REF!</definedName>
    <definedName name="___SUB2" localSheetId="2">#REF!</definedName>
    <definedName name="___SUB3" localSheetId="2">#REF!</definedName>
    <definedName name="___sub4" localSheetId="2">#REF!</definedName>
    <definedName name="___sub5" localSheetId="2">#REF!</definedName>
    <definedName name="___UH1" localSheetId="2">#REF!</definedName>
    <definedName name="__SD1" localSheetId="2">#REF!</definedName>
    <definedName name="__SD2" localSheetId="2">#REF!</definedName>
    <definedName name="__SD3" localSheetId="2">#REF!</definedName>
    <definedName name="__SD4" localSheetId="2">#REF!</definedName>
    <definedName name="__SD5" localSheetId="2">#REF!</definedName>
    <definedName name="__SK1" localSheetId="2">#REF!</definedName>
    <definedName name="__SK2" localSheetId="2">#REF!</definedName>
    <definedName name="__SK3" localSheetId="2">#REF!</definedName>
    <definedName name="__SK4" localSheetId="2">#REF!</definedName>
    <definedName name="__SK5" localSheetId="2">#REF!</definedName>
    <definedName name="__SS1" localSheetId="2">#REF!</definedName>
    <definedName name="__SS2" localSheetId="2">#REF!</definedName>
    <definedName name="__SS4" localSheetId="2">#REF!</definedName>
    <definedName name="__SS5" localSheetId="2">#REF!</definedName>
    <definedName name="__SUB1" localSheetId="2">#REF!</definedName>
    <definedName name="__SUB2" localSheetId="2">#REF!</definedName>
    <definedName name="__SUB3" localSheetId="2">#REF!</definedName>
    <definedName name="__sub4" localSheetId="2">#REF!</definedName>
    <definedName name="__sub5" localSheetId="2">#REF!</definedName>
    <definedName name="__UH1" localSheetId="2">#REF!</definedName>
    <definedName name="_1" localSheetId="0">#REF!</definedName>
    <definedName name="_1q45_" localSheetId="1" hidden="1">{"'용역비'!$A$4:$C$8"}</definedName>
    <definedName name="_1q45_" localSheetId="3" hidden="1">{"'용역비'!$A$4:$C$8"}</definedName>
    <definedName name="_1q45_" localSheetId="2" hidden="1">{"'용역비'!$A$4:$C$8"}</definedName>
    <definedName name="_1q45_" localSheetId="0" hidden="1">{"'용역비'!$A$4:$C$8"}</definedName>
    <definedName name="_1q45_" hidden="1">{"'용역비'!$A$4:$C$8"}</definedName>
    <definedName name="_2" localSheetId="0">#REF!</definedName>
    <definedName name="_2F" hidden="1">#REF!</definedName>
    <definedName name="_3" localSheetId="0">#REF!</definedName>
    <definedName name="_3_0_0_F" hidden="1">#REF!</definedName>
    <definedName name="_4" localSheetId="2">#REF!</definedName>
    <definedName name="_5" localSheetId="0">#REF!</definedName>
    <definedName name="_6" localSheetId="2">#REF!</definedName>
    <definedName name="_7" localSheetId="0">#REF!</definedName>
    <definedName name="_9q45_" localSheetId="1" hidden="1">{"'용역비'!$A$4:$C$8"}</definedName>
    <definedName name="_9q45_" hidden="1">{"'용역비'!$A$4:$C$8"}</definedName>
    <definedName name="_a100000" localSheetId="2">#REF!</definedName>
    <definedName name="_DOG1" localSheetId="2">#REF!</definedName>
    <definedName name="_DOG2" localSheetId="2">#REF!</definedName>
    <definedName name="_DOG22" localSheetId="2">#REF!</definedName>
    <definedName name="_DOG3" localSheetId="2">#REF!</definedName>
    <definedName name="_DOG33" localSheetId="2">#REF!</definedName>
    <definedName name="_DOG4" localSheetId="2">#REF!</definedName>
    <definedName name="_Fill" localSheetId="1" hidden="1">'[1]#REF'!#REF!</definedName>
    <definedName name="_Fill" localSheetId="3" hidden="1">#REF!</definedName>
    <definedName name="_Fill" localSheetId="2" hidden="1">#REF!</definedName>
    <definedName name="_Fill" localSheetId="0" hidden="1">#REF!</definedName>
    <definedName name="_Fill" hidden="1">'[1]#REF'!#REF!</definedName>
    <definedName name="_xlnm._FilterDatabase" localSheetId="5" hidden="1">내역!$A$7:$B$63</definedName>
    <definedName name="_IL1" localSheetId="2">#REF!</definedName>
    <definedName name="_Key1" localSheetId="1" hidden="1">'[2]#REF'!#REF!</definedName>
    <definedName name="_Key1" localSheetId="3" hidden="1">#REF!</definedName>
    <definedName name="_Key1" localSheetId="2" hidden="1">#REF!</definedName>
    <definedName name="_Key1" localSheetId="0" hidden="1">#REF!</definedName>
    <definedName name="_Key1" hidden="1">'[2]#REF'!#REF!</definedName>
    <definedName name="_Key2" localSheetId="1" hidden="1">'[2]#REF'!#REF!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hidden="1">'[2]#REF'!#REF!</definedName>
    <definedName name="_Order1" hidden="1">255</definedName>
    <definedName name="_Order2" hidden="1">255</definedName>
    <definedName name="_PI48" localSheetId="2">#REF!</definedName>
    <definedName name="_PI60" localSheetId="2">#REF!</definedName>
    <definedName name="_q45" localSheetId="1" hidden="1">{"'용역비'!$A$4:$C$8"}</definedName>
    <definedName name="_q45" localSheetId="3" hidden="1">{"'용역비'!$A$4:$C$8"}</definedName>
    <definedName name="_q45" localSheetId="2" hidden="1">{"'용역비'!$A$4:$C$8"}</definedName>
    <definedName name="_q45" localSheetId="0" hidden="1">{"'용역비'!$A$4:$C$8"}</definedName>
    <definedName name="_q45" hidden="1">{"'용역비'!$A$4:$C$8"}</definedName>
    <definedName name="_RO110" localSheetId="2">#REF!</definedName>
    <definedName name="_RO22" localSheetId="2">#REF!</definedName>
    <definedName name="_RO35" localSheetId="2">#REF!</definedName>
    <definedName name="_RO45" localSheetId="2">#REF!</definedName>
    <definedName name="_RO60" localSheetId="2">#REF!</definedName>
    <definedName name="_RO80" localSheetId="2">#REF!</definedName>
    <definedName name="_SD1" localSheetId="2">#REF!</definedName>
    <definedName name="_SD2" localSheetId="2">#REF!</definedName>
    <definedName name="_SD3" localSheetId="2">#REF!</definedName>
    <definedName name="_SD4" localSheetId="2">#REF!</definedName>
    <definedName name="_SD5" localSheetId="2">#REF!</definedName>
    <definedName name="_SK1" localSheetId="2">#REF!</definedName>
    <definedName name="_SK2" localSheetId="2">#REF!</definedName>
    <definedName name="_SK3" localSheetId="2">#REF!</definedName>
    <definedName name="_SK4" localSheetId="2">#REF!</definedName>
    <definedName name="_SK5" localSheetId="2">#REF!</definedName>
    <definedName name="_Sort" localSheetId="1" hidden="1">'[2]#REF'!$A$7:$N$581</definedName>
    <definedName name="_Sort" localSheetId="3" hidden="1">#REF!</definedName>
    <definedName name="_Sort" localSheetId="2" hidden="1">#REF!</definedName>
    <definedName name="_Sort" localSheetId="0" hidden="1">#REF!</definedName>
    <definedName name="_Sort" hidden="1">'[2]#REF'!$A$7:$N$581</definedName>
    <definedName name="_SS1" localSheetId="2">#REF!</definedName>
    <definedName name="_SS2" localSheetId="2">#REF!</definedName>
    <definedName name="_SS4" localSheetId="2">#REF!</definedName>
    <definedName name="_SS5" localSheetId="2">#REF!</definedName>
    <definedName name="_SUB1" localSheetId="2">#REF!</definedName>
    <definedName name="_SUB2" localSheetId="2">#REF!</definedName>
    <definedName name="_SUB3" localSheetId="2">#REF!</definedName>
    <definedName name="_sub4" localSheetId="2">#REF!</definedName>
    <definedName name="_sub5" localSheetId="2">#REF!</definedName>
    <definedName name="_TON1" localSheetId="2">#REF!</definedName>
    <definedName name="_TON2" localSheetId="2">#REF!</definedName>
    <definedName name="_UH1" localSheetId="2">#REF!</definedName>
    <definedName name="_WW2" localSheetId="2">#REF!</definedName>
    <definedName name="_WW3" localSheetId="2">#REF!</definedName>
    <definedName name="_WW6" localSheetId="2">#REF!</definedName>
    <definedName name="_WW7" localSheetId="2">#REF!</definedName>
    <definedName name="_WW8" localSheetId="2">#REF!</definedName>
    <definedName name="¤Ç315" localSheetId="2">#REF!</definedName>
    <definedName name="\a" localSheetId="0">#N/A</definedName>
    <definedName name="\C" localSheetId="2">#REF!</definedName>
    <definedName name="\C" localSheetId="0">#REF!</definedName>
    <definedName name="\d" localSheetId="0">#REF!</definedName>
    <definedName name="\m" localSheetId="0">#REF!</definedName>
    <definedName name="\p" localSheetId="0">#REF!</definedName>
    <definedName name="\S" localSheetId="2">#REF!</definedName>
    <definedName name="\S" localSheetId="0">#REF!</definedName>
    <definedName name="A" localSheetId="2">#REF!</definedName>
    <definedName name="A" localSheetId="0">#REF!</definedName>
    <definedName name="A_" localSheetId="2">#REF!</definedName>
    <definedName name="aa" localSheetId="2">#REF!</definedName>
    <definedName name="AccessDatabase" hidden="1">"D:\공무jaje\98년품의-수불\98146.mdb"</definedName>
    <definedName name="acz" localSheetId="2">#REF!</definedName>
    <definedName name="AJHD" localSheetId="2">#REF!</definedName>
    <definedName name="AJHD" localSheetId="0">#REF!</definedName>
    <definedName name="AKJFD" localSheetId="2">#REF!</definedName>
    <definedName name="AKJFD" localSheetId="0">#REF!</definedName>
    <definedName name="ANFRK2" localSheetId="2">#REF!</definedName>
    <definedName name="ANFRK3" localSheetId="2">#REF!</definedName>
    <definedName name="anfrkk" localSheetId="2">#REF!</definedName>
    <definedName name="AS" localSheetId="0">#REF!</definedName>
    <definedName name="B" localSheetId="2">#REF!</definedName>
    <definedName name="B" localSheetId="0">#REF!</definedName>
    <definedName name="BH" localSheetId="2">#REF!</definedName>
    <definedName name="BH" localSheetId="0">#REF!</definedName>
    <definedName name="C_" localSheetId="0">#REF!</definedName>
    <definedName name="cgmh" localSheetId="1" hidden="1">{"'용역비'!$A$4:$C$8"}</definedName>
    <definedName name="cgmh" localSheetId="3" hidden="1">{"'용역비'!$A$4:$C$8"}</definedName>
    <definedName name="cgmh" localSheetId="2" hidden="1">{"'용역비'!$A$4:$C$8"}</definedName>
    <definedName name="cgmh" localSheetId="0" hidden="1">{"'용역비'!$A$4:$C$8"}</definedName>
    <definedName name="cgmh" hidden="1">{"'용역비'!$A$4:$C$8"}</definedName>
    <definedName name="CODE" localSheetId="2">#REF!</definedName>
    <definedName name="CONDUIT" localSheetId="2">#REF!</definedName>
    <definedName name="_xlnm.Criteria" localSheetId="2">#REF!</definedName>
    <definedName name="Criteria_MI" localSheetId="2">#REF!</definedName>
    <definedName name="csn" localSheetId="2">#REF!</definedName>
    <definedName name="D" localSheetId="2">#REF!</definedName>
    <definedName name="D" localSheetId="0">#REF!</definedName>
    <definedName name="DATA" localSheetId="2">#REF!</definedName>
    <definedName name="data1" localSheetId="2">#REF!</definedName>
    <definedName name="_xlnm.Database" localSheetId="2">#REF!</definedName>
    <definedName name="_xlnm.Database" localSheetId="0">#REF!</definedName>
    <definedName name="Database_MI" localSheetId="2">#REF!</definedName>
    <definedName name="database2" localSheetId="2">#REF!</definedName>
    <definedName name="DD" localSheetId="0">#REF!</definedName>
    <definedName name="ddd" localSheetId="0">#REF!</definedName>
    <definedName name="ddddd" localSheetId="1" hidden="1">'[2]#REF'!$A$6:$A$216</definedName>
    <definedName name="ddddd" localSheetId="3" hidden="1">#REF!</definedName>
    <definedName name="ddddd" localSheetId="2" hidden="1">#REF!</definedName>
    <definedName name="ddddd" localSheetId="0" hidden="1">#REF!</definedName>
    <definedName name="ddddd" hidden="1">'[2]#REF'!$A$6:$A$216</definedName>
    <definedName name="de" localSheetId="2">#REF!</definedName>
    <definedName name="DEMO" localSheetId="2">#REF!</definedName>
    <definedName name="DEMO" localSheetId="0">#REF!</definedName>
    <definedName name="DF" localSheetId="2">#REF!</definedName>
    <definedName name="dfjalk" localSheetId="2">#REF!</definedName>
    <definedName name="dfjalk" localSheetId="0">#REF!</definedName>
    <definedName name="DFS" localSheetId="2">#REF!</definedName>
    <definedName name="dhj" localSheetId="1" hidden="1">{"'용역비'!$A$4:$C$8"}</definedName>
    <definedName name="dhj" localSheetId="3" hidden="1">{"'용역비'!$A$4:$C$8"}</definedName>
    <definedName name="dhj" localSheetId="2" hidden="1">{"'용역비'!$A$4:$C$8"}</definedName>
    <definedName name="dhj" localSheetId="0" hidden="1">{"'용역비'!$A$4:$C$8"}</definedName>
    <definedName name="dhj" hidden="1">{"'용역비'!$A$4:$C$8"}</definedName>
    <definedName name="djfhka" localSheetId="2">#REF!</definedName>
    <definedName name="djfhka" localSheetId="0">#REF!</definedName>
    <definedName name="DJHFJ" localSheetId="2">#REF!</definedName>
    <definedName name="DJHFJ" localSheetId="0">#REF!</definedName>
    <definedName name="DJKFJ" localSheetId="2">#REF!</definedName>
    <definedName name="DJKFJ" localSheetId="0">#REF!</definedName>
    <definedName name="DKFAJKL" localSheetId="2">#REF!</definedName>
    <definedName name="DKFAJKL" localSheetId="0">#REF!</definedName>
    <definedName name="DKFJLE" localSheetId="2">#REF!</definedName>
    <definedName name="DKFJLE" localSheetId="0">#REF!</definedName>
    <definedName name="dklsfj" localSheetId="2">#REF!</definedName>
    <definedName name="dklsfj" localSheetId="0">#REF!</definedName>
    <definedName name="dla" localSheetId="2">#REF!</definedName>
    <definedName name="dlf" localSheetId="1" hidden="1">{"'용역비'!$A$4:$C$8"}</definedName>
    <definedName name="dlf" localSheetId="3" hidden="1">{"'용역비'!$A$4:$C$8"}</definedName>
    <definedName name="dlf" localSheetId="2" hidden="1">{"'용역비'!$A$4:$C$8"}</definedName>
    <definedName name="dlf" localSheetId="0" hidden="1">{"'용역비'!$A$4:$C$8"}</definedName>
    <definedName name="dlf" hidden="1">{"'용역비'!$A$4:$C$8"}</definedName>
    <definedName name="DOOR1_H" localSheetId="2">#REF!</definedName>
    <definedName name="DOOR1_W" localSheetId="2">#REF!</definedName>
    <definedName name="DOOR2_H" localSheetId="2">#REF!</definedName>
    <definedName name="DOOR2_W" localSheetId="2">#REF!</definedName>
    <definedName name="DOOR3_H" localSheetId="2">#REF!</definedName>
    <definedName name="DOOR3_N" localSheetId="2">#REF!</definedName>
    <definedName name="DOOR3_W" localSheetId="2">#REF!</definedName>
    <definedName name="DRIVE" localSheetId="0">#REF!</definedName>
    <definedName name="dsaghh" localSheetId="2">#REF!</definedName>
    <definedName name="dsaghh" localSheetId="0">#REF!</definedName>
    <definedName name="DSKFJL" localSheetId="2">#REF!</definedName>
    <definedName name="DSKFJL" localSheetId="0">#REF!</definedName>
    <definedName name="DW" localSheetId="1" hidden="1">{"'용역비'!$A$4:$C$8"}</definedName>
    <definedName name="DW" localSheetId="3" hidden="1">{"'용역비'!$A$4:$C$8"}</definedName>
    <definedName name="DW" localSheetId="2" hidden="1">{"'용역비'!$A$4:$C$8"}</definedName>
    <definedName name="DW" localSheetId="0" hidden="1">{"'용역비'!$A$4:$C$8"}</definedName>
    <definedName name="DW" hidden="1">{"'용역비'!$A$4:$C$8"}</definedName>
    <definedName name="E" localSheetId="1" hidden="1">{"'용역비'!$A$4:$C$8"}</definedName>
    <definedName name="E" localSheetId="3" hidden="1">{"'용역비'!$A$4:$C$8"}</definedName>
    <definedName name="E" localSheetId="2" hidden="1">{"'용역비'!$A$4:$C$8"}</definedName>
    <definedName name="E" localSheetId="0" hidden="1">{"'용역비'!$A$4:$C$8"}</definedName>
    <definedName name="E" hidden="1">{"'용역비'!$A$4:$C$8"}</definedName>
    <definedName name="EFG" localSheetId="1" hidden="1">{"'용역비'!$A$4:$C$8"}</definedName>
    <definedName name="EFG" localSheetId="3" hidden="1">{"'용역비'!$A$4:$C$8"}</definedName>
    <definedName name="EFG" localSheetId="2" hidden="1">{"'용역비'!$A$4:$C$8"}</definedName>
    <definedName name="EFG" localSheetId="0" hidden="1">{"'용역비'!$A$4:$C$8"}</definedName>
    <definedName name="EFG" hidden="1">{"'용역비'!$A$4:$C$8"}</definedName>
    <definedName name="EGE" localSheetId="1" hidden="1">{"'용역비'!$A$4:$C$8"}</definedName>
    <definedName name="EGE" localSheetId="3" hidden="1">{"'용역비'!$A$4:$C$8"}</definedName>
    <definedName name="EGE" localSheetId="2" hidden="1">{"'용역비'!$A$4:$C$8"}</definedName>
    <definedName name="EGE" localSheetId="0" hidden="1">{"'용역비'!$A$4:$C$8"}</definedName>
    <definedName name="EGE" hidden="1">{"'용역비'!$A$4:$C$8"}</definedName>
    <definedName name="ej" localSheetId="1" hidden="1">{"'용역비'!$A$4:$C$8"}</definedName>
    <definedName name="ej" localSheetId="3" hidden="1">{"'용역비'!$A$4:$C$8"}</definedName>
    <definedName name="ej" localSheetId="0" hidden="1">{"'용역비'!$A$4:$C$8"}</definedName>
    <definedName name="ej" hidden="1">{"'용역비'!$A$4:$C$8"}</definedName>
    <definedName name="elec1" localSheetId="2">#REF!</definedName>
    <definedName name="elec1" localSheetId="0">#REF!</definedName>
    <definedName name="elec2" localSheetId="2">#REF!</definedName>
    <definedName name="elec2" localSheetId="0">#REF!</definedName>
    <definedName name="elec3" localSheetId="2">#REF!</definedName>
    <definedName name="elec3" localSheetId="0">#REF!</definedName>
    <definedName name="elec4" localSheetId="2">#REF!</definedName>
    <definedName name="elec4" localSheetId="0">#REF!</definedName>
    <definedName name="elec5" localSheetId="2">#REF!</definedName>
    <definedName name="elec5" localSheetId="0">#REF!</definedName>
    <definedName name="elec6" localSheetId="2">#REF!</definedName>
    <definedName name="elec6" localSheetId="0">#REF!</definedName>
    <definedName name="Emst10" localSheetId="2">#REF!</definedName>
    <definedName name="Emst10" localSheetId="0">#REF!</definedName>
    <definedName name="ertyertye" localSheetId="1" hidden="1">{"'용역비'!$A$4:$C$8"}</definedName>
    <definedName name="ertyertye" localSheetId="3" hidden="1">{"'용역비'!$A$4:$C$8"}</definedName>
    <definedName name="ertyertye" localSheetId="2" hidden="1">{"'용역비'!$A$4:$C$8"}</definedName>
    <definedName name="ertyertye" localSheetId="0" hidden="1">{"'용역비'!$A$4:$C$8"}</definedName>
    <definedName name="ertyertye" hidden="1">{"'용역비'!$A$4:$C$8"}</definedName>
    <definedName name="ETYETY" localSheetId="1" hidden="1">{"'용역비'!$A$4:$C$8"}</definedName>
    <definedName name="ETYETY" localSheetId="3" hidden="1">{"'용역비'!$A$4:$C$8"}</definedName>
    <definedName name="ETYETY" localSheetId="2" hidden="1">{"'용역비'!$A$4:$C$8"}</definedName>
    <definedName name="ETYETY" localSheetId="0" hidden="1">{"'용역비'!$A$4:$C$8"}</definedName>
    <definedName name="ETYETY" hidden="1">{"'용역비'!$A$4:$C$8"}</definedName>
    <definedName name="etyj" localSheetId="1" hidden="1">{"'용역비'!$A$4:$C$8"}</definedName>
    <definedName name="etyj" localSheetId="3" hidden="1">{"'용역비'!$A$4:$C$8"}</definedName>
    <definedName name="etyj" localSheetId="2" hidden="1">{"'용역비'!$A$4:$C$8"}</definedName>
    <definedName name="etyj" localSheetId="0" hidden="1">{"'용역비'!$A$4:$C$8"}</definedName>
    <definedName name="etyj" hidden="1">{"'용역비'!$A$4:$C$8"}</definedName>
    <definedName name="etyjj" localSheetId="1" hidden="1">{"'용역비'!$A$4:$C$8"}</definedName>
    <definedName name="etyjj" localSheetId="3" hidden="1">{"'용역비'!$A$4:$C$8"}</definedName>
    <definedName name="etyjj" localSheetId="2" hidden="1">{"'용역비'!$A$4:$C$8"}</definedName>
    <definedName name="etyjj" localSheetId="0" hidden="1">{"'용역비'!$A$4:$C$8"}</definedName>
    <definedName name="etyjj" hidden="1">{"'용역비'!$A$4:$C$8"}</definedName>
    <definedName name="ETYJTYJ" localSheetId="1" hidden="1">{"'용역비'!$A$4:$C$8"}</definedName>
    <definedName name="ETYJTYJ" localSheetId="3" hidden="1">{"'용역비'!$A$4:$C$8"}</definedName>
    <definedName name="ETYJTYJ" localSheetId="2" hidden="1">{"'용역비'!$A$4:$C$8"}</definedName>
    <definedName name="ETYJTYJ" localSheetId="0" hidden="1">{"'용역비'!$A$4:$C$8"}</definedName>
    <definedName name="ETYJTYJ" hidden="1">{"'용역비'!$A$4:$C$8"}</definedName>
    <definedName name="_xlnm.Extract" localSheetId="2">#REF!</definedName>
    <definedName name="_xlnm.Extract" localSheetId="0">#REF!</definedName>
    <definedName name="Extract_MI" localSheetId="2">#REF!</definedName>
    <definedName name="F" localSheetId="2">#REF!</definedName>
    <definedName name="F1층" localSheetId="2">#REF!</definedName>
    <definedName name="F1층" localSheetId="0">#REF!</definedName>
    <definedName name="FE" localSheetId="2">#REF!</definedName>
    <definedName name="FFFF" localSheetId="2">BlankMacro1</definedName>
    <definedName name="FFFF" localSheetId="0">BlankMacro1</definedName>
    <definedName name="FG" localSheetId="2">#REF!</definedName>
    <definedName name="FGGG" localSheetId="2">#REF!</definedName>
    <definedName name="FH" localSheetId="2">#REF!</definedName>
    <definedName name="FH" localSheetId="0">#REF!</definedName>
    <definedName name="FHFH" hidden="1">[3]수량산출!$A$1:$A$8561</definedName>
    <definedName name="FHFK" hidden="1">[3]수량산출!#REF!</definedName>
    <definedName name="FK" localSheetId="1" hidden="1">{"'용역비'!$A$4:$C$8"}</definedName>
    <definedName name="FK" localSheetId="3" hidden="1">{"'용역비'!$A$4:$C$8"}</definedName>
    <definedName name="FK" localSheetId="2" hidden="1">{"'용역비'!$A$4:$C$8"}</definedName>
    <definedName name="FK" localSheetId="0" hidden="1">{"'용역비'!$A$4:$C$8"}</definedName>
    <definedName name="FK" hidden="1">{"'용역비'!$A$4:$C$8"}</definedName>
    <definedName name="FSWADJK" localSheetId="2">#REF!</definedName>
    <definedName name="FSWADJK" localSheetId="0">#REF!</definedName>
    <definedName name="G" localSheetId="1" hidden="1">{"'용역비'!$A$4:$C$8"}</definedName>
    <definedName name="g" localSheetId="2">#N/A</definedName>
    <definedName name="g" localSheetId="0">#N/A</definedName>
    <definedName name="G" hidden="1">{"'용역비'!$A$4:$C$8"}</definedName>
    <definedName name="GAS1노" localSheetId="2">#REF!</definedName>
    <definedName name="GAS1자" localSheetId="2">#REF!</definedName>
    <definedName name="GAS2노" localSheetId="2">#REF!</definedName>
    <definedName name="GAS2자" localSheetId="2">#REF!</definedName>
    <definedName name="GAS3노" localSheetId="2">#REF!</definedName>
    <definedName name="GAS3자" localSheetId="2">#REF!</definedName>
    <definedName name="GAS4자" localSheetId="2">#REF!</definedName>
    <definedName name="GGG" localSheetId="2">BlankMacro1</definedName>
    <definedName name="GGG" localSheetId="0">BlankMacro1</definedName>
    <definedName name="GH" localSheetId="2">#REF!</definedName>
    <definedName name="GH" localSheetId="0">#REF!</definedName>
    <definedName name="H" localSheetId="1" hidden="1">{"'용역비'!$A$4:$C$8"}</definedName>
    <definedName name="H" localSheetId="2">#REF!</definedName>
    <definedName name="H" localSheetId="0">#REF!</definedName>
    <definedName name="H" hidden="1">{"'용역비'!$A$4:$C$8"}</definedName>
    <definedName name="HAFJDHO" localSheetId="2">#REF!</definedName>
    <definedName name="HAFJDHO" localSheetId="0">#REF!</definedName>
    <definedName name="HH" localSheetId="2">#REF!</definedName>
    <definedName name="HHH" localSheetId="3" hidden="1">#REF!</definedName>
    <definedName name="HHH" localSheetId="2" hidden="1">#REF!</definedName>
    <definedName name="HHH" hidden="1">#REF!</definedName>
    <definedName name="HHHH" localSheetId="3" hidden="1">#REF!</definedName>
    <definedName name="HHHH" localSheetId="2" hidden="1">#REF!</definedName>
    <definedName name="HHHH" hidden="1">#REF!</definedName>
    <definedName name="HI_전선관" localSheetId="2">#REF!</definedName>
    <definedName name="HIT" localSheetId="2">#REF!</definedName>
    <definedName name="HSR" localSheetId="1" hidden="1">{"'용역비'!$A$4:$C$8"}</definedName>
    <definedName name="HSR" localSheetId="3" hidden="1">{"'용역비'!$A$4:$C$8"}</definedName>
    <definedName name="HSR" localSheetId="2" hidden="1">{"'용역비'!$A$4:$C$8"}</definedName>
    <definedName name="HSR" localSheetId="0" hidden="1">{"'용역비'!$A$4:$C$8"}</definedName>
    <definedName name="HSR" hidden="1">{"'용역비'!$A$4:$C$8"}</definedName>
    <definedName name="HTML_CodePage" hidden="1">949</definedName>
    <definedName name="HTML_Control" localSheetId="1" hidden="1">{"'공사부문'!$A$6:$A$32"}</definedName>
    <definedName name="HTML_Control" localSheetId="3" hidden="1">{"'용역비'!$A$4:$C$8"}</definedName>
    <definedName name="HTML_Control" localSheetId="2" hidden="1">{"'용역비'!$A$4:$C$8"}</definedName>
    <definedName name="HTML_Control" localSheetId="0" hidden="1">{"'용역비'!$A$4:$C$8"}</definedName>
    <definedName name="HTML_Control" hidden="1">{"'공사부문'!$A$6:$A$32"}</definedName>
    <definedName name="HTML_Description" hidden="1">""</definedName>
    <definedName name="HTML_Email" hidden="1">""</definedName>
    <definedName name="HTML_Header" localSheetId="1" hidden="1">"공사부문"</definedName>
    <definedName name="HTML_Header" localSheetId="3" hidden="1">"용역비"</definedName>
    <definedName name="HTML_Header" localSheetId="2" hidden="1">"용역비"</definedName>
    <definedName name="HTML_Header" localSheetId="0" hidden="1">"용역비"</definedName>
    <definedName name="HTML_Header" hidden="1">"공사부문"</definedName>
    <definedName name="HTML_LastUpdate" localSheetId="1" hidden="1">"98-04-27"</definedName>
    <definedName name="HTML_LastUpdate" localSheetId="3" hidden="1">"99-07-01"</definedName>
    <definedName name="HTML_LastUpdate" localSheetId="2" hidden="1">"99-07-01"</definedName>
    <definedName name="HTML_LastUpdate" localSheetId="0" hidden="1">"99-07-01"</definedName>
    <definedName name="HTML_LastUpdate" hidden="1">"98-04-27"</definedName>
    <definedName name="HTML_LineAfter" hidden="1">FALSE</definedName>
    <definedName name="HTML_LineBefore" hidden="1">FALSE</definedName>
    <definedName name="HTML_Name" localSheetId="1" hidden="1">"김준곤"</definedName>
    <definedName name="HTML_Name" localSheetId="3" hidden="1">"전산실"</definedName>
    <definedName name="HTML_Name" localSheetId="2" hidden="1">"전산실"</definedName>
    <definedName name="HTML_Name" localSheetId="0" hidden="1">"전산실"</definedName>
    <definedName name="HTML_Name" hidden="1">"김준곤"</definedName>
    <definedName name="HTML_OBDlg2" hidden="1">TRUE</definedName>
    <definedName name="HTML_OBDlg4" hidden="1">TRUE</definedName>
    <definedName name="HTML_OS" hidden="1">0</definedName>
    <definedName name="HTML_PathFile" localSheetId="1" hidden="1">"C:\WINNT\Profiles\Administrator\Personal\MyHTML.htm"</definedName>
    <definedName name="HTML_PathFile" localSheetId="3" hidden="1">"C:\My Documents\MyHTML.htm"</definedName>
    <definedName name="HTML_PathFile" localSheetId="2" hidden="1">"C:\My Documents\MyHTML.htm"</definedName>
    <definedName name="HTML_PathFile" localSheetId="0" hidden="1">"C:\My Documents\MyHTML.htm"</definedName>
    <definedName name="HTML_PathFile" hidden="1">"C:\WINNT\Profiles\Administrator\Personal\MyHTML.htm"</definedName>
    <definedName name="HTML_Title" localSheetId="1" hidden="1">"시중노임단가"</definedName>
    <definedName name="HTML_Title" localSheetId="3" hidden="1">"전체금액"</definedName>
    <definedName name="HTML_Title" localSheetId="2" hidden="1">"전체금액"</definedName>
    <definedName name="HTML_Title" localSheetId="0" hidden="1">"전체금액"</definedName>
    <definedName name="HTML_Title" hidden="1">"시중노임단가"</definedName>
    <definedName name="HW실행" localSheetId="1" hidden="1">{"'용역비'!$A$4:$C$8"}</definedName>
    <definedName name="HW실행" hidden="1">{"'용역비'!$A$4:$C$8"}</definedName>
    <definedName name="I" localSheetId="1" hidden="1">{"'용역비'!$A$4:$C$8"}</definedName>
    <definedName name="I" localSheetId="3" hidden="1">{"'용역비'!$A$4:$C$8"}</definedName>
    <definedName name="I" localSheetId="2" hidden="1">{"'용역비'!$A$4:$C$8"}</definedName>
    <definedName name="I" localSheetId="0" hidden="1">{"'용역비'!$A$4:$C$8"}</definedName>
    <definedName name="I" hidden="1">{"'용역비'!$A$4:$C$8"}</definedName>
    <definedName name="II" localSheetId="1" hidden="1">{"'용역비'!$A$4:$C$8"}</definedName>
    <definedName name="II" localSheetId="3" hidden="1">{"'용역비'!$A$4:$C$8"}</definedName>
    <definedName name="II" localSheetId="2" hidden="1">{"'용역비'!$A$4:$C$8"}</definedName>
    <definedName name="II" localSheetId="0" hidden="1">{"'용역비'!$A$4:$C$8"}</definedName>
    <definedName name="II" hidden="1">{"'용역비'!$A$4:$C$8"}</definedName>
    <definedName name="IIII" localSheetId="1" hidden="1">{"'용역비'!$A$4:$C$8"}</definedName>
    <definedName name="IIII" localSheetId="3" hidden="1">{"'용역비'!$A$4:$C$8"}</definedName>
    <definedName name="IIII" localSheetId="2" hidden="1">{"'용역비'!$A$4:$C$8"}</definedName>
    <definedName name="IIII" localSheetId="0" hidden="1">{"'용역비'!$A$4:$C$8"}</definedName>
    <definedName name="IIII" hidden="1">{"'용역비'!$A$4:$C$8"}</definedName>
    <definedName name="IIIII" localSheetId="1" hidden="1">{"'용역비'!$A$4:$C$8"}</definedName>
    <definedName name="IIIII" localSheetId="3" hidden="1">{"'용역비'!$A$4:$C$8"}</definedName>
    <definedName name="IIIII" localSheetId="2" hidden="1">{"'용역비'!$A$4:$C$8"}</definedName>
    <definedName name="IIIII" localSheetId="0" hidden="1">{"'용역비'!$A$4:$C$8"}</definedName>
    <definedName name="IIIII" hidden="1">{"'용역비'!$A$4:$C$8"}</definedName>
    <definedName name="IL" localSheetId="2">#REF!</definedName>
    <definedName name="IOI" localSheetId="1" hidden="1">{"'용역비'!$A$4:$C$8"}</definedName>
    <definedName name="IOI" localSheetId="3" hidden="1">{"'용역비'!$A$4:$C$8"}</definedName>
    <definedName name="IOI" localSheetId="2" hidden="1">{"'용역비'!$A$4:$C$8"}</definedName>
    <definedName name="IOI" localSheetId="0" hidden="1">{"'용역비'!$A$4:$C$8"}</definedName>
    <definedName name="IOI" hidden="1">{"'용역비'!$A$4:$C$8"}</definedName>
    <definedName name="J" localSheetId="1" hidden="1">{"'용역비'!$A$4:$C$8"}</definedName>
    <definedName name="J" localSheetId="3" hidden="1">{"'용역비'!$A$4:$C$8"}</definedName>
    <definedName name="J" localSheetId="2" hidden="1">{"'용역비'!$A$4:$C$8"}</definedName>
    <definedName name="J" localSheetId="0" hidden="1">{"'용역비'!$A$4:$C$8"}</definedName>
    <definedName name="J" hidden="1">{"'용역비'!$A$4:$C$8"}</definedName>
    <definedName name="JH" localSheetId="2">#REF!</definedName>
    <definedName name="JJ" localSheetId="2">#REF!</definedName>
    <definedName name="JJJ" localSheetId="3" hidden="1">#REF!</definedName>
    <definedName name="JJJ" localSheetId="2" hidden="1">#REF!</definedName>
    <definedName name="JJJ" hidden="1">#REF!</definedName>
    <definedName name="K" localSheetId="2">#REF!</definedName>
    <definedName name="KDJ" localSheetId="2">#REF!</definedName>
    <definedName name="KDJ" localSheetId="0">#REF!</definedName>
    <definedName name="KFJG" localSheetId="2">#REF!</definedName>
    <definedName name="KK" localSheetId="2">#REF!</definedName>
    <definedName name="KK" localSheetId="0">#REF!</definedName>
    <definedName name="KKK" localSheetId="3" hidden="1">#REF!</definedName>
    <definedName name="KKK" localSheetId="0" hidden="1">#REF!</definedName>
    <definedName name="KKK" hidden="1">#REF!</definedName>
    <definedName name="kuryte" hidden="1">#REF!</definedName>
    <definedName name="L" localSheetId="2">#REF!</definedName>
    <definedName name="L" localSheetId="0">#REF!</definedName>
    <definedName name="ldskjf" localSheetId="2">#REF!</definedName>
    <definedName name="ldskjf" localSheetId="0">#REF!</definedName>
    <definedName name="LED" localSheetId="2">#REF!</definedName>
    <definedName name="li" localSheetId="1" hidden="1">{"'용역비'!$A$4:$C$8"}</definedName>
    <definedName name="li" localSheetId="3" hidden="1">{"'용역비'!$A$4:$C$8"}</definedName>
    <definedName name="li" localSheetId="2" hidden="1">{"'용역비'!$A$4:$C$8"}</definedName>
    <definedName name="li" localSheetId="0" hidden="1">{"'용역비'!$A$4:$C$8"}</definedName>
    <definedName name="li" hidden="1">{"'용역비'!$A$4:$C$8"}</definedName>
    <definedName name="LLL" localSheetId="3" hidden="1">#REF!</definedName>
    <definedName name="LLL" localSheetId="2" hidden="1">#REF!</definedName>
    <definedName name="LLL" hidden="1">#REF!</definedName>
    <definedName name="m" localSheetId="3" hidden="1">#REF!</definedName>
    <definedName name="m" localSheetId="2" hidden="1">#REF!</definedName>
    <definedName name="m" hidden="1">#REF!</definedName>
    <definedName name="MAIN_COM_소계" localSheetId="2">#REF!</definedName>
    <definedName name="MATO" localSheetId="2">#REF!</definedName>
    <definedName name="MOTOR__농형_전폐" localSheetId="2">#REF!</definedName>
    <definedName name="MOTOR__농형_전폐" localSheetId="0">#REF!</definedName>
    <definedName name="NAM" localSheetId="2">#REF!</definedName>
    <definedName name="NAM" localSheetId="0">#REF!</definedName>
    <definedName name="NYDATA" localSheetId="2">#REF!</definedName>
    <definedName name="OIL" localSheetId="1" hidden="1">{"'용역비'!$A$4:$C$8"}</definedName>
    <definedName name="OIL" localSheetId="3" hidden="1">{"'용역비'!$A$4:$C$8"}</definedName>
    <definedName name="OIL" localSheetId="2" hidden="1">{"'용역비'!$A$4:$C$8"}</definedName>
    <definedName name="OIL" localSheetId="0" hidden="1">{"'용역비'!$A$4:$C$8"}</definedName>
    <definedName name="OIL" hidden="1">{"'용역비'!$A$4:$C$8"}</definedName>
    <definedName name="OOO" localSheetId="3" hidden="1">#REF!</definedName>
    <definedName name="OOO" localSheetId="2" hidden="1">#REF!</definedName>
    <definedName name="OOO" hidden="1">#REF!</definedName>
    <definedName name="OPOP" hidden="1">[4]수량산출!#REF!</definedName>
    <definedName name="OPP" localSheetId="3" hidden="1">#REF!</definedName>
    <definedName name="OPP" localSheetId="2" hidden="1">#REF!</definedName>
    <definedName name="OPP" hidden="1">#REF!</definedName>
    <definedName name="OPPP" hidden="1">[5]수량산출!$A$3:$H$8539</definedName>
    <definedName name="PILE_LENG" localSheetId="2">#REF!</definedName>
    <definedName name="PILE_TYPE" localSheetId="2">#REF!</definedName>
    <definedName name="POI" localSheetId="2">#REF!</definedName>
    <definedName name="PP" localSheetId="2">#REF!</definedName>
    <definedName name="PP" localSheetId="0">#REF!</definedName>
    <definedName name="PPP" localSheetId="3" hidden="1">#REF!</definedName>
    <definedName name="PPP" localSheetId="2" hidden="1">#REF!</definedName>
    <definedName name="PPP" hidden="1">#REF!</definedName>
    <definedName name="print" localSheetId="2">#REF!</definedName>
    <definedName name="_xlnm.Print_Area" localSheetId="1">간지!$A$1:$C$13</definedName>
    <definedName name="_xlnm.Print_Area" localSheetId="5">내역!$A$1:$T$80</definedName>
    <definedName name="_xlnm.Print_Area" localSheetId="3">내역집계표!$A$1:$H$12</definedName>
    <definedName name="_xlnm.Print_Area" localSheetId="2">'요인별증감내역(전시) (2)'!$A$1:$K$23</definedName>
    <definedName name="_xlnm.Print_Area" localSheetId="4">원가!$A$1:$J$27</definedName>
    <definedName name="_xlnm.Print_Area" localSheetId="0">전체계약집계표!$A$1:$H$13</definedName>
    <definedName name="PRINT_AREA_MI" localSheetId="0">#N/A</definedName>
    <definedName name="print_title" localSheetId="2">#REF!</definedName>
    <definedName name="_xlnm.Print_Titles" localSheetId="5">내역!$1:$5</definedName>
    <definedName name="_xlnm.Print_Titles" localSheetId="2">'요인별증감내역(전시) (2)'!$1:$4</definedName>
    <definedName name="Print_Titles_MI" localSheetId="2">#REF!</definedName>
    <definedName name="PRINT_TITLES_MI" localSheetId="0">#N/A</definedName>
    <definedName name="PRTNAME" localSheetId="2">#REF!</definedName>
    <definedName name="Q" localSheetId="2">#REF!</definedName>
    <definedName name="q234562456" localSheetId="1" hidden="1">{"'용역비'!$A$4:$C$8"}</definedName>
    <definedName name="q234562456" localSheetId="3" hidden="1">{"'용역비'!$A$4:$C$8"}</definedName>
    <definedName name="q234562456" localSheetId="2" hidden="1">{"'용역비'!$A$4:$C$8"}</definedName>
    <definedName name="q234562456" localSheetId="0" hidden="1">{"'용역비'!$A$4:$C$8"}</definedName>
    <definedName name="q234562456" hidden="1">{"'용역비'!$A$4:$C$8"}</definedName>
    <definedName name="qu" localSheetId="2">BlankMacro1</definedName>
    <definedName name="qu" localSheetId="0">BlankMacro1</definedName>
    <definedName name="QWS" localSheetId="3" hidden="1">#REF!</definedName>
    <definedName name="QWS" localSheetId="2" hidden="1">#REF!</definedName>
    <definedName name="QWS" hidden="1">#REF!</definedName>
    <definedName name="qyk" localSheetId="1" hidden="1">{"'용역비'!$A$4:$C$8"}</definedName>
    <definedName name="qyk" localSheetId="3" hidden="1">{"'용역비'!$A$4:$C$8"}</definedName>
    <definedName name="qyk" localSheetId="2" hidden="1">{"'용역비'!$A$4:$C$8"}</definedName>
    <definedName name="qyk" localSheetId="0" hidden="1">{"'용역비'!$A$4:$C$8"}</definedName>
    <definedName name="qyk" hidden="1">{"'용역비'!$A$4:$C$8"}</definedName>
    <definedName name="RH" localSheetId="1" hidden="1">{"'용역비'!$A$4:$C$8"}</definedName>
    <definedName name="RH" localSheetId="3" hidden="1">{"'용역비'!$A$4:$C$8"}</definedName>
    <definedName name="RH" localSheetId="2" hidden="1">{"'용역비'!$A$4:$C$8"}</definedName>
    <definedName name="RH" localSheetId="0" hidden="1">{"'용역비'!$A$4:$C$8"}</definedName>
    <definedName name="RH" hidden="1">{"'용역비'!$A$4:$C$8"}</definedName>
    <definedName name="RKFL" localSheetId="2">#REF!</definedName>
    <definedName name="RKFL" localSheetId="0">#REF!</definedName>
    <definedName name="RT" localSheetId="1" hidden="1">{"'용역비'!$A$4:$C$8"}</definedName>
    <definedName name="RT" localSheetId="3" hidden="1">{"'용역비'!$A$4:$C$8"}</definedName>
    <definedName name="RT" localSheetId="2" hidden="1">{"'용역비'!$A$4:$C$8"}</definedName>
    <definedName name="RT" localSheetId="0" hidden="1">{"'용역비'!$A$4:$C$8"}</definedName>
    <definedName name="RT" hidden="1">{"'용역비'!$A$4:$C$8"}</definedName>
    <definedName name="RTGH" localSheetId="1" hidden="1">{"'용역비'!$A$4:$C$8"}</definedName>
    <definedName name="RTGH" localSheetId="3" hidden="1">{"'용역비'!$A$4:$C$8"}</definedName>
    <definedName name="RTGH" localSheetId="2" hidden="1">{"'용역비'!$A$4:$C$8"}</definedName>
    <definedName name="RTGH" localSheetId="0" hidden="1">{"'용역비'!$A$4:$C$8"}</definedName>
    <definedName name="RTGH" hidden="1">{"'용역비'!$A$4:$C$8"}</definedName>
    <definedName name="rth" localSheetId="1" hidden="1">{"'용역비'!$A$4:$C$8"}</definedName>
    <definedName name="rth" localSheetId="3" hidden="1">#REF!</definedName>
    <definedName name="rth" localSheetId="2" hidden="1">#REF!</definedName>
    <definedName name="rth" localSheetId="0" hidden="1">#REF!</definedName>
    <definedName name="rth" hidden="1">{"'용역비'!$A$4:$C$8"}</definedName>
    <definedName name="rty" localSheetId="1" hidden="1">{"'용역비'!$A$4:$C$8"}</definedName>
    <definedName name="rty" localSheetId="3" hidden="1">{"'용역비'!$A$4:$C$8"}</definedName>
    <definedName name="rty" localSheetId="2" hidden="1">{"'용역비'!$A$4:$C$8"}</definedName>
    <definedName name="rty" localSheetId="0" hidden="1">{"'용역비'!$A$4:$C$8"}</definedName>
    <definedName name="rty" hidden="1">{"'용역비'!$A$4:$C$8"}</definedName>
    <definedName name="RYUIRYU" localSheetId="1" hidden="1">{"'용역비'!$A$4:$C$8"}</definedName>
    <definedName name="RYUIRYU" localSheetId="3" hidden="1">{"'용역비'!$A$4:$C$8"}</definedName>
    <definedName name="RYUIRYU" localSheetId="2" hidden="1">{"'용역비'!$A$4:$C$8"}</definedName>
    <definedName name="RYUIRYU" localSheetId="0" hidden="1">{"'용역비'!$A$4:$C$8"}</definedName>
    <definedName name="RYUIRYU" hidden="1">{"'용역비'!$A$4:$C$8"}</definedName>
    <definedName name="ryuk" localSheetId="1" hidden="1">{"'용역비'!$A$4:$C$8"}</definedName>
    <definedName name="ryuk" localSheetId="3" hidden="1">{"'용역비'!$A$4:$C$8"}</definedName>
    <definedName name="ryuk" localSheetId="2" hidden="1">{"'용역비'!$A$4:$C$8"}</definedName>
    <definedName name="ryuk" localSheetId="0" hidden="1">{"'용역비'!$A$4:$C$8"}</definedName>
    <definedName name="ryuk" hidden="1">{"'용역비'!$A$4:$C$8"}</definedName>
    <definedName name="S" localSheetId="2">BlankMacro1</definedName>
    <definedName name="S" localSheetId="0">BlankMacro1</definedName>
    <definedName name="S.C" localSheetId="2">#REF!</definedName>
    <definedName name="S.C" localSheetId="0">#REF!</definedName>
    <definedName name="sanch_2" localSheetId="2">#REF!</definedName>
    <definedName name="sanch_3" localSheetId="2">#REF!</definedName>
    <definedName name="sanch_4" localSheetId="2">#REF!</definedName>
    <definedName name="SD" localSheetId="1" hidden="1">{"'용역비'!$A$4:$C$8"}</definedName>
    <definedName name="SD" localSheetId="3" hidden="1">{"'용역비'!$A$4:$C$8"}</definedName>
    <definedName name="SD" localSheetId="2" hidden="1">{"'용역비'!$A$4:$C$8"}</definedName>
    <definedName name="SD" localSheetId="0" hidden="1">{"'용역비'!$A$4:$C$8"}</definedName>
    <definedName name="SD" hidden="1">{"'용역비'!$A$4:$C$8"}</definedName>
    <definedName name="sdakfj" localSheetId="2">#REF!</definedName>
    <definedName name="sdakfj" localSheetId="0">#REF!</definedName>
    <definedName name="SDFHK" localSheetId="2">#REF!</definedName>
    <definedName name="SDFHK" localSheetId="0">#REF!</definedName>
    <definedName name="sdfjk" localSheetId="2">#REF!</definedName>
    <definedName name="sdfjk" localSheetId="0">#REF!</definedName>
    <definedName name="sdjfkl" localSheetId="2">#REF!</definedName>
    <definedName name="sdjfkl" localSheetId="0">#REF!</definedName>
    <definedName name="SDJI" localSheetId="2">#REF!</definedName>
    <definedName name="SDJI" localSheetId="0">#REF!</definedName>
    <definedName name="sdryhj" localSheetId="1" hidden="1">{"'용역비'!$A$4:$C$8"}</definedName>
    <definedName name="sdryhj" localSheetId="3" hidden="1">{"'용역비'!$A$4:$C$8"}</definedName>
    <definedName name="sdryhj" localSheetId="2" hidden="1">{"'용역비'!$A$4:$C$8"}</definedName>
    <definedName name="sdryhj" localSheetId="0" hidden="1">{"'용역비'!$A$4:$C$8"}</definedName>
    <definedName name="sdryhj" hidden="1">{"'용역비'!$A$4:$C$8"}</definedName>
    <definedName name="SE" localSheetId="1" hidden="1">{"'용역비'!$A$4:$C$8"}</definedName>
    <definedName name="SE" localSheetId="3" hidden="1">{"'용역비'!$A$4:$C$8"}</definedName>
    <definedName name="SE" localSheetId="2" hidden="1">{"'용역비'!$A$4:$C$8"}</definedName>
    <definedName name="SE" localSheetId="0" hidden="1">{"'용역비'!$A$4:$C$8"}</definedName>
    <definedName name="SE" hidden="1">{"'용역비'!$A$4:$C$8"}</definedName>
    <definedName name="sjrhei" localSheetId="2">#REF!</definedName>
    <definedName name="sjrhei" localSheetId="0">#REF!</definedName>
    <definedName name="skadjf" localSheetId="2">#REF!</definedName>
    <definedName name="skadjf" localSheetId="0">#REF!</definedName>
    <definedName name="SKDFP" localSheetId="2">#REF!</definedName>
    <definedName name="SO" localSheetId="3" hidden="1">#REF!</definedName>
    <definedName name="SO" localSheetId="0" hidden="1">#REF!</definedName>
    <definedName name="srth" localSheetId="1" hidden="1">{"'용역비'!$A$4:$C$8"}</definedName>
    <definedName name="srth" localSheetId="3" hidden="1">{"'용역비'!$A$4:$C$8"}</definedName>
    <definedName name="srth" localSheetId="2" hidden="1">{"'용역비'!$A$4:$C$8"}</definedName>
    <definedName name="srth" localSheetId="0" hidden="1">{"'용역비'!$A$4:$C$8"}</definedName>
    <definedName name="srth" hidden="1">{"'용역비'!$A$4:$C$8"}</definedName>
    <definedName name="SSS" localSheetId="2">BlankMacro1</definedName>
    <definedName name="SSS" localSheetId="0">BlankMacro1</definedName>
    <definedName name="STS" localSheetId="1" hidden="1">{"'용역비'!$A$4:$C$8"}</definedName>
    <definedName name="STS" localSheetId="3" hidden="1">{"'용역비'!$A$4:$C$8"}</definedName>
    <definedName name="STS" localSheetId="2" hidden="1">{"'용역비'!$A$4:$C$8"}</definedName>
    <definedName name="STS" localSheetId="0" hidden="1">{"'용역비'!$A$4:$C$8"}</definedName>
    <definedName name="STS" hidden="1">{"'용역비'!$A$4:$C$8"}</definedName>
    <definedName name="T" localSheetId="2">#REF!</definedName>
    <definedName name="TAB" localSheetId="2">#REF!</definedName>
    <definedName name="TEYJ" localSheetId="1" hidden="1">{"'용역비'!$A$4:$C$8"}</definedName>
    <definedName name="TEYJ" localSheetId="3" hidden="1">{"'용역비'!$A$4:$C$8"}</definedName>
    <definedName name="TEYJ" localSheetId="2" hidden="1">{"'용역비'!$A$4:$C$8"}</definedName>
    <definedName name="TEYJ" localSheetId="0" hidden="1">{"'용역비'!$A$4:$C$8"}</definedName>
    <definedName name="TEYJ" hidden="1">{"'용역비'!$A$4:$C$8"}</definedName>
    <definedName name="TFUI" localSheetId="1" hidden="1">{"'용역비'!$A$4:$C$8"}</definedName>
    <definedName name="TFUI" localSheetId="3" hidden="1">{"'용역비'!$A$4:$C$8"}</definedName>
    <definedName name="TFUI" localSheetId="2" hidden="1">{"'용역비'!$A$4:$C$8"}</definedName>
    <definedName name="TFUI" localSheetId="0" hidden="1">{"'용역비'!$A$4:$C$8"}</definedName>
    <definedName name="TFUI" hidden="1">{"'용역비'!$A$4:$C$8"}</definedName>
    <definedName name="TTTT" localSheetId="3" hidden="1">#REF!</definedName>
    <definedName name="TTTT" localSheetId="2" hidden="1">#REF!</definedName>
    <definedName name="TTTT" hidden="1">#REF!</definedName>
    <definedName name="tu" localSheetId="1" hidden="1">{"'용역비'!$A$4:$C$8"}</definedName>
    <definedName name="tu" localSheetId="3" hidden="1">{"'용역비'!$A$4:$C$8"}</definedName>
    <definedName name="tu" localSheetId="2" hidden="1">{"'용역비'!$A$4:$C$8"}</definedName>
    <definedName name="tu" localSheetId="0" hidden="1">{"'용역비'!$A$4:$C$8"}</definedName>
    <definedName name="tu" hidden="1">{"'용역비'!$A$4:$C$8"}</definedName>
    <definedName name="tuilol" localSheetId="1" hidden="1">{"'용역비'!$A$4:$C$8"}</definedName>
    <definedName name="tuilol" localSheetId="3" hidden="1">{"'용역비'!$A$4:$C$8"}</definedName>
    <definedName name="tuilol" localSheetId="2" hidden="1">{"'용역비'!$A$4:$C$8"}</definedName>
    <definedName name="tuilol" localSheetId="0" hidden="1">{"'용역비'!$A$4:$C$8"}</definedName>
    <definedName name="tuilol" hidden="1">{"'용역비'!$A$4:$C$8"}</definedName>
    <definedName name="TUIO" localSheetId="1" hidden="1">{"'용역비'!$A$4:$C$8"}</definedName>
    <definedName name="TUIO" localSheetId="3" hidden="1">{"'용역비'!$A$4:$C$8"}</definedName>
    <definedName name="TUIO" localSheetId="2" hidden="1">{"'용역비'!$A$4:$C$8"}</definedName>
    <definedName name="TUIO" localSheetId="0" hidden="1">{"'용역비'!$A$4:$C$8"}</definedName>
    <definedName name="TUIO" hidden="1">{"'용역비'!$A$4:$C$8"}</definedName>
    <definedName name="TUIO.L" localSheetId="1" hidden="1">{"'용역비'!$A$4:$C$8"}</definedName>
    <definedName name="TUIO.L" localSheetId="3" hidden="1">{"'용역비'!$A$4:$C$8"}</definedName>
    <definedName name="TUIO.L" localSheetId="2" hidden="1">{"'용역비'!$A$4:$C$8"}</definedName>
    <definedName name="TUIO.L" localSheetId="0" hidden="1">{"'용역비'!$A$4:$C$8"}</definedName>
    <definedName name="TUIO.L" hidden="1">{"'용역비'!$A$4:$C$8"}</definedName>
    <definedName name="TUIOTUI" localSheetId="1" hidden="1">{"'용역비'!$A$4:$C$8"}</definedName>
    <definedName name="TUIOTUI" localSheetId="3" hidden="1">{"'용역비'!$A$4:$C$8"}</definedName>
    <definedName name="TUIOTUI" localSheetId="2" hidden="1">{"'용역비'!$A$4:$C$8"}</definedName>
    <definedName name="TUIOTUI" localSheetId="0" hidden="1">{"'용역비'!$A$4:$C$8"}</definedName>
    <definedName name="TUIOTUI" hidden="1">{"'용역비'!$A$4:$C$8"}</definedName>
    <definedName name="TYJ" localSheetId="1" hidden="1">{"'용역비'!$A$4:$C$8"}</definedName>
    <definedName name="TYJ" localSheetId="3" hidden="1">{"'용역비'!$A$4:$C$8"}</definedName>
    <definedName name="TYJ" localSheetId="2" hidden="1">{"'용역비'!$A$4:$C$8"}</definedName>
    <definedName name="TYJ" localSheetId="0" hidden="1">{"'용역비'!$A$4:$C$8"}</definedName>
    <definedName name="TYJ" hidden="1">{"'용역비'!$A$4:$C$8"}</definedName>
    <definedName name="tyje" localSheetId="1" hidden="1">{"'용역비'!$A$4:$C$8"}</definedName>
    <definedName name="tyje" localSheetId="3" hidden="1">{"'용역비'!$A$4:$C$8"}</definedName>
    <definedName name="tyje" localSheetId="2" hidden="1">{"'용역비'!$A$4:$C$8"}</definedName>
    <definedName name="tyje" localSheetId="0" hidden="1">{"'용역비'!$A$4:$C$8"}</definedName>
    <definedName name="tyje" hidden="1">{"'용역비'!$A$4:$C$8"}</definedName>
    <definedName name="tyjet" localSheetId="1" hidden="1">{"'용역비'!$A$4:$C$8"}</definedName>
    <definedName name="tyjet" localSheetId="3" hidden="1">{"'용역비'!$A$4:$C$8"}</definedName>
    <definedName name="tyjet" localSheetId="2" hidden="1">{"'용역비'!$A$4:$C$8"}</definedName>
    <definedName name="tyjet" localSheetId="0" hidden="1">{"'용역비'!$A$4:$C$8"}</definedName>
    <definedName name="tyjet" hidden="1">{"'용역비'!$A$4:$C$8"}</definedName>
    <definedName name="tyu" localSheetId="1" hidden="1">{"'용역비'!$A$4:$C$8"}</definedName>
    <definedName name="tyu" localSheetId="3" hidden="1">{"'용역비'!$A$4:$C$8"}</definedName>
    <definedName name="tyu" localSheetId="2" hidden="1">{"'용역비'!$A$4:$C$8"}</definedName>
    <definedName name="tyu" localSheetId="0" hidden="1">{"'용역비'!$A$4:$C$8"}</definedName>
    <definedName name="tyu" hidden="1">{"'용역비'!$A$4:$C$8"}</definedName>
    <definedName name="U" localSheetId="1" hidden="1">{"'용역비'!$A$4:$C$8"}</definedName>
    <definedName name="U" localSheetId="3" hidden="1">{"'용역비'!$A$4:$C$8"}</definedName>
    <definedName name="U" localSheetId="2" hidden="1">{"'용역비'!$A$4:$C$8"}</definedName>
    <definedName name="U" localSheetId="0" hidden="1">{"'용역비'!$A$4:$C$8"}</definedName>
    <definedName name="U" hidden="1">{"'용역비'!$A$4:$C$8"}</definedName>
    <definedName name="UH" localSheetId="2">#REF!</definedName>
    <definedName name="UH" localSheetId="0">#REF!</definedName>
    <definedName name="ulo" localSheetId="1" hidden="1">{"'용역비'!$A$4:$C$8"}</definedName>
    <definedName name="ulo" localSheetId="3" hidden="1">{"'용역비'!$A$4:$C$8"}</definedName>
    <definedName name="ulo" localSheetId="2" hidden="1">{"'용역비'!$A$4:$C$8"}</definedName>
    <definedName name="ulo" localSheetId="0" hidden="1">{"'용역비'!$A$4:$C$8"}</definedName>
    <definedName name="ulo" hidden="1">{"'용역비'!$A$4:$C$8"}</definedName>
    <definedName name="UNIT" localSheetId="2">#REF!</definedName>
    <definedName name="UTI" localSheetId="1" hidden="1">{"'용역비'!$A$4:$C$8"}</definedName>
    <definedName name="UTI" localSheetId="3" hidden="1">{"'용역비'!$A$4:$C$8"}</definedName>
    <definedName name="UTI" localSheetId="2" hidden="1">{"'용역비'!$A$4:$C$8"}</definedName>
    <definedName name="UTI" localSheetId="0" hidden="1">{"'용역비'!$A$4:$C$8"}</definedName>
    <definedName name="UTI" hidden="1">{"'용역비'!$A$4:$C$8"}</definedName>
    <definedName name="UTIOL" localSheetId="1" hidden="1">{"'용역비'!$A$4:$C$8"}</definedName>
    <definedName name="UTIOL" localSheetId="3" hidden="1">{"'용역비'!$A$4:$C$8"}</definedName>
    <definedName name="UTIOL" localSheetId="2" hidden="1">{"'용역비'!$A$4:$C$8"}</definedName>
    <definedName name="UTIOL" localSheetId="0" hidden="1">{"'용역비'!$A$4:$C$8"}</definedName>
    <definedName name="UTIOL" hidden="1">{"'용역비'!$A$4:$C$8"}</definedName>
    <definedName name="uu" localSheetId="1" hidden="1">{"'용역비'!$A$4:$C$8"}</definedName>
    <definedName name="uu" localSheetId="3" hidden="1">{"'용역비'!$A$4:$C$8"}</definedName>
    <definedName name="uu" localSheetId="2" hidden="1">{"'용역비'!$A$4:$C$8"}</definedName>
    <definedName name="uu" localSheetId="0" hidden="1">{"'용역비'!$A$4:$C$8"}</definedName>
    <definedName name="uu" hidden="1">{"'용역비'!$A$4:$C$8"}</definedName>
    <definedName name="uyetutri" hidden="1">#REF!</definedName>
    <definedName name="V" localSheetId="0">#REF!</definedName>
    <definedName name="vcc" localSheetId="1" hidden="1">{"'용역비'!$A$4:$C$8"}</definedName>
    <definedName name="vcc" localSheetId="3" hidden="1">{"'용역비'!$A$4:$C$8"}</definedName>
    <definedName name="vcc" localSheetId="2" hidden="1">{"'용역비'!$A$4:$C$8"}</definedName>
    <definedName name="vcc" localSheetId="0" hidden="1">{"'용역비'!$A$4:$C$8"}</definedName>
    <definedName name="vcc" hidden="1">{"'용역비'!$A$4:$C$8"}</definedName>
    <definedName name="VVV" localSheetId="2">BlankMacro1</definedName>
    <definedName name="VVV" localSheetId="0">BlankMacro1</definedName>
    <definedName name="w" localSheetId="2">#REF!</definedName>
    <definedName name="WALL_FIN" localSheetId="2">#REF!</definedName>
    <definedName name="WEQ" localSheetId="2">#REF!</definedName>
    <definedName name="WIND1_H" localSheetId="2">#REF!</definedName>
    <definedName name="WIND1_W" localSheetId="2">#REF!</definedName>
    <definedName name="WIND2_H" localSheetId="2">#REF!</definedName>
    <definedName name="WIND2_W" localSheetId="2">#REF!</definedName>
    <definedName name="WKD" localSheetId="2">#REF!</definedName>
    <definedName name="wrn.전열선출서." localSheetId="3" hidden="1">{#N/A,#N/A,FALSE,"전열산출서"}</definedName>
    <definedName name="wrn.전열선출서." localSheetId="2" hidden="1">{#N/A,#N/A,FALSE,"전열산출서"}</definedName>
    <definedName name="wrn.전열선출서." localSheetId="0" hidden="1">{#N/A,#N/A,FALSE,"전열산출서"}</definedName>
    <definedName name="wrn.전열선출서." hidden="1">{#N/A,#N/A,FALSE,"전열산출서"}</definedName>
    <definedName name="wrn.현장._.NCR._.분석." localSheetId="3" hidden="1">{#N/A,#N/A,FALSE,"현장 NCR 분석";#N/A,#N/A,FALSE,"현장품질감사";#N/A,#N/A,FALSE,"현장품질감사"}</definedName>
    <definedName name="wrn.현장._.NCR._.분석." localSheetId="2" hidden="1">{#N/A,#N/A,FALSE,"현장 NCR 분석";#N/A,#N/A,FALSE,"현장품질감사";#N/A,#N/A,FALSE,"현장품질감사"}</definedName>
    <definedName name="wrn.현장._.NCR._.분석." localSheetId="0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ty" localSheetId="1" hidden="1">{"'용역비'!$A$4:$C$8"}</definedName>
    <definedName name="wrty" localSheetId="3" hidden="1">{"'용역비'!$A$4:$C$8"}</definedName>
    <definedName name="wrty" localSheetId="2" hidden="1">{"'용역비'!$A$4:$C$8"}</definedName>
    <definedName name="wrty" localSheetId="0" hidden="1">{"'용역비'!$A$4:$C$8"}</definedName>
    <definedName name="wrty" hidden="1">{"'용역비'!$A$4:$C$8"}</definedName>
    <definedName name="wrtyrtyrt" localSheetId="1" hidden="1">{"'용역비'!$A$4:$C$8"}</definedName>
    <definedName name="wrtyrtyrt" localSheetId="3" hidden="1">{"'용역비'!$A$4:$C$8"}</definedName>
    <definedName name="wrtyrtyrt" localSheetId="2" hidden="1">{"'용역비'!$A$4:$C$8"}</definedName>
    <definedName name="wrtyrtyrt" localSheetId="0" hidden="1">{"'용역비'!$A$4:$C$8"}</definedName>
    <definedName name="wrtyrtyrt" hidden="1">{"'용역비'!$A$4:$C$8"}</definedName>
    <definedName name="wrtywrtywr" localSheetId="1" hidden="1">{"'용역비'!$A$4:$C$8"}</definedName>
    <definedName name="wrtywrtywr" localSheetId="3" hidden="1">{"'용역비'!$A$4:$C$8"}</definedName>
    <definedName name="wrtywrtywr" localSheetId="2" hidden="1">{"'용역비'!$A$4:$C$8"}</definedName>
    <definedName name="wrtywrtywr" localSheetId="0" hidden="1">{"'용역비'!$A$4:$C$8"}</definedName>
    <definedName name="wrtywrtywr" hidden="1">{"'용역비'!$A$4:$C$8"}</definedName>
    <definedName name="wuy" localSheetId="1" hidden="1">{"'용역비'!$A$4:$C$8"}</definedName>
    <definedName name="wuy" localSheetId="3" hidden="1">{"'용역비'!$A$4:$C$8"}</definedName>
    <definedName name="wuy" localSheetId="2" hidden="1">{"'용역비'!$A$4:$C$8"}</definedName>
    <definedName name="wuy" localSheetId="0" hidden="1">{"'용역비'!$A$4:$C$8"}</definedName>
    <definedName name="wuy" hidden="1">{"'용역비'!$A$4:$C$8"}</definedName>
    <definedName name="X" localSheetId="2">#REF!</definedName>
    <definedName name="XX" localSheetId="2">#REF!</definedName>
    <definedName name="y" localSheetId="1" hidden="1">{"'용역비'!$A$4:$C$8"}</definedName>
    <definedName name="y" localSheetId="3" hidden="1">{"'용역비'!$A$4:$C$8"}</definedName>
    <definedName name="y" localSheetId="2" hidden="1">{"'용역비'!$A$4:$C$8"}</definedName>
    <definedName name="y" localSheetId="0" hidden="1">{"'용역비'!$A$4:$C$8"}</definedName>
    <definedName name="y" hidden="1">{"'용역비'!$A$4:$C$8"}</definedName>
    <definedName name="YFU" localSheetId="1" hidden="1">{"'용역비'!$A$4:$C$8"}</definedName>
    <definedName name="YFU" localSheetId="3" hidden="1">{"'용역비'!$A$4:$C$8"}</definedName>
    <definedName name="YFU" localSheetId="2" hidden="1">{"'용역비'!$A$4:$C$8"}</definedName>
    <definedName name="YFU" localSheetId="0" hidden="1">{"'용역비'!$A$4:$C$8"}</definedName>
    <definedName name="YFU" hidden="1">{"'용역비'!$A$4:$C$8"}</definedName>
    <definedName name="YL" localSheetId="1" hidden="1">{"'용역비'!$A$4:$C$8"}</definedName>
    <definedName name="YL" localSheetId="3" hidden="1">{"'용역비'!$A$4:$C$8"}</definedName>
    <definedName name="YL" localSheetId="2" hidden="1">{"'용역비'!$A$4:$C$8"}</definedName>
    <definedName name="YL" localSheetId="0" hidden="1">{"'용역비'!$A$4:$C$8"}</definedName>
    <definedName name="YL" hidden="1">{"'용역비'!$A$4:$C$8"}</definedName>
    <definedName name="yu" localSheetId="1" hidden="1">{"'용역비'!$A$4:$C$8"}</definedName>
    <definedName name="yu" localSheetId="3" hidden="1">{"'용역비'!$A$4:$C$8"}</definedName>
    <definedName name="yu" localSheetId="2" hidden="1">{"'용역비'!$A$4:$C$8"}</definedName>
    <definedName name="yu" localSheetId="0" hidden="1">{"'용역비'!$A$4:$C$8"}</definedName>
    <definedName name="yu" hidden="1">{"'용역비'!$A$4:$C$8"}</definedName>
    <definedName name="YUK" localSheetId="1" hidden="1">{"'용역비'!$A$4:$C$8"}</definedName>
    <definedName name="YUK" localSheetId="3" hidden="1">{"'용역비'!$A$4:$C$8"}</definedName>
    <definedName name="YUK" localSheetId="2" hidden="1">{"'용역비'!$A$4:$C$8"}</definedName>
    <definedName name="YUK" localSheetId="0" hidden="1">{"'용역비'!$A$4:$C$8"}</definedName>
    <definedName name="YUK" hidden="1">{"'용역비'!$A$4:$C$8"}</definedName>
    <definedName name="YUKOI" localSheetId="1" hidden="1">{"'용역비'!$A$4:$C$8"}</definedName>
    <definedName name="YUKOI" localSheetId="3" hidden="1">{"'용역비'!$A$4:$C$8"}</definedName>
    <definedName name="YUKOI" localSheetId="2" hidden="1">{"'용역비'!$A$4:$C$8"}</definedName>
    <definedName name="YUKOI" localSheetId="0" hidden="1">{"'용역비'!$A$4:$C$8"}</definedName>
    <definedName name="YUKOI" hidden="1">{"'용역비'!$A$4:$C$8"}</definedName>
    <definedName name="zz" localSheetId="2">#REF!</definedName>
    <definedName name="zz" localSheetId="0">#REF!</definedName>
    <definedName name="ㄱ" localSheetId="1" hidden="1">{"'용역비'!$A$4:$C$8"}</definedName>
    <definedName name="ㄱ" localSheetId="3" hidden="1">{"'용역비'!$A$4:$C$8"}</definedName>
    <definedName name="ㄱ" localSheetId="2" hidden="1">{"'용역비'!$A$4:$C$8"}</definedName>
    <definedName name="ㄱ" localSheetId="0" hidden="1">{"'용역비'!$A$4:$C$8"}</definedName>
    <definedName name="ㄱ" hidden="1">{"'용역비'!$A$4:$C$8"}</definedName>
    <definedName name="ㄱㄱ" localSheetId="1" hidden="1">{"'용역비'!$A$4:$C$8"}</definedName>
    <definedName name="ㄱㄱ" localSheetId="3" hidden="1">{"'용역비'!$A$4:$C$8"}</definedName>
    <definedName name="ㄱㄱ" localSheetId="2" hidden="1">{"'용역비'!$A$4:$C$8"}</definedName>
    <definedName name="ㄱㄱ" localSheetId="0" hidden="1">{"'용역비'!$A$4:$C$8"}</definedName>
    <definedName name="ㄱㄱ" hidden="1">{"'용역비'!$A$4:$C$8"}</definedName>
    <definedName name="ㄱㄱㄱ" localSheetId="1" hidden="1">{"'용역비'!$A$4:$C$8"}</definedName>
    <definedName name="ㄱㄱㄱ" localSheetId="3" hidden="1">{"'용역비'!$A$4:$C$8"}</definedName>
    <definedName name="ㄱㄱㄱ" localSheetId="2" hidden="1">{"'용역비'!$A$4:$C$8"}</definedName>
    <definedName name="ㄱㄱㄱ" localSheetId="0" hidden="1">{"'용역비'!$A$4:$C$8"}</definedName>
    <definedName name="ㄱㄱㄱ" hidden="1">{"'용역비'!$A$4:$C$8"}</definedName>
    <definedName name="ㄱㄱㄱㄱㄱ" localSheetId="1" hidden="1">{"'용역비'!$A$4:$C$8"}</definedName>
    <definedName name="ㄱㄱㄱㄱㄱ" localSheetId="3" hidden="1">{"'용역비'!$A$4:$C$8"}</definedName>
    <definedName name="ㄱㄱㄱㄱㄱ" localSheetId="2" hidden="1">{"'용역비'!$A$4:$C$8"}</definedName>
    <definedName name="ㄱㄱㄱㄱㄱ" localSheetId="0" hidden="1">{"'용역비'!$A$4:$C$8"}</definedName>
    <definedName name="ㄱㄱㄱㄱㄱ" hidden="1">{"'용역비'!$A$4:$C$8"}</definedName>
    <definedName name="ㄱㄱㄱㄱㄱㄱ" localSheetId="1" hidden="1">{"'용역비'!$A$4:$C$8"}</definedName>
    <definedName name="ㄱㄱㄱㄱㄱㄱ" localSheetId="3" hidden="1">{"'용역비'!$A$4:$C$8"}</definedName>
    <definedName name="ㄱㄱㄱㄱㄱㄱ" localSheetId="2" hidden="1">{"'용역비'!$A$4:$C$8"}</definedName>
    <definedName name="ㄱㄱㄱㄱㄱㄱ" localSheetId="0" hidden="1">{"'용역비'!$A$4:$C$8"}</definedName>
    <definedName name="ㄱㄱㄱㄱㄱㄱ" hidden="1">{"'용역비'!$A$4:$C$8"}</definedName>
    <definedName name="가" localSheetId="2">#REF!</definedName>
    <definedName name="가1" localSheetId="2">#REF!</definedName>
    <definedName name="가2" localSheetId="2">#REF!</definedName>
    <definedName name="가3" localSheetId="2">#REF!</definedName>
    <definedName name="가4" localSheetId="2">#REF!</definedName>
    <definedName name="가5" localSheetId="2">#REF!</definedName>
    <definedName name="가나" localSheetId="2">#REF!</definedName>
    <definedName name="가링" localSheetId="2">#REF!</definedName>
    <definedName name="가링" localSheetId="0">#REF!</definedName>
    <definedName name="가설공사계" localSheetId="2">#REF!</definedName>
    <definedName name="가설공사노무비합계" localSheetId="2">#REF!</definedName>
    <definedName name="가설공사노무비합계" localSheetId="0">#REF!</definedName>
    <definedName name="가설공사재료비합계" localSheetId="2">#REF!</definedName>
    <definedName name="가설공사재료비합계" localSheetId="0">#REF!</definedName>
    <definedName name="가아" hidden="1">[6]수량산출!#REF!</definedName>
    <definedName name="간접노무" localSheetId="2">#REF!</definedName>
    <definedName name="간접노무비율" localSheetId="2">#REF!</definedName>
    <definedName name="간지" localSheetId="2">#REF!</definedName>
    <definedName name="감가상각비" localSheetId="2">#REF!</definedName>
    <definedName name="감리" localSheetId="3" hidden="1">{#N/A,#N/A,FALSE,"현장 NCR 분석";#N/A,#N/A,FALSE,"현장품질감사";#N/A,#N/A,FALSE,"현장품질감사"}</definedName>
    <definedName name="감리" localSheetId="2" hidden="1">{#N/A,#N/A,FALSE,"현장 NCR 분석";#N/A,#N/A,FALSE,"현장품질감사";#N/A,#N/A,FALSE,"현장품질감사"}</definedName>
    <definedName name="감리" localSheetId="0" hidden="1">{#N/A,#N/A,FALSE,"현장 NCR 분석";#N/A,#N/A,FALSE,"현장품질감사";#N/A,#N/A,FALSE,"현장품질감사"}</definedName>
    <definedName name="감리" hidden="1">{#N/A,#N/A,FALSE,"현장 NCR 분석";#N/A,#N/A,FALSE,"현장품질감사";#N/A,#N/A,FALSE,"현장품질감사"}</definedName>
    <definedName name="갑03" localSheetId="2">#REF!</definedName>
    <definedName name="강당내역" localSheetId="2">#REF!</definedName>
    <definedName name="강당내역" localSheetId="0">#REF!</definedName>
    <definedName name="강아지" localSheetId="3" hidden="1">#REF!</definedName>
    <definedName name="강아지" localSheetId="2" hidden="1">#REF!</definedName>
    <definedName name="강아지" hidden="1">#REF!</definedName>
    <definedName name="강의" localSheetId="2">#REF!</definedName>
    <definedName name="강의" localSheetId="0">#REF!</definedName>
    <definedName name="개요" localSheetId="2">#REF!</definedName>
    <definedName name="거ㅏ" hidden="1">[7]수량산출!$A$3:$H$8539</definedName>
    <definedName name="건장" localSheetId="2">#REF!</definedName>
    <definedName name="겨" localSheetId="1" hidden="1">{"'용역비'!$A$4:$C$8"}</definedName>
    <definedName name="겨" localSheetId="3" hidden="1">{"'용역비'!$A$4:$C$8"}</definedName>
    <definedName name="겨" localSheetId="2" hidden="1">{"'용역비'!$A$4:$C$8"}</definedName>
    <definedName name="겨" localSheetId="0" hidden="1">{"'용역비'!$A$4:$C$8"}</definedName>
    <definedName name="겨" hidden="1">{"'용역비'!$A$4:$C$8"}</definedName>
    <definedName name="견적" hidden="1">[8]내역서1999.8최종!$A$1:$A$2438</definedName>
    <definedName name="경" localSheetId="2">#REF!</definedName>
    <definedName name="경비" localSheetId="2">#REF!</definedName>
    <definedName name="경비" localSheetId="0">#REF!</definedName>
    <definedName name="經費" localSheetId="2">#REF!</definedName>
    <definedName name="經費" localSheetId="0">#REF!</definedName>
    <definedName name="경비배부율" localSheetId="2">#REF!</definedName>
    <definedName name="경비율" localSheetId="2">#REF!</definedName>
    <definedName name="경비융" hidden="1">'[2]#REF'!$A$7:$N$581</definedName>
    <definedName name="경비집계" localSheetId="1" hidden="1">{"'용역비'!$A$4:$C$8"}</definedName>
    <definedName name="경비집계" localSheetId="3" hidden="1">{"'용역비'!$A$4:$C$8"}</definedName>
    <definedName name="경비집계" localSheetId="2" hidden="1">{"'용역비'!$A$4:$C$8"}</definedName>
    <definedName name="경비집계" localSheetId="0" hidden="1">{"'용역비'!$A$4:$C$8"}</definedName>
    <definedName name="경비집계" hidden="1">{"'용역비'!$A$4:$C$8"}</definedName>
    <definedName name="계" localSheetId="2">#REF!</definedName>
    <definedName name="계단실계" localSheetId="2">#REF!</definedName>
    <definedName name="고정경비" localSheetId="2">#REF!</definedName>
    <definedName name="공" localSheetId="2">#REF!</definedName>
    <definedName name="공무팀" localSheetId="2">#REF!</definedName>
    <definedName name="공사노임" localSheetId="1" hidden="1">{"'용역비'!$A$4:$C$8"}</definedName>
    <definedName name="공사노임" localSheetId="3" hidden="1">{"'용역비'!$A$4:$C$8"}</definedName>
    <definedName name="공사노임" localSheetId="2" hidden="1">{"'용역비'!$A$4:$C$8"}</definedName>
    <definedName name="공사노임" localSheetId="0" hidden="1">{"'용역비'!$A$4:$C$8"}</definedName>
    <definedName name="공사노임" hidden="1">{"'용역비'!$A$4:$C$8"}</definedName>
    <definedName name="공사명" localSheetId="2">#REF!</definedName>
    <definedName name="공종01" localSheetId="2">#REF!</definedName>
    <definedName name="공종02" localSheetId="2">#REF!</definedName>
    <definedName name="공종03" localSheetId="2">#REF!</definedName>
    <definedName name="공종04" localSheetId="2">#REF!</definedName>
    <definedName name="공종05" localSheetId="2">#REF!</definedName>
    <definedName name="공종06" localSheetId="2">#REF!</definedName>
    <definedName name="공종07" localSheetId="2">#REF!</definedName>
    <definedName name="공종08" localSheetId="2">#REF!</definedName>
    <definedName name="공종09" localSheetId="2">#REF!</definedName>
    <definedName name="공종10" localSheetId="2">#REF!</definedName>
    <definedName name="광원기" localSheetId="2">#REF!</definedName>
    <definedName name="광원기" localSheetId="0">#REF!</definedName>
    <definedName name="구층계" localSheetId="2">#REF!</definedName>
    <definedName name="규격" localSheetId="2">#REF!</definedName>
    <definedName name="규격" localSheetId="0">#REF!</definedName>
    <definedName name="기" localSheetId="2">#REF!</definedName>
    <definedName name="기초단가" localSheetId="2">#REF!</definedName>
    <definedName name="기초단가1" localSheetId="2">#REF!</definedName>
    <definedName name="기타" localSheetId="2">#REF!</definedName>
    <definedName name="김정" localSheetId="2">#REF!</definedName>
    <definedName name="김해변경분" localSheetId="2">BlankMacro1</definedName>
    <definedName name="김해변경분" localSheetId="0">BlankMacro1</definedName>
    <definedName name="끝" localSheetId="2">#REF!</definedName>
    <definedName name="ㄳㄳㄳㄳ" localSheetId="1" hidden="1">{"'용역비'!$A$4:$C$8"}</definedName>
    <definedName name="ㄳㄳㄳㄳ" localSheetId="3" hidden="1">{"'용역비'!$A$4:$C$8"}</definedName>
    <definedName name="ㄳㄳㄳㄳ" localSheetId="2" hidden="1">{"'용역비'!$A$4:$C$8"}</definedName>
    <definedName name="ㄳㄳㄳㄳ" localSheetId="0" hidden="1">{"'용역비'!$A$4:$C$8"}</definedName>
    <definedName name="ㄳㄳㄳㄳ" hidden="1">{"'용역비'!$A$4:$C$8"}</definedName>
    <definedName name="ㄴㄴ" localSheetId="1" hidden="1">{"'용역비'!$A$4:$C$8"}</definedName>
    <definedName name="ㄴㄴ" localSheetId="3" hidden="1">{#N/A,#N/A,FALSE,"현장 NCR 분석";#N/A,#N/A,FALSE,"현장품질감사";#N/A,#N/A,FALSE,"현장품질감사"}</definedName>
    <definedName name="ㄴㄴ" localSheetId="2" hidden="1">{#N/A,#N/A,FALSE,"현장 NCR 분석";#N/A,#N/A,FALSE,"현장품질감사";#N/A,#N/A,FALSE,"현장품질감사"}</definedName>
    <definedName name="ㄴㄴ" localSheetId="0" hidden="1">{#N/A,#N/A,FALSE,"현장 NCR 분석";#N/A,#N/A,FALSE,"현장품질감사";#N/A,#N/A,FALSE,"현장품질감사"}</definedName>
    <definedName name="ㄴㄴ" hidden="1">{"'용역비'!$A$4:$C$8"}</definedName>
    <definedName name="ㄴ러ㅏ" localSheetId="2">#REF!</definedName>
    <definedName name="ㄴ러ㅏ" localSheetId="0">#REF!</definedName>
    <definedName name="ㄴㅁㅇㅁㄴ" localSheetId="3" hidden="1">#REF!</definedName>
    <definedName name="ㄴㅁㅇㅁㄴ" localSheetId="2" hidden="1">#REF!</definedName>
    <definedName name="ㄴㅁㅇㅁㄴ" hidden="1">#REF!</definedName>
    <definedName name="ㄴㅇㄴㅁ" localSheetId="2">#REF!</definedName>
    <definedName name="ㄴㅇㄻㄴㅇㄹ" localSheetId="1" hidden="1">{"'용역비'!$A$4:$C$8"}</definedName>
    <definedName name="ㄴㅇㄻㄴㅇㄹ" localSheetId="3" hidden="1">{"'용역비'!$A$4:$C$8"}</definedName>
    <definedName name="ㄴㅇㄻㄴㅇㄹ" localSheetId="2" hidden="1">{"'용역비'!$A$4:$C$8"}</definedName>
    <definedName name="ㄴㅇㄻㄴㅇㄹ" localSheetId="0" hidden="1">{"'용역비'!$A$4:$C$8"}</definedName>
    <definedName name="ㄴㅇㄻㄴㅇㄹ" hidden="1">{"'용역비'!$A$4:$C$8"}</definedName>
    <definedName name="ㄴㅇㅎㄴㅇ" localSheetId="3" hidden="1">#REF!</definedName>
    <definedName name="ㄴㅇㅎㄴㅇ" localSheetId="2" hidden="1">#REF!</definedName>
    <definedName name="ㄴㅇㅎㄴㅇ" hidden="1">#REF!</definedName>
    <definedName name="ㄴ아러" localSheetId="2">#REF!</definedName>
    <definedName name="ㄴ아러" localSheetId="0">#REF!</definedName>
    <definedName name="ㄴ어ㅏㅑ" localSheetId="2">#REF!</definedName>
    <definedName name="ㄴ어ㅏㅑ" localSheetId="0">#REF!</definedName>
    <definedName name="ㄴ이라ㅓ" localSheetId="2">#REF!</definedName>
    <definedName name="ㄴ이라ㅓ" localSheetId="0">#REF!</definedName>
    <definedName name="나ㅣ러재ㅑ" localSheetId="2">#REF!</definedName>
    <definedName name="나ㅣ러재ㅑ" localSheetId="0">#REF!</definedName>
    <definedName name="남윤" localSheetId="1" hidden="1">{"'용역비'!$A$4:$C$8"}</definedName>
    <definedName name="남윤" localSheetId="3" hidden="1">{"'용역비'!$A$4:$C$8"}</definedName>
    <definedName name="남윤" localSheetId="2" hidden="1">{"'용역비'!$A$4:$C$8"}</definedName>
    <definedName name="남윤" localSheetId="0" hidden="1">{"'용역비'!$A$4:$C$8"}</definedName>
    <definedName name="남윤" hidden="1">{"'용역비'!$A$4:$C$8"}</definedName>
    <definedName name="내.전" localSheetId="2">#REF!</definedName>
    <definedName name="내선전공" localSheetId="2">#REF!</definedName>
    <definedName name="내역" localSheetId="2">#REF!</definedName>
    <definedName name="내역329" localSheetId="2">BlankMacro1</definedName>
    <definedName name="내역329" localSheetId="0">BlankMacro1</definedName>
    <definedName name="내역3월29일" localSheetId="2">BlankMacro1</definedName>
    <definedName name="내역3월29일" localSheetId="0">BlankMacro1</definedName>
    <definedName name="노말밴드" localSheetId="2">#REF!</definedName>
    <definedName name="노무" localSheetId="2">#REF!</definedName>
    <definedName name="노무" localSheetId="0">#REF!</definedName>
    <definedName name="노무3" localSheetId="2">#REF!</definedName>
    <definedName name="노무비" localSheetId="2">#REF!</definedName>
    <definedName name="노무비" localSheetId="0">#REF!</definedName>
    <definedName name="勞務費" localSheetId="2">#REF!</definedName>
    <definedName name="勞務費" localSheetId="0">#REF!</definedName>
    <definedName name="노임" localSheetId="2">#REF!</definedName>
    <definedName name="노임" localSheetId="0">#REF!</definedName>
    <definedName name="노임단가" localSheetId="2">#REF!</definedName>
    <definedName name="노임단가" localSheetId="0">#REF!</definedName>
    <definedName name="노임품명" localSheetId="2">#REF!</definedName>
    <definedName name="노임품명" localSheetId="0">#REF!</definedName>
    <definedName name="ㄶ" localSheetId="2">#REF!</definedName>
    <definedName name="ㄶㄹ" localSheetId="2">#REF!</definedName>
    <definedName name="ㄷ" localSheetId="3" hidden="1">{#N/A,#N/A,FALSE,"현장 NCR 분석";#N/A,#N/A,FALSE,"현장품질감사";#N/A,#N/A,FALSE,"현장품질감사"}</definedName>
    <definedName name="ㄷ" localSheetId="2" hidden="1">{#N/A,#N/A,FALSE,"현장 NCR 분석";#N/A,#N/A,FALSE,"현장품질감사";#N/A,#N/A,FALSE,"현장품질감사"}</definedName>
    <definedName name="ㄷ" localSheetId="0" hidden="1">{#N/A,#N/A,FALSE,"현장 NCR 분석";#N/A,#N/A,FALSE,"현장품질감사";#N/A,#N/A,FALSE,"현장품질감사"}</definedName>
    <definedName name="ㄷ" hidden="1">{#N/A,#N/A,FALSE,"현장 NCR 분석";#N/A,#N/A,FALSE,"현장품질감사";#N/A,#N/A,FALSE,"현장품질감사"}</definedName>
    <definedName name="ㄷ6ㅓ" localSheetId="1" hidden="1">{"'용역비'!$A$4:$C$8"}</definedName>
    <definedName name="ㄷ6ㅓ" localSheetId="3" hidden="1">{"'용역비'!$A$4:$C$8"}</definedName>
    <definedName name="ㄷ6ㅓ" localSheetId="2" hidden="1">{"'용역비'!$A$4:$C$8"}</definedName>
    <definedName name="ㄷ6ㅓ" localSheetId="0" hidden="1">{"'용역비'!$A$4:$C$8"}</definedName>
    <definedName name="ㄷ6ㅓ" hidden="1">{"'용역비'!$A$4:$C$8"}</definedName>
    <definedName name="ㄷㄱㄷㄱㄷㄱ" localSheetId="1" hidden="1">{"'용역비'!$A$4:$C$8"}</definedName>
    <definedName name="ㄷㄱㄷㄱㄷㄱ" localSheetId="3" hidden="1">{"'용역비'!$A$4:$C$8"}</definedName>
    <definedName name="ㄷㄱㄷㄱㄷㄱ" localSheetId="2" hidden="1">{"'용역비'!$A$4:$C$8"}</definedName>
    <definedName name="ㄷㄱㄷㄱㄷㄱ" localSheetId="0" hidden="1">{"'용역비'!$A$4:$C$8"}</definedName>
    <definedName name="ㄷㄱㄷㄱㄷㄱ" hidden="1">{"'용역비'!$A$4:$C$8"}</definedName>
    <definedName name="ㄷㄷ" localSheetId="1" hidden="1">{"'용역비'!$A$4:$C$8"}</definedName>
    <definedName name="ㄷㄷ" localSheetId="3" hidden="1">{"'용역비'!$A$4:$C$8"}</definedName>
    <definedName name="ㄷㄷ" localSheetId="2" hidden="1">{"'용역비'!$A$4:$C$8"}</definedName>
    <definedName name="ㄷㄷ" localSheetId="0" hidden="1">{"'용역비'!$A$4:$C$8"}</definedName>
    <definedName name="ㄷㄷ" hidden="1">{"'용역비'!$A$4:$C$8"}</definedName>
    <definedName name="ㄷㄷㄱㄱ" localSheetId="1" hidden="1">{"'용역비'!$A$4:$C$8"}</definedName>
    <definedName name="ㄷㄷㄱㄱ" localSheetId="3" hidden="1">{"'용역비'!$A$4:$C$8"}</definedName>
    <definedName name="ㄷㄷㄱㄱ" localSheetId="2" hidden="1">{"'용역비'!$A$4:$C$8"}</definedName>
    <definedName name="ㄷㄷㄱㄱ" localSheetId="0" hidden="1">{"'용역비'!$A$4:$C$8"}</definedName>
    <definedName name="ㄷㄷㄱㄱ" hidden="1">{"'용역비'!$A$4:$C$8"}</definedName>
    <definedName name="ㄷㄷㄷㄷ" localSheetId="2">BlankMacro1</definedName>
    <definedName name="ㄷㄷㄷㄷ" localSheetId="0">BlankMacro1</definedName>
    <definedName name="ㄷㅂㅎ" localSheetId="2">#REF!</definedName>
    <definedName name="ㄷ숃ㄱ" localSheetId="3" hidden="1">#REF!</definedName>
    <definedName name="ㄷ숃ㄱ" localSheetId="2" hidden="1">#REF!</definedName>
    <definedName name="ㄷ숃ㄱ" hidden="1">#REF!</definedName>
    <definedName name="ㄷㅍㅂ" localSheetId="1" hidden="1">{"'용역비'!$A$4:$C$8"}</definedName>
    <definedName name="ㄷㅍㅂ" localSheetId="3" hidden="1">{"'용역비'!$A$4:$C$8"}</definedName>
    <definedName name="ㄷㅍㅂ" localSheetId="2" hidden="1">{"'용역비'!$A$4:$C$8"}</definedName>
    <definedName name="ㄷㅍㅂ" localSheetId="0" hidden="1">{"'용역비'!$A$4:$C$8"}</definedName>
    <definedName name="ㄷㅍㅂ" hidden="1">{"'용역비'!$A$4:$C$8"}</definedName>
    <definedName name="다목" localSheetId="2">#REF!</definedName>
    <definedName name="다목" localSheetId="0">#REF!</definedName>
    <definedName name="단" localSheetId="2">#REF!</definedName>
    <definedName name="단_가" localSheetId="2">#REF!</definedName>
    <definedName name="단_가" localSheetId="0">#REF!</definedName>
    <definedName name="단_가2" localSheetId="0">#REF!</definedName>
    <definedName name="단_가3" localSheetId="0">#REF!</definedName>
    <definedName name="단_가4" localSheetId="0">#REF!</definedName>
    <definedName name="단_가5" localSheetId="0">#REF!</definedName>
    <definedName name="단_가6" localSheetId="0">#REF!</definedName>
    <definedName name="단가" localSheetId="2">#REF!</definedName>
    <definedName name="단가" localSheetId="0">#REF!</definedName>
    <definedName name="단가1" localSheetId="2">#REF!</definedName>
    <definedName name="단가대비" localSheetId="2">#REF!</definedName>
    <definedName name="단가대비" localSheetId="0">#REF!</definedName>
    <definedName name="단가대상표" localSheetId="2">#REF!</definedName>
    <definedName name="단가대상표" localSheetId="0">#REF!</definedName>
    <definedName name="단가대상표1" localSheetId="2">#REF!</definedName>
    <definedName name="단가대상표1" localSheetId="0">#REF!</definedName>
    <definedName name="단가조건영역" localSheetId="2">#REF!</definedName>
    <definedName name="단가조건영역" localSheetId="0">#REF!</definedName>
    <definedName name="단가조건표" localSheetId="2">#REF!</definedName>
    <definedName name="단가조건표" localSheetId="0">#REF!</definedName>
    <definedName name="단가조사표" localSheetId="2">#REF!</definedName>
    <definedName name="단가표지" localSheetId="2">#REF!</definedName>
    <definedName name="단가표지" localSheetId="0">#REF!</definedName>
    <definedName name="단위공량1" localSheetId="2">#REF!</definedName>
    <definedName name="단위공량10" localSheetId="0">#REF!</definedName>
    <definedName name="단위공량11" localSheetId="0">#REF!</definedName>
    <definedName name="단위공량12" localSheetId="0">#REF!</definedName>
    <definedName name="단위공량13" localSheetId="0">#REF!</definedName>
    <definedName name="단위공량14" localSheetId="0">#REF!</definedName>
    <definedName name="단위공량15" localSheetId="0">#REF!</definedName>
    <definedName name="단위공량16" localSheetId="0">#REF!</definedName>
    <definedName name="단위공량17" localSheetId="0">#REF!</definedName>
    <definedName name="단위공량2" localSheetId="0">#REF!</definedName>
    <definedName name="단위공량3" localSheetId="0">#REF!</definedName>
    <definedName name="단위공량4" localSheetId="0">#REF!</definedName>
    <definedName name="단위공량5" localSheetId="0">#REF!</definedName>
    <definedName name="단위공량6" localSheetId="0">#REF!</definedName>
    <definedName name="단위공량7" localSheetId="0">#REF!</definedName>
    <definedName name="단위공량8" localSheetId="0">#REF!</definedName>
    <definedName name="단위공량9" localSheetId="0">#REF!</definedName>
    <definedName name="대상표" localSheetId="2">#REF!</definedName>
    <definedName name="대상표" localSheetId="0">#REF!</definedName>
    <definedName name="도" localSheetId="3" hidden="1">{#N/A,#N/A,FALSE,"현장 NCR 분석";#N/A,#N/A,FALSE,"현장품질감사";#N/A,#N/A,FALSE,"현장품질감사"}</definedName>
    <definedName name="도" localSheetId="2" hidden="1">{#N/A,#N/A,FALSE,"현장 NCR 분석";#N/A,#N/A,FALSE,"현장품질감사";#N/A,#N/A,FALSE,"현장품질감사"}</definedName>
    <definedName name="도" localSheetId="0" hidden="1">{#N/A,#N/A,FALSE,"현장 NCR 분석";#N/A,#N/A,FALSE,"현장품질감사";#N/A,#N/A,FALSE,"현장품질감사"}</definedName>
    <definedName name="도" hidden="1">{#N/A,#N/A,FALSE,"현장 NCR 분석";#N/A,#N/A,FALSE,"현장품질감사";#N/A,#N/A,FALSE,"현장품질감사"}</definedName>
    <definedName name="독립형E" localSheetId="2">#REF!</definedName>
    <definedName name="독립형E" localSheetId="0">#REF!</definedName>
    <definedName name="동력반" localSheetId="2">#REF!</definedName>
    <definedName name="디계" localSheetId="2">#REF!</definedName>
    <definedName name="디스플레이일위" localSheetId="1" hidden="1">{"'용역비'!$A$4:$C$8"}</definedName>
    <definedName name="디스플레이일위" localSheetId="3" hidden="1">{"'용역비'!$A$4:$C$8"}</definedName>
    <definedName name="디스플레이일위" localSheetId="2" hidden="1">{"'용역비'!$A$4:$C$8"}</definedName>
    <definedName name="디스플레이일위" localSheetId="0" hidden="1">{"'용역비'!$A$4:$C$8"}</definedName>
    <definedName name="디스플레이일위" hidden="1">{"'용역비'!$A$4:$C$8"}</definedName>
    <definedName name="ㄹ120" localSheetId="0">#REF!</definedName>
    <definedName name="ㄹ221" localSheetId="2">#REF!</definedName>
    <definedName name="ㄹㄹ" localSheetId="1" hidden="1">{"'용역비'!$A$4:$C$8"}</definedName>
    <definedName name="ㄹㄹ" localSheetId="3" hidden="1">{"'용역비'!$A$4:$C$8"}</definedName>
    <definedName name="ㄹㄹ" localSheetId="2" hidden="1">{"'용역비'!$A$4:$C$8"}</definedName>
    <definedName name="ㄹㄹ" localSheetId="0" hidden="1">{"'용역비'!$A$4:$C$8"}</definedName>
    <definedName name="ㄹㄹ" hidden="1">{"'용역비'!$A$4:$C$8"}</definedName>
    <definedName name="ㄹㅇ" localSheetId="2">#REF!</definedName>
    <definedName name="ㄹㅇㄶ" localSheetId="3" hidden="1">#REF!</definedName>
    <definedName name="ㄹㅇㄶ" localSheetId="2" hidden="1">#REF!</definedName>
    <definedName name="ㄹㅇㄶ" hidden="1">#REF!</definedName>
    <definedName name="ㄹㅇㄶ옿" hidden="1">'[9]N賃率-職'!$I$5:$I$30</definedName>
    <definedName name="ㄹㅇㄹㅇ" localSheetId="3" hidden="1">#REF!</definedName>
    <definedName name="ㄹㅇㄹㅇ" localSheetId="2" hidden="1">#REF!</definedName>
    <definedName name="ㄹㅇㄹㅇ" hidden="1">#REF!</definedName>
    <definedName name="ㄹ허" localSheetId="2">#REF!</definedName>
    <definedName name="러ㅗㄴ머ㅏㄹ" localSheetId="2">#REF!</definedName>
    <definedName name="러ㅗㄴ머ㅏㄹ" localSheetId="0">#REF!</definedName>
    <definedName name="레이스웨이" localSheetId="2">#REF!</definedName>
    <definedName name="렌즈" localSheetId="2">#REF!</definedName>
    <definedName name="렌즈" localSheetId="0">#REF!</definedName>
    <definedName name="로비계" localSheetId="2">#REF!</definedName>
    <definedName name="로비공사합계" localSheetId="2">#REF!</definedName>
    <definedName name="로ㅓㄹ" localSheetId="2">#REF!</definedName>
    <definedName name="료" localSheetId="1" hidden="1">{"'용역비'!$A$4:$C$8"}</definedName>
    <definedName name="료" localSheetId="3" hidden="1">{"'용역비'!$A$4:$C$8"}</definedName>
    <definedName name="료" localSheetId="2" hidden="1">{"'용역비'!$A$4:$C$8"}</definedName>
    <definedName name="료" localSheetId="0" hidden="1">{"'용역비'!$A$4:$C$8"}</definedName>
    <definedName name="료" hidden="1">{"'용역비'!$A$4:$C$8"}</definedName>
    <definedName name="ㅀㅎ" localSheetId="2">#REF!</definedName>
    <definedName name="ㅁ" localSheetId="1" hidden="1">{0}</definedName>
    <definedName name="ㅁ" hidden="1">{0}</definedName>
    <definedName name="ㅁ250" localSheetId="2">#REF!</definedName>
    <definedName name="ㅁ300" localSheetId="2">#REF!</definedName>
    <definedName name="ㅁ331" localSheetId="2">#REF!</definedName>
    <definedName name="ㅁ38" localSheetId="2">#REF!</definedName>
    <definedName name="ㅁ38" localSheetId="0">#REF!</definedName>
    <definedName name="ㅁ384K5" localSheetId="2">#REF!</definedName>
    <definedName name="ㅁ40" localSheetId="2">#REF!</definedName>
    <definedName name="ㅁ40" localSheetId="0">#REF!</definedName>
    <definedName name="ㅁ451" localSheetId="2">#REF!</definedName>
    <definedName name="ㅁㄴㅇㄻㄴㅇㄹㄴㅁㅎㄴㅇㅎ" localSheetId="1" hidden="1">{"'용역비'!$A$4:$C$8"}</definedName>
    <definedName name="ㅁㄴㅇㄻㄴㅇㄹㄴㅁㅎㄴㅇㅎ" localSheetId="3" hidden="1">{"'용역비'!$A$4:$C$8"}</definedName>
    <definedName name="ㅁㄴㅇㄻㄴㅇㄹㄴㅁㅎㄴㅇㅎ" localSheetId="2" hidden="1">{"'용역비'!$A$4:$C$8"}</definedName>
    <definedName name="ㅁㄴㅇㄻㄴㅇㄹㄴㅁㅎㄴㅇㅎ" localSheetId="0" hidden="1">{"'용역비'!$A$4:$C$8"}</definedName>
    <definedName name="ㅁㄴㅇㄻㄴㅇㄹㄴㅁㅎㄴㅇㅎ" hidden="1">{"'용역비'!$A$4:$C$8"}</definedName>
    <definedName name="ㅁㄴㅇㅁ" localSheetId="1" hidden="1">{"'용역비'!$A$4:$C$8"}</definedName>
    <definedName name="ㅁㄴㅇㅁ" localSheetId="3" hidden="1">{"'용역비'!$A$4:$C$8"}</definedName>
    <definedName name="ㅁㄴㅇㅁ" localSheetId="2" hidden="1">{"'용역비'!$A$4:$C$8"}</definedName>
    <definedName name="ㅁㄴㅇㅁ" localSheetId="0" hidden="1">{"'용역비'!$A$4:$C$8"}</definedName>
    <definedName name="ㅁㄴㅇㅁ" hidden="1">{"'용역비'!$A$4:$C$8"}</definedName>
    <definedName name="ㅁㄹㅇㅁㅇㅎㅁ" localSheetId="2">#REF!</definedName>
    <definedName name="ㅁㅁ158" localSheetId="2">#REF!</definedName>
    <definedName name="ㅁㅁㅁㅁㅁ" localSheetId="1" hidden="1">{"'용역비'!$A$4:$C$8"}</definedName>
    <definedName name="ㅁㅁㅁㅁㅁ" localSheetId="3" hidden="1">{"'용역비'!$A$4:$C$8"}</definedName>
    <definedName name="ㅁㅁㅁㅁㅁ" localSheetId="2" hidden="1">{"'용역비'!$A$4:$C$8"}</definedName>
    <definedName name="ㅁㅁㅁㅁㅁ" localSheetId="0" hidden="1">{"'용역비'!$A$4:$C$8"}</definedName>
    <definedName name="ㅁㅁㅁㅁㅁ" hidden="1">{"'용역비'!$A$4:$C$8"}</definedName>
    <definedName name="매입형C1" localSheetId="2">#REF!</definedName>
    <definedName name="매입형C1" localSheetId="0">#REF!</definedName>
    <definedName name="매입형C2" localSheetId="2">#REF!</definedName>
    <definedName name="매입형C2" localSheetId="0">#REF!</definedName>
    <definedName name="매입형C3" localSheetId="2">#REF!</definedName>
    <definedName name="매입형C3" localSheetId="0">#REF!</definedName>
    <definedName name="모" localSheetId="3" hidden="1">{#N/A,#N/A,FALSE,"전열산출서"}</definedName>
    <definedName name="모" localSheetId="2" hidden="1">{#N/A,#N/A,FALSE,"전열산출서"}</definedName>
    <definedName name="모" localSheetId="0" hidden="1">{#N/A,#N/A,FALSE,"전열산출서"}</definedName>
    <definedName name="모" hidden="1">{#N/A,#N/A,FALSE,"전열산출서"}</definedName>
    <definedName name="모형" localSheetId="1" hidden="1">{"'용역비'!$A$4:$C$8"}</definedName>
    <definedName name="모형" localSheetId="3" hidden="1">{"'용역비'!$A$4:$C$8"}</definedName>
    <definedName name="모형" localSheetId="2" hidden="1">{"'용역비'!$A$4:$C$8"}</definedName>
    <definedName name="모형" localSheetId="0" hidden="1">{"'용역비'!$A$4:$C$8"}</definedName>
    <definedName name="모형" hidden="1">{"'용역비'!$A$4:$C$8"}</definedName>
    <definedName name="목록대상표" localSheetId="2">#REF!</definedName>
    <definedName name="목록대상표" localSheetId="0">#REF!</definedName>
    <definedName name="무대조명" localSheetId="2">#REF!</definedName>
    <definedName name="무선통신" localSheetId="2">#REF!</definedName>
    <definedName name="물가" localSheetId="2">#REF!</definedName>
    <definedName name="물가" localSheetId="0">#REF!</definedName>
    <definedName name="물가2" localSheetId="2">#REF!</definedName>
    <definedName name="물량2" localSheetId="1" hidden="1">'[10]#REF'!#REF!</definedName>
    <definedName name="물량2" localSheetId="3" hidden="1">'[10]#REF'!#REF!</definedName>
    <definedName name="물량2" localSheetId="2" hidden="1">'[10]#REF'!#REF!</definedName>
    <definedName name="물량2" localSheetId="0" hidden="1">'[10]#REF'!#REF!</definedName>
    <definedName name="물량2" hidden="1">'[10]#REF'!#REF!</definedName>
    <definedName name="뭐야" localSheetId="2">#REF!</definedName>
    <definedName name="ㅂ" localSheetId="2">#REF!</definedName>
    <definedName name="ㅂㄷㅂ" localSheetId="2">#REF!</definedName>
    <definedName name="ㅂㅂㅂ" localSheetId="1" hidden="1">{"'용역비'!$A$4:$C$8"}</definedName>
    <definedName name="ㅂㅂㅂ" localSheetId="3" hidden="1">{"'용역비'!$A$4:$C$8"}</definedName>
    <definedName name="ㅂㅂㅂ" localSheetId="2" hidden="1">{"'용역비'!$A$4:$C$8"}</definedName>
    <definedName name="ㅂㅂㅂ" localSheetId="0" hidden="1">{"'용역비'!$A$4:$C$8"}</definedName>
    <definedName name="ㅂㅂㅂ" hidden="1">{"'용역비'!$A$4:$C$8"}</definedName>
    <definedName name="ㅂㅂㅂㅂㅂㅂ" localSheetId="1" hidden="1">{"'용역비'!$A$4:$C$8"}</definedName>
    <definedName name="ㅂㅂㅂㅂㅂㅂ" localSheetId="3" hidden="1">{"'용역비'!$A$4:$C$8"}</definedName>
    <definedName name="ㅂㅂㅂㅂㅂㅂ" localSheetId="2" hidden="1">{"'용역비'!$A$4:$C$8"}</definedName>
    <definedName name="ㅂㅂㅂㅂㅂㅂ" localSheetId="0" hidden="1">{"'용역비'!$A$4:$C$8"}</definedName>
    <definedName name="ㅂㅂㅂㅂㅂㅂ" hidden="1">{"'용역비'!$A$4:$C$8"}</definedName>
    <definedName name="바부" localSheetId="1" hidden="1">{"'용역비'!$A$4:$C$8"}</definedName>
    <definedName name="바부" localSheetId="3" hidden="1">{"'용역비'!$A$4:$C$8"}</definedName>
    <definedName name="바부" localSheetId="2" hidden="1">{"'용역비'!$A$4:$C$8"}</definedName>
    <definedName name="바부" localSheetId="0" hidden="1">{"'용역비'!$A$4:$C$8"}</definedName>
    <definedName name="바부" hidden="1">{"'용역비'!$A$4:$C$8"}</definedName>
    <definedName name="박스" localSheetId="2">#REF!</definedName>
    <definedName name="발전기" localSheetId="2">#REF!</definedName>
    <definedName name="방송" localSheetId="2">#REF!</definedName>
    <definedName name="방진자" localSheetId="2">#REF!</definedName>
    <definedName name="배관" localSheetId="2">#REF!</definedName>
    <definedName name="배관공수율" hidden="1">'[11]N賃率-職'!$I$5:$I$30</definedName>
    <definedName name="배노" localSheetId="2">#REF!</definedName>
    <definedName name="배선기구" localSheetId="2">#REF!</definedName>
    <definedName name="배인" localSheetId="2">#REF!</definedName>
    <definedName name="배자" localSheetId="2">#REF!</definedName>
    <definedName name="배재" localSheetId="2">#REF!</definedName>
    <definedName name="밸브" localSheetId="2">#REF!</definedName>
    <definedName name="범위1" localSheetId="2">#REF!</definedName>
    <definedName name="범위2" localSheetId="2">#REF!</definedName>
    <definedName name="변경" localSheetId="2">BlankMacro1</definedName>
    <definedName name="변경" localSheetId="0">BlankMacro1</definedName>
    <definedName name="변동경비" localSheetId="2">#REF!</definedName>
    <definedName name="변압기" localSheetId="2">#REF!</definedName>
    <definedName name="보" localSheetId="2">#REF!</definedName>
    <definedName name="보노" localSheetId="2">#REF!</definedName>
    <definedName name="보노1" localSheetId="2">#REF!</definedName>
    <definedName name="보온" localSheetId="2">#REF!</definedName>
    <definedName name="보인" localSheetId="2">#REF!</definedName>
    <definedName name="보자" localSheetId="2">#REF!</definedName>
    <definedName name="보재" localSheetId="2">#REF!</definedName>
    <definedName name="보재1" localSheetId="2">#REF!</definedName>
    <definedName name="보조대사출" localSheetId="3" hidden="1">{#N/A,#N/A,FALSE,"현장 NCR 분석";#N/A,#N/A,FALSE,"현장품질감사";#N/A,#N/A,FALSE,"현장품질감사"}</definedName>
    <definedName name="보조대사출" localSheetId="2" hidden="1">{#N/A,#N/A,FALSE,"현장 NCR 분석";#N/A,#N/A,FALSE,"현장품질감사";#N/A,#N/A,FALSE,"현장품질감사"}</definedName>
    <definedName name="보조대사출" localSheetId="0" hidden="1">{#N/A,#N/A,FALSE,"현장 NCR 분석";#N/A,#N/A,FALSE,"현장품질감사";#N/A,#N/A,FALSE,"현장품질감사"}</definedName>
    <definedName name="보조대사출" hidden="1">{#N/A,#N/A,FALSE,"현장 NCR 분석";#N/A,#N/A,FALSE,"현장품질감사";#N/A,#N/A,FALSE,"현장품질감사"}</definedName>
    <definedName name="附加價値稅" localSheetId="2">#REF!</definedName>
    <definedName name="附加價値稅" localSheetId="0">#REF!</definedName>
    <definedName name="부손익" localSheetId="3" hidden="1">{#N/A,#N/A,FALSE,"현장 NCR 분석";#N/A,#N/A,FALSE,"현장품질감사";#N/A,#N/A,FALSE,"현장품질감사"}</definedName>
    <definedName name="부손익" localSheetId="2" hidden="1">{#N/A,#N/A,FALSE,"현장 NCR 분석";#N/A,#N/A,FALSE,"현장품질감사";#N/A,#N/A,FALSE,"현장품질감사"}</definedName>
    <definedName name="부손익" localSheetId="0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부스닥트" localSheetId="2">#REF!</definedName>
    <definedName name="분전반" localSheetId="2">#REF!</definedName>
    <definedName name="비계" localSheetId="3" hidden="1">{#N/A,#N/A,FALSE,"현장 NCR 분석";#N/A,#N/A,FALSE,"현장품질감사";#N/A,#N/A,FALSE,"현장품질감사"}</definedName>
    <definedName name="비계" localSheetId="2" hidden="1">{#N/A,#N/A,FALSE,"현장 NCR 분석";#N/A,#N/A,FALSE,"현장품질감사";#N/A,#N/A,FALSE,"현장품질감사"}</definedName>
    <definedName name="비계" localSheetId="0" hidden="1">{#N/A,#N/A,FALSE,"현장 NCR 분석";#N/A,#N/A,FALSE,"현장품질감사";#N/A,#N/A,FALSE,"현장품질감사"}</definedName>
    <definedName name="비계" hidden="1">{#N/A,#N/A,FALSE,"현장 NCR 분석";#N/A,#N/A,FALSE,"현장품질감사";#N/A,#N/A,FALSE,"현장품질감사"}</definedName>
    <definedName name="비교" localSheetId="2">BlankMacro1</definedName>
    <definedName name="비교" localSheetId="0">BlankMacro1</definedName>
    <definedName name="비교표" localSheetId="3" hidden="1">{#N/A,#N/A,FALSE,"현장 NCR 분석";#N/A,#N/A,FALSE,"현장품질감사";#N/A,#N/A,FALSE,"현장품질감사"}</definedName>
    <definedName name="비교표" localSheetId="2" hidden="1">{#N/A,#N/A,FALSE,"현장 NCR 분석";#N/A,#N/A,FALSE,"현장품질감사";#N/A,#N/A,FALSE,"현장품질감사"}</definedName>
    <definedName name="비교표" localSheetId="0" hidden="1">{#N/A,#N/A,FALSE,"현장 NCR 분석";#N/A,#N/A,FALSE,"현장품질감사";#N/A,#N/A,FALSE,"현장품질감사"}</definedName>
    <definedName name="비교표" hidden="1">{#N/A,#N/A,FALSE,"현장 NCR 분석";#N/A,#N/A,FALSE,"현장품질감사";#N/A,#N/A,FALSE,"현장품질감사"}</definedName>
    <definedName name="ㅅㅅ" localSheetId="3" hidden="1">#REF!</definedName>
    <definedName name="ㅅㅅ" localSheetId="2" hidden="1">#REF!</definedName>
    <definedName name="ㅅㅅ" hidden="1">#REF!</definedName>
    <definedName name="사무실계" localSheetId="2">#REF!</definedName>
    <definedName name="사인" localSheetId="2">#REF!</definedName>
    <definedName name="사출도서" localSheetId="3" hidden="1">{#N/A,#N/A,FALSE,"현장 NCR 분석";#N/A,#N/A,FALSE,"현장품질감사";#N/A,#N/A,FALSE,"현장품질감사"}</definedName>
    <definedName name="사출도서" localSheetId="2" hidden="1">{#N/A,#N/A,FALSE,"현장 NCR 분석";#N/A,#N/A,FALSE,"현장품질감사";#N/A,#N/A,FALSE,"현장품질감사"}</definedName>
    <definedName name="사출도서" localSheetId="0" hidden="1">{#N/A,#N/A,FALSE,"현장 NCR 분석";#N/A,#N/A,FALSE,"현장품질감사";#N/A,#N/A,FALSE,"현장품질감사"}</definedName>
    <definedName name="사출도서" hidden="1">{#N/A,#N/A,FALSE,"현장 NCR 분석";#N/A,#N/A,FALSE,"현장품질감사";#N/A,#N/A,FALSE,"현장품질감사"}</definedName>
    <definedName name="산출내역" localSheetId="2">#REF!</definedName>
    <definedName name="산출내역" localSheetId="0">#REF!</definedName>
    <definedName name="산출내역서" localSheetId="2">#REF!</definedName>
    <definedName name="산출사인" localSheetId="1" hidden="1">{"'용역비'!$A$4:$C$8"}</definedName>
    <definedName name="산출사인" localSheetId="3" hidden="1">{"'용역비'!$A$4:$C$8"}</definedName>
    <definedName name="산출사인" localSheetId="2" hidden="1">{"'용역비'!$A$4:$C$8"}</definedName>
    <definedName name="산출사인" localSheetId="0" hidden="1">{"'용역비'!$A$4:$C$8"}</definedName>
    <definedName name="산출사인" hidden="1">{"'용역비'!$A$4:$C$8"}</definedName>
    <definedName name="삼층계" localSheetId="2">#REF!</definedName>
    <definedName name="서원기산" localSheetId="2">#REF!</definedName>
    <definedName name="석재면보양" localSheetId="3" hidden="1">{#N/A,#N/A,FALSE,"현장 NCR 분석";#N/A,#N/A,FALSE,"현장품질감사";#N/A,#N/A,FALSE,"현장품질감사"}</definedName>
    <definedName name="석재면보양" localSheetId="2" hidden="1">{#N/A,#N/A,FALSE,"현장 NCR 분석";#N/A,#N/A,FALSE,"현장품질감사";#N/A,#N/A,FALSE,"현장품질감사"}</definedName>
    <definedName name="석재면보양" localSheetId="0" hidden="1">{#N/A,#N/A,FALSE,"현장 NCR 분석";#N/A,#N/A,FALSE,"현장품질감사";#N/A,#N/A,FALSE,"현장품질감사"}</definedName>
    <definedName name="석재면보양" hidden="1">{#N/A,#N/A,FALSE,"현장 NCR 분석";#N/A,#N/A,FALSE,"현장품질감사";#N/A,#N/A,FALSE,"현장품질감사"}</definedName>
    <definedName name="설계" localSheetId="2">#REF!</definedName>
    <definedName name="설치" localSheetId="2">#REF!</definedName>
    <definedName name="소거" localSheetId="2">#REF!</definedName>
    <definedName name="소계" localSheetId="2">#REF!</definedName>
    <definedName name="소계" localSheetId="0">#REF!</definedName>
    <definedName name="소계3" localSheetId="2">#REF!</definedName>
    <definedName name="소계3" localSheetId="0">#REF!</definedName>
    <definedName name="소계4" localSheetId="2">#REF!</definedName>
    <definedName name="소계4" localSheetId="0">#REF!</definedName>
    <definedName name="소계5" localSheetId="2">#REF!</definedName>
    <definedName name="소계5" localSheetId="0">#REF!</definedName>
    <definedName name="소방" localSheetId="2">#REF!</definedName>
    <definedName name="소요량" localSheetId="2">#REF!</definedName>
    <definedName name="속표지" localSheetId="1" hidden="1">{"'용역비'!$A$4:$C$8"}</definedName>
    <definedName name="속표지" hidden="1">{"'용역비'!$A$4:$C$8"}</definedName>
    <definedName name="수경단가" localSheetId="2">#REF!</definedName>
    <definedName name="수경단가1" localSheetId="2">#REF!</definedName>
    <definedName name="수도광열비" localSheetId="2">#REF!</definedName>
    <definedName name="수도료" localSheetId="2">#REF!</definedName>
    <definedName name="수배전" localSheetId="2">#REF!</definedName>
    <definedName name="純工事原價" localSheetId="2">#REF!</definedName>
    <definedName name="純工事原價" localSheetId="0">#REF!</definedName>
    <definedName name="스노" localSheetId="2">#REF!</definedName>
    <definedName name="스재" localSheetId="2">#REF!</definedName>
    <definedName name="승강기" localSheetId="2">#REF!</definedName>
    <definedName name="승인서2" localSheetId="2">BlankMacro1</definedName>
    <definedName name="승인서2" localSheetId="0">BlankMacro1</definedName>
    <definedName name="시계" localSheetId="2">#REF!</definedName>
    <definedName name="시방" localSheetId="2">#REF!</definedName>
    <definedName name="시방1" localSheetId="2">#REF!</definedName>
    <definedName name="시설일위" localSheetId="2">#REF!</definedName>
    <definedName name="시설일위금액" localSheetId="2">#REF!</definedName>
    <definedName name="시스템노무비합계" localSheetId="2">#REF!</definedName>
    <definedName name="시스템노무비합계" localSheetId="0">#REF!</definedName>
    <definedName name="시스템재료비" localSheetId="2">#REF!</definedName>
    <definedName name="시스템재료비" localSheetId="0">#REF!</definedName>
    <definedName name="시스템재료비합계" localSheetId="2">#REF!</definedName>
    <definedName name="시스템재료비합계" localSheetId="0">#REF!</definedName>
    <definedName name="신라왕경" localSheetId="2">#REF!</definedName>
    <definedName name="신라왕경" localSheetId="0">#REF!</definedName>
    <definedName name="실행분석" localSheetId="2">BlankMacro1</definedName>
    <definedName name="실행분석" localSheetId="0">BlankMacro1</definedName>
    <definedName name="십이층계" localSheetId="2">#REF!</definedName>
    <definedName name="십일층계" localSheetId="2">#REF!</definedName>
    <definedName name="십층계" localSheetId="2">#REF!</definedName>
    <definedName name="ㅇ10" localSheetId="2">#REF!</definedName>
    <definedName name="ㅇ20" localSheetId="2">#REF!</definedName>
    <definedName name="ㅇ나리" localSheetId="2">#REF!</definedName>
    <definedName name="ㅇ나리" localSheetId="0">#REF!</definedName>
    <definedName name="ㅇ남러이" localSheetId="2">#REF!</definedName>
    <definedName name="ㅇ남러이" localSheetId="0">#REF!</definedName>
    <definedName name="ㅇ낯ㅍ" localSheetId="2">#REF!</definedName>
    <definedName name="ㅇ낯ㅍ" localSheetId="0">#REF!</definedName>
    <definedName name="ㅇ널" localSheetId="2">#REF!</definedName>
    <definedName name="ㅇ널" localSheetId="0">#REF!</definedName>
    <definedName name="ㅇ닐" localSheetId="2">#REF!</definedName>
    <definedName name="ㅇ닐" localSheetId="0">#REF!</definedName>
    <definedName name="ㅇㄶ" localSheetId="2">#REF!</definedName>
    <definedName name="ㅇㄹㄹ" hidden="1">'[12]N賃率-職'!$I$5:$I$30</definedName>
    <definedName name="ㅇ리멍라" localSheetId="2">#REF!</definedName>
    <definedName name="ㅇ리멍라" localSheetId="0">#REF!</definedName>
    <definedName name="ㅇㅇㅇ" localSheetId="1" hidden="1">{"'용역비'!$A$4:$C$8"}</definedName>
    <definedName name="ㅇㅇㅇ" localSheetId="3" hidden="1">{"'용역비'!$A$4:$C$8"}</definedName>
    <definedName name="ㅇㅇㅇ" localSheetId="2" hidden="1">{"'용역비'!$A$4:$C$8"}</definedName>
    <definedName name="ㅇㅇㅇ" localSheetId="0" hidden="1">{"'용역비'!$A$4:$C$8"}</definedName>
    <definedName name="ㅇㅇㅇ" hidden="1">{"'용역비'!$A$4:$C$8"}</definedName>
    <definedName name="ㅇㅇㅇㅇ" localSheetId="3" hidden="1">#REF!</definedName>
    <definedName name="ㅇㅇㅇㅇ" localSheetId="2" hidden="1">#REF!</definedName>
    <definedName name="ㅇㅇㅇㅇ" hidden="1">#REF!</definedName>
    <definedName name="ㅇㅎㅇㅎ" localSheetId="1" hidden="1">{"'용역비'!$A$4:$C$8"}</definedName>
    <definedName name="ㅇㅎㅇㅎ" localSheetId="3" hidden="1">{"'용역비'!$A$4:$C$8"}</definedName>
    <definedName name="ㅇㅎㅇㅎ" localSheetId="2" hidden="1">{"'용역비'!$A$4:$C$8"}</definedName>
    <definedName name="ㅇㅎㅇㅎ" localSheetId="0" hidden="1">{"'용역비'!$A$4:$C$8"}</definedName>
    <definedName name="ㅇㅎㅇㅎ" hidden="1">{"'용역비'!$A$4:$C$8"}</definedName>
    <definedName name="ㅇ호" localSheetId="1" hidden="1">{"'용역비'!$A$4:$C$8"}</definedName>
    <definedName name="ㅇ호" localSheetId="3" hidden="1">{"'용역비'!$A$4:$C$8"}</definedName>
    <definedName name="ㅇ호" localSheetId="2" hidden="1">{"'용역비'!$A$4:$C$8"}</definedName>
    <definedName name="ㅇ호" localSheetId="0" hidden="1">{"'용역비'!$A$4:$C$8"}</definedName>
    <definedName name="ㅇ호" hidden="1">{"'용역비'!$A$4:$C$8"}</definedName>
    <definedName name="ㅇ호ㅓ" localSheetId="1" hidden="1">{"'용역비'!$A$4:$C$8"}</definedName>
    <definedName name="ㅇ호ㅓ" localSheetId="3" hidden="1">{"'용역비'!$A$4:$C$8"}</definedName>
    <definedName name="ㅇ호ㅓ" localSheetId="2" hidden="1">{"'용역비'!$A$4:$C$8"}</definedName>
    <definedName name="ㅇ호ㅓ" localSheetId="0" hidden="1">{"'용역비'!$A$4:$C$8"}</definedName>
    <definedName name="ㅇ호ㅓ" hidden="1">{"'용역비'!$A$4:$C$8"}</definedName>
    <definedName name="ㅇ호ㅓㅇㅎ" localSheetId="1" hidden="1">{"'용역비'!$A$4:$C$8"}</definedName>
    <definedName name="ㅇ호ㅓㅇㅎ" localSheetId="3" hidden="1">{"'용역비'!$A$4:$C$8"}</definedName>
    <definedName name="ㅇ호ㅓㅇㅎ" localSheetId="2" hidden="1">{"'용역비'!$A$4:$C$8"}</definedName>
    <definedName name="ㅇ호ㅓㅇㅎ" localSheetId="0" hidden="1">{"'용역비'!$A$4:$C$8"}</definedName>
    <definedName name="ㅇ호ㅓㅇㅎ" hidden="1">{"'용역비'!$A$4:$C$8"}</definedName>
    <definedName name="ㅇ호ㅓㅇ호ㅓ" localSheetId="1" hidden="1">{"'용역비'!$A$4:$C$8"}</definedName>
    <definedName name="ㅇ호ㅓㅇ호ㅓ" localSheetId="3" hidden="1">{"'용역비'!$A$4:$C$8"}</definedName>
    <definedName name="ㅇ호ㅓㅇ호ㅓ" localSheetId="2" hidden="1">{"'용역비'!$A$4:$C$8"}</definedName>
    <definedName name="ㅇ호ㅓㅇ호ㅓ" localSheetId="0" hidden="1">{"'용역비'!$A$4:$C$8"}</definedName>
    <definedName name="ㅇ호ㅓㅇ호ㅓ" hidden="1">{"'용역비'!$A$4:$C$8"}</definedName>
    <definedName name="ㅇ호ㅓㅎ" localSheetId="1" hidden="1">{"'용역비'!$A$4:$C$8"}</definedName>
    <definedName name="ㅇ호ㅓㅎ" localSheetId="3" hidden="1">{"'용역비'!$A$4:$C$8"}</definedName>
    <definedName name="ㅇ호ㅓㅎ" localSheetId="2" hidden="1">{"'용역비'!$A$4:$C$8"}</definedName>
    <definedName name="ㅇ호ㅓㅎ" localSheetId="0" hidden="1">{"'용역비'!$A$4:$C$8"}</definedName>
    <definedName name="ㅇ호ㅓㅎ" hidden="1">{"'용역비'!$A$4:$C$8"}</definedName>
    <definedName name="ㅇ호ㅓ호ㅓ" localSheetId="1" hidden="1">{"'용역비'!$A$4:$C$8"}</definedName>
    <definedName name="ㅇ호ㅓ호ㅓ" localSheetId="3" hidden="1">{"'용역비'!$A$4:$C$8"}</definedName>
    <definedName name="ㅇ호ㅓ호ㅓ" localSheetId="2" hidden="1">{"'용역비'!$A$4:$C$8"}</definedName>
    <definedName name="ㅇ호ㅓ호ㅓ" localSheetId="0" hidden="1">{"'용역비'!$A$4:$C$8"}</definedName>
    <definedName name="ㅇ호ㅓ호ㅓ" hidden="1">{"'용역비'!$A$4:$C$8"}</definedName>
    <definedName name="아러ㅏ" localSheetId="2">#REF!</definedName>
    <definedName name="아러ㅏ" localSheetId="0">#REF!</definedName>
    <definedName name="아이계" localSheetId="2">#REF!</definedName>
    <definedName name="어" localSheetId="1" hidden="1">{"'용역비'!$A$4:$C$8"}</definedName>
    <definedName name="어" localSheetId="3" hidden="1">{"'용역비'!$A$4:$C$8"}</definedName>
    <definedName name="어" localSheetId="2" hidden="1">{"'용역비'!$A$4:$C$8"}</definedName>
    <definedName name="어" localSheetId="0" hidden="1">{"'용역비'!$A$4:$C$8"}</definedName>
    <definedName name="어" hidden="1">{"'용역비'!$A$4:$C$8"}</definedName>
    <definedName name="어ㅏ" localSheetId="2">#REF!</definedName>
    <definedName name="어ㅏ" localSheetId="0">#REF!</definedName>
    <definedName name="에이계" localSheetId="2">#REF!</definedName>
    <definedName name="에이치계" localSheetId="2">#REF!</definedName>
    <definedName name="에프계" localSheetId="2">#REF!</definedName>
    <definedName name="엔계" localSheetId="2">#REF!</definedName>
    <definedName name="엘계" localSheetId="2">#REF!</definedName>
    <definedName name="엠계" localSheetId="2">#REF!</definedName>
    <definedName name="연소방재" localSheetId="2">#REF!</definedName>
    <definedName name="영시스템" hidden="1">[13]수량산출!#REF!</definedName>
    <definedName name="오계" localSheetId="2">#REF!</definedName>
    <definedName name="오오" localSheetId="2">#REF!</definedName>
    <definedName name="오오오" localSheetId="2">#REF!</definedName>
    <definedName name="오층계" localSheetId="2">#REF!</definedName>
    <definedName name="옹" localSheetId="2">#REF!</definedName>
    <definedName name="외부공사계" localSheetId="2">#REF!</definedName>
    <definedName name="원가" localSheetId="2">#REF!</definedName>
    <definedName name="원가" localSheetId="0">#REF!</definedName>
    <definedName name="원가1" localSheetId="2">#REF!</definedName>
    <definedName name="원가1" localSheetId="0">#REF!</definedName>
    <definedName name="원가계" localSheetId="2">#REF!</definedName>
    <definedName name="원가교정" localSheetId="3" hidden="1">{#N/A,#N/A,FALSE,"전열산출서"}</definedName>
    <definedName name="원가교정" localSheetId="2" hidden="1">{#N/A,#N/A,FALSE,"전열산출서"}</definedName>
    <definedName name="원가교정" localSheetId="0" hidden="1">{#N/A,#N/A,FALSE,"전열산출서"}</definedName>
    <definedName name="원가교정" hidden="1">{#N/A,#N/A,FALSE,"전열산출서"}</definedName>
    <definedName name="원가수정" localSheetId="3" hidden="1">{#N/A,#N/A,FALSE,"전열산출서"}</definedName>
    <definedName name="원가수정" localSheetId="2" hidden="1">{#N/A,#N/A,FALSE,"전열산출서"}</definedName>
    <definedName name="원가수정" localSheetId="0" hidden="1">{#N/A,#N/A,FALSE,"전열산출서"}</definedName>
    <definedName name="원가수정" hidden="1">{#N/A,#N/A,FALSE,"전열산출서"}</definedName>
    <definedName name="위생기구계" localSheetId="2">#REF!</definedName>
    <definedName name="육층계" localSheetId="2">#REF!</definedName>
    <definedName name="이" localSheetId="1" hidden="1">{"'용역비'!$A$4:$C$8"}</definedName>
    <definedName name="이" localSheetId="3" hidden="1">{"'용역비'!$A$4:$C$8"}</definedName>
    <definedName name="이" localSheetId="2" hidden="1">{"'용역비'!$A$4:$C$8"}</definedName>
    <definedName name="이" localSheetId="0" hidden="1">{"'용역비'!$A$4:$C$8"}</definedName>
    <definedName name="이" hidden="1">{"'용역비'!$A$4:$C$8"}</definedName>
    <definedName name="이계" localSheetId="2">#REF!</definedName>
    <definedName name="이공구" localSheetId="2">#REF!</definedName>
    <definedName name="이공구관급" localSheetId="2">#REF!</definedName>
    <definedName name="이상" localSheetId="2">#REF!</definedName>
    <definedName name="이상하다" localSheetId="2">#REF!</definedName>
    <definedName name="이윤" localSheetId="2">#REF!</definedName>
    <definedName name="利潤" localSheetId="2">#REF!</definedName>
    <definedName name="利潤" localSheetId="0">#REF!</definedName>
    <definedName name="이층계" localSheetId="2">#REF!</definedName>
    <definedName name="이ㅏㄴ러" localSheetId="2">#REF!</definedName>
    <definedName name="이ㅏㄴ러" localSheetId="0">#REF!</definedName>
    <definedName name="인건" localSheetId="2">#REF!</definedName>
    <definedName name="인쇄영역" localSheetId="2">#REF!</definedName>
    <definedName name="인쇄영역2" localSheetId="2">#REF!</definedName>
    <definedName name="인허가" localSheetId="2">#REF!</definedName>
    <definedName name="일공구관급" localSheetId="2">#REF!</definedName>
    <definedName name="일관" localSheetId="2">#REF!</definedName>
    <definedName name="일반관리비" localSheetId="2">#REF!</definedName>
    <definedName name="一般管理費" localSheetId="2">#REF!</definedName>
    <definedName name="一般管理費" localSheetId="0">#REF!</definedName>
    <definedName name="일위102" localSheetId="3" hidden="1">{#N/A,#N/A,FALSE,"현장 NCR 분석";#N/A,#N/A,FALSE,"현장품질감사";#N/A,#N/A,FALSE,"현장품질감사"}</definedName>
    <definedName name="일위102" localSheetId="2" hidden="1">{#N/A,#N/A,FALSE,"현장 NCR 분석";#N/A,#N/A,FALSE,"현장품질감사";#N/A,#N/A,FALSE,"현장품질감사"}</definedName>
    <definedName name="일위102" localSheetId="0" hidden="1">{#N/A,#N/A,FALSE,"현장 NCR 분석";#N/A,#N/A,FALSE,"현장품질감사";#N/A,#N/A,FALSE,"현장품질감사"}</definedName>
    <definedName name="일위102" hidden="1">{#N/A,#N/A,FALSE,"현장 NCR 분석";#N/A,#N/A,FALSE,"현장품질감사";#N/A,#N/A,FALSE,"현장품질감사"}</definedName>
    <definedName name="일위106" localSheetId="3" hidden="1">{#N/A,#N/A,FALSE,"현장 NCR 분석";#N/A,#N/A,FALSE,"현장품질감사";#N/A,#N/A,FALSE,"현장품질감사"}</definedName>
    <definedName name="일위106" localSheetId="2" hidden="1">{#N/A,#N/A,FALSE,"현장 NCR 분석";#N/A,#N/A,FALSE,"현장품질감사";#N/A,#N/A,FALSE,"현장품질감사"}</definedName>
    <definedName name="일위106" localSheetId="0" hidden="1">{#N/A,#N/A,FALSE,"현장 NCR 분석";#N/A,#N/A,FALSE,"현장품질감사";#N/A,#N/A,FALSE,"현장품질감사"}</definedName>
    <definedName name="일위106" hidden="1">{#N/A,#N/A,FALSE,"현장 NCR 분석";#N/A,#N/A,FALSE,"현장품질감사";#N/A,#N/A,FALSE,"현장품질감사"}</definedName>
    <definedName name="일위대가" localSheetId="2">#REF!</definedName>
    <definedName name="일위대가1" localSheetId="2">#REF!</definedName>
    <definedName name="일위대가11" localSheetId="2">#REF!</definedName>
    <definedName name="일위대가음향" localSheetId="2">#REF!</definedName>
    <definedName name="일위대가집계표" localSheetId="2">#REF!</definedName>
    <definedName name="일위호표" localSheetId="2">#REF!</definedName>
    <definedName name="일제" localSheetId="2">#REF!</definedName>
    <definedName name="임" localSheetId="2">#REF!</definedName>
    <definedName name="ㅈ56ㅕ" localSheetId="1" hidden="1">{"'용역비'!$A$4:$C$8"}</definedName>
    <definedName name="ㅈ56ㅕ" localSheetId="3" hidden="1">{"'용역비'!$A$4:$C$8"}</definedName>
    <definedName name="ㅈ56ㅕ" localSheetId="2" hidden="1">{"'용역비'!$A$4:$C$8"}</definedName>
    <definedName name="ㅈ56ㅕ" localSheetId="0" hidden="1">{"'용역비'!$A$4:$C$8"}</definedName>
    <definedName name="ㅈ56ㅕ" hidden="1">{"'용역비'!$A$4:$C$8"}</definedName>
    <definedName name="ㅈㄷㄱㄷㄱㄷ" localSheetId="1" hidden="1">{"'용역비'!$A$4:$C$8"}</definedName>
    <definedName name="ㅈㄷㄱㄷㄱㄷ" localSheetId="3" hidden="1">{"'용역비'!$A$4:$C$8"}</definedName>
    <definedName name="ㅈㄷㄱㄷㄱㄷ" localSheetId="2" hidden="1">{"'용역비'!$A$4:$C$8"}</definedName>
    <definedName name="ㅈㄷㄱㄷㄱㄷ" localSheetId="0" hidden="1">{"'용역비'!$A$4:$C$8"}</definedName>
    <definedName name="ㅈㄷㄱㄷㄱㄷ" hidden="1">{"'용역비'!$A$4:$C$8"}</definedName>
    <definedName name="ㅈㅇ" localSheetId="1" hidden="1">{"'용역비'!$A$4:$C$8"}</definedName>
    <definedName name="ㅈㅇ" localSheetId="3" hidden="1">{"'용역비'!$A$4:$C$8"}</definedName>
    <definedName name="ㅈㅇ" localSheetId="2" hidden="1">{"'용역비'!$A$4:$C$8"}</definedName>
    <definedName name="ㅈㅇ" localSheetId="0" hidden="1">{"'용역비'!$A$4:$C$8"}</definedName>
    <definedName name="ㅈㅇ" hidden="1">{"'용역비'!$A$4:$C$8"}</definedName>
    <definedName name="ㅈㅈ" localSheetId="2">#REF!</definedName>
    <definedName name="ㅈㅈㅈ" localSheetId="1" hidden="1">{"'용역비'!$A$4:$C$8"}</definedName>
    <definedName name="ㅈㅈㅈ" localSheetId="2" hidden="1">{"'용역비'!$A$4:$C$8"}</definedName>
    <definedName name="ㅈㅈㅈ" localSheetId="0">#REF!</definedName>
    <definedName name="ㅈㅈㅈ" hidden="1">{"'용역비'!$A$4:$C$8"}</definedName>
    <definedName name="ㅈㅈㅈㅈㅈㅈ" localSheetId="1" hidden="1">{"'용역비'!$A$4:$C$8"}</definedName>
    <definedName name="ㅈㅈㅈㅈㅈㅈ" localSheetId="3" hidden="1">{"'용역비'!$A$4:$C$8"}</definedName>
    <definedName name="ㅈㅈㅈㅈㅈㅈ" localSheetId="2" hidden="1">{"'용역비'!$A$4:$C$8"}</definedName>
    <definedName name="ㅈㅈㅈㅈㅈㅈ" localSheetId="0" hidden="1">{"'용역비'!$A$4:$C$8"}</definedName>
    <definedName name="ㅈㅈㅈㅈㅈㅈ" hidden="1">{"'용역비'!$A$4:$C$8"}</definedName>
    <definedName name="자동노" localSheetId="2">#REF!</definedName>
    <definedName name="자동자" localSheetId="2">#REF!</definedName>
    <definedName name="자료표" localSheetId="2">#REF!</definedName>
    <definedName name="자료표" localSheetId="0">#REF!</definedName>
    <definedName name="자재" localSheetId="2">#REF!</definedName>
    <definedName name="작업집계표" localSheetId="2">#REF!</definedName>
    <definedName name="장노" localSheetId="2">#REF!</definedName>
    <definedName name="장비" localSheetId="2">#REF!</definedName>
    <definedName name="장재" localSheetId="2">#REF!</definedName>
    <definedName name="재료" localSheetId="2">#REF!</definedName>
    <definedName name="재료단가" localSheetId="2">#REF!</definedName>
    <definedName name="재료단가" localSheetId="0">#REF!</definedName>
    <definedName name="재료비" localSheetId="2">#REF!</definedName>
    <definedName name="재료비" localSheetId="0">#REF!</definedName>
    <definedName name="材料費" localSheetId="2">#REF!</definedName>
    <definedName name="材料費" localSheetId="0">#REF!</definedName>
    <definedName name="재료표" localSheetId="2">#REF!</definedName>
    <definedName name="재료표" localSheetId="0">#REF!</definedName>
    <definedName name="재료품명" localSheetId="2">#REF!</definedName>
    <definedName name="재료품명" localSheetId="0">#REF!</definedName>
    <definedName name="재집" localSheetId="1" hidden="1">{"'용역비'!$A$4:$C$8"}</definedName>
    <definedName name="재집" localSheetId="3" hidden="1">{"'용역비'!$A$4:$C$8"}</definedName>
    <definedName name="재집" localSheetId="2" hidden="1">{"'용역비'!$A$4:$C$8"}</definedName>
    <definedName name="재집" localSheetId="0" hidden="1">{"'용역비'!$A$4:$C$8"}</definedName>
    <definedName name="재집" hidden="1">{"'용역비'!$A$4:$C$8"}</definedName>
    <definedName name="전기" localSheetId="2">#REF!</definedName>
    <definedName name="전기시계" localSheetId="2">#REF!</definedName>
    <definedName name="전선관랙" localSheetId="2">#REF!</definedName>
    <definedName name="전선및케이블" localSheetId="2">#REF!</definedName>
    <definedName name="전시" localSheetId="1" hidden="1">{"'용역비'!$A$4:$C$8"}</definedName>
    <definedName name="전시" localSheetId="3" hidden="1">{"'용역비'!$A$4:$C$8"}</definedName>
    <definedName name="전시" localSheetId="2" hidden="1">{"'용역비'!$A$4:$C$8"}</definedName>
    <definedName name="전시" localSheetId="0" hidden="1">{"'용역비'!$A$4:$C$8"}</definedName>
    <definedName name="전시" hidden="1">{"'용역비'!$A$4:$C$8"}</definedName>
    <definedName name="전시시설물" localSheetId="1" hidden="1">{"'용역비'!$A$4:$C$8"}</definedName>
    <definedName name="전시시설물" localSheetId="3" hidden="1">{"'용역비'!$A$4:$C$8"}</definedName>
    <definedName name="전시시설물" localSheetId="2" hidden="1">{"'용역비'!$A$4:$C$8"}</definedName>
    <definedName name="전시시설물" localSheetId="0" hidden="1">{"'용역비'!$A$4:$C$8"}</definedName>
    <definedName name="전시시설물" hidden="1">{"'용역비'!$A$4:$C$8"}</definedName>
    <definedName name="절연저항측정1" localSheetId="2">#REF!</definedName>
    <definedName name="제목" localSheetId="2">#REF!</definedName>
    <definedName name="제수추가" localSheetId="1" hidden="1">{"'용역비'!$A$4:$C$8"}</definedName>
    <definedName name="제수추가" localSheetId="3" hidden="1">{"'용역비'!$A$4:$C$8"}</definedName>
    <definedName name="제수추가" localSheetId="2" hidden="1">{"'용역비'!$A$4:$C$8"}</definedName>
    <definedName name="제수추가" localSheetId="0" hidden="1">{"'용역비'!$A$4:$C$8"}</definedName>
    <definedName name="제수추가" hidden="1">{"'용역비'!$A$4:$C$8"}</definedName>
    <definedName name="제이계" localSheetId="2">#REF!</definedName>
    <definedName name="조건영역" localSheetId="2">#REF!</definedName>
    <definedName name="조건영역" localSheetId="0">#REF!</definedName>
    <definedName name="조건표" localSheetId="2">#REF!</definedName>
    <definedName name="조건표" localSheetId="0">#REF!</definedName>
    <definedName name="조명" localSheetId="2">#REF!</definedName>
    <definedName name="조명기구" localSheetId="2">#REF!</definedName>
    <definedName name="조명기구계" localSheetId="2">#REF!</definedName>
    <definedName name="조정" localSheetId="2">#REF!</definedName>
    <definedName name="종단접속제" localSheetId="2">#REF!</definedName>
    <definedName name="주차관제" localSheetId="2">#REF!</definedName>
    <definedName name="지계" localSheetId="2">#REF!</definedName>
    <definedName name="직재" localSheetId="1" hidden="1">{"'용역비'!$A$4:$C$8"}</definedName>
    <definedName name="직재" localSheetId="3" hidden="1">{"'용역비'!$A$4:$C$8"}</definedName>
    <definedName name="직재" localSheetId="2" hidden="1">{"'용역비'!$A$4:$C$8"}</definedName>
    <definedName name="직재" localSheetId="0" hidden="1">{"'용역비'!$A$4:$C$8"}</definedName>
    <definedName name="직재" hidden="1">{"'용역비'!$A$4:$C$8"}</definedName>
    <definedName name="직접노무비" localSheetId="2">#REF!</definedName>
    <definedName name="직접노무비" localSheetId="0">#REF!</definedName>
    <definedName name="直接人件費" localSheetId="2">#REF!</definedName>
    <definedName name="直接人件費" localSheetId="0">#REF!</definedName>
    <definedName name="직접재료비" localSheetId="2">#REF!</definedName>
    <definedName name="직종" localSheetId="2">#REF!</definedName>
    <definedName name="집계" hidden="1">'[14]N賃率-職'!$I$5:$I$30</definedName>
    <definedName name="집계1" localSheetId="2">#REF!</definedName>
    <definedName name="ㅊ5" localSheetId="2">#REF!</definedName>
    <definedName name="ㅊ520" localSheetId="2">#REF!</definedName>
    <definedName name="천사" localSheetId="1" hidden="1">{"'용역비'!$A$4:$C$8"}</definedName>
    <definedName name="천사" localSheetId="3" hidden="1">{"'용역비'!$A$4:$C$8"}</definedName>
    <definedName name="천사" localSheetId="2" hidden="1">{"'용역비'!$A$4:$C$8"}</definedName>
    <definedName name="천사" localSheetId="0" hidden="1">{"'용역비'!$A$4:$C$8"}</definedName>
    <definedName name="천사" hidden="1">{"'용역비'!$A$4:$C$8"}</definedName>
    <definedName name="철골" localSheetId="2">#REF!</definedName>
    <definedName name="철노" localSheetId="2">#REF!</definedName>
    <definedName name="철인" localSheetId="2">#REF!</definedName>
    <definedName name="철자" localSheetId="2">#REF!</definedName>
    <definedName name="철재" localSheetId="2">#REF!</definedName>
    <definedName name="총괄" localSheetId="2">#REF!</definedName>
    <definedName name="총괄" localSheetId="0">BlankMacro1</definedName>
    <definedName name="總原價" localSheetId="2">#REF!</definedName>
    <definedName name="總原價" localSheetId="0">#REF!</definedName>
    <definedName name="총집계" localSheetId="2">#REF!</definedName>
    <definedName name="총합계" localSheetId="2">#REF!</definedName>
    <definedName name="추노" localSheetId="2">#REF!</definedName>
    <definedName name="추레이" localSheetId="2">#REF!</definedName>
    <definedName name="추재" localSheetId="2">#REF!</definedName>
    <definedName name="츞" localSheetId="2">#REF!</definedName>
    <definedName name="층1노무비합계" localSheetId="2">#REF!</definedName>
    <definedName name="층1노무비합계" localSheetId="0">#REF!</definedName>
    <definedName name="층1재료비합계" localSheetId="2">#REF!</definedName>
    <definedName name="층1재료비합계" localSheetId="0">#REF!</definedName>
    <definedName name="층2노무비합계" localSheetId="2">#REF!</definedName>
    <definedName name="층2노무비합계" localSheetId="0">#REF!</definedName>
    <definedName name="층2재료비합계" localSheetId="2">#REF!</definedName>
    <definedName name="층2재료비합계" localSheetId="0">#REF!</definedName>
    <definedName name="칠층계" localSheetId="2">#REF!</definedName>
    <definedName name="ㅋㅋㅋ" localSheetId="1" hidden="1">{"'용역비'!$A$4:$C$8"}</definedName>
    <definedName name="ㅋㅋㅋ" localSheetId="3" hidden="1">{"'용역비'!$A$4:$C$8"}</definedName>
    <definedName name="ㅋㅋㅋ" localSheetId="2" hidden="1">{"'용역비'!$A$4:$C$8"}</definedName>
    <definedName name="ㅋㅋㅋ" localSheetId="0" hidden="1">{"'용역비'!$A$4:$C$8"}</definedName>
    <definedName name="ㅋㅋㅋ" hidden="1">{"'용역비'!$A$4:$C$8"}</definedName>
    <definedName name="ㅋㅌ" localSheetId="1" hidden="1">{"'용역비'!$A$4:$C$8"}</definedName>
    <definedName name="ㅋㅌ" localSheetId="3" hidden="1">{"'용역비'!$A$4:$C$8"}</definedName>
    <definedName name="ㅋㅌ" localSheetId="2" hidden="1">{"'용역비'!$A$4:$C$8"}</definedName>
    <definedName name="ㅋㅌ" localSheetId="0" hidden="1">{"'용역비'!$A$4:$C$8"}</definedName>
    <definedName name="ㅋㅌ" hidden="1">{"'용역비'!$A$4:$C$8"}</definedName>
    <definedName name="ㅋㅌㅊ" localSheetId="2">#REF!</definedName>
    <definedName name="커피숖계" localSheetId="2">#REF!</definedName>
    <definedName name="케이계" localSheetId="2">#REF!</definedName>
    <definedName name="코드1" localSheetId="2">#REF!</definedName>
    <definedName name="콘트롤러" localSheetId="1" hidden="1">{"'용역비'!$A$4:$C$8"}</definedName>
    <definedName name="콘트롤러" localSheetId="3" hidden="1">{"'용역비'!$A$4:$C$8"}</definedName>
    <definedName name="콘트롤러" localSheetId="2" hidden="1">{"'용역비'!$A$4:$C$8"}</definedName>
    <definedName name="콘트롤러" localSheetId="0" hidden="1">{"'용역비'!$A$4:$C$8"}</definedName>
    <definedName name="콘트롤러" hidden="1">{"'용역비'!$A$4:$C$8"}</definedName>
    <definedName name="ㅌ" localSheetId="2">#REF!</definedName>
    <definedName name="ㅌ처포" localSheetId="2">#REF!</definedName>
    <definedName name="ㅌ처포" localSheetId="0">#REF!</definedName>
    <definedName name="타견적" hidden="1">[13]수량산출!$A$1:$A$8282</definedName>
    <definedName name="터미날" localSheetId="2">#REF!</definedName>
    <definedName name="템" localSheetId="2">BlankMacro1</definedName>
    <definedName name="템" localSheetId="0">BlankMacro1</definedName>
    <definedName name="템2" localSheetId="2">BlankMacro1</definedName>
    <definedName name="템2" localSheetId="0">BlankMacro1</definedName>
    <definedName name="템3" localSheetId="2">BlankMacro1</definedName>
    <definedName name="템3" localSheetId="0">BlankMacro1</definedName>
    <definedName name="템4" localSheetId="2">BlankMacro1</definedName>
    <definedName name="템4" localSheetId="0">BlankMacro1</definedName>
    <definedName name="템5" localSheetId="2">BlankMacro1</definedName>
    <definedName name="템5" localSheetId="0">BlankMacro1</definedName>
    <definedName name="템6" localSheetId="2">BlankMacro1</definedName>
    <definedName name="템6" localSheetId="0">BlankMacro1</definedName>
    <definedName name="템플리트모듈1" localSheetId="2">BlankMacro1</definedName>
    <definedName name="템플리트모듈1" localSheetId="0">BlankMacro1</definedName>
    <definedName name="템플리트모듈2" localSheetId="2">BlankMacro1</definedName>
    <definedName name="템플리트모듈2" localSheetId="0">BlankMacro1</definedName>
    <definedName name="템플리트모듈3" localSheetId="2">BlankMacro1</definedName>
    <definedName name="템플리트모듈3" localSheetId="0">BlankMacro1</definedName>
    <definedName name="템플리트모듈4" localSheetId="2">BlankMacro1</definedName>
    <definedName name="템플리트모듈4" localSheetId="0">BlankMacro1</definedName>
    <definedName name="템플리트모듈5" localSheetId="2">BlankMacro1</definedName>
    <definedName name="템플리트모듈5" localSheetId="0">BlankMacro1</definedName>
    <definedName name="템플리트모듈6" localSheetId="2">BlankMacro1</definedName>
    <definedName name="템플리트모듈6" localSheetId="0">BlankMacro1</definedName>
    <definedName name="토노" localSheetId="2">#REF!</definedName>
    <definedName name="토목증" localSheetId="2">#REF!</definedName>
    <definedName name="토재" localSheetId="2">#REF!</definedName>
    <definedName name="파이프행가" localSheetId="2">#REF!</definedName>
    <definedName name="팔층계" localSheetId="2">#REF!</definedName>
    <definedName name="표준공수" localSheetId="2">#REF!</definedName>
    <definedName name="표지" localSheetId="2">#REF!</definedName>
    <definedName name="표지" localSheetId="0">#REF!</definedName>
    <definedName name="품명" localSheetId="2">#REF!</definedName>
    <definedName name="품명" localSheetId="0">#REF!</definedName>
    <definedName name="품셈근거" localSheetId="2">#REF!</definedName>
    <definedName name="피계" localSheetId="2">#REF!</definedName>
    <definedName name="ㅎ10" localSheetId="2">#REF!</definedName>
    <definedName name="ㅎ314" localSheetId="2">#REF!</definedName>
    <definedName name="ㅎ314" localSheetId="0">#REF!</definedName>
    <definedName name="ㅎ384" localSheetId="2">#REF!</definedName>
    <definedName name="ㅎ434" localSheetId="2">#REF!</definedName>
    <definedName name="ㅎ434" localSheetId="0">#REF!</definedName>
    <definedName name="ㅎㄹ" localSheetId="3" hidden="1">#REF!</definedName>
    <definedName name="ㅎㄹ" localSheetId="2" hidden="1">#REF!</definedName>
    <definedName name="ㅎㄹ" hidden="1">#REF!</definedName>
    <definedName name="ㅎ략" localSheetId="2">#REF!</definedName>
    <definedName name="ㅎ략" localSheetId="0">#REF!</definedName>
    <definedName name="ㅎㅇ" localSheetId="1" hidden="1">{"'용역비'!$A$4:$C$8"}</definedName>
    <definedName name="ㅎㅇ" localSheetId="3" hidden="1">{"'용역비'!$A$4:$C$8"}</definedName>
    <definedName name="ㅎㅇ" localSheetId="2" hidden="1">{"'용역비'!$A$4:$C$8"}</definedName>
    <definedName name="ㅎㅇ" localSheetId="0" hidden="1">{"'용역비'!$A$4:$C$8"}</definedName>
    <definedName name="ㅎㅇ" hidden="1">{"'용역비'!$A$4:$C$8"}</definedName>
    <definedName name="ㅎ오" localSheetId="1" hidden="1">{"'용역비'!$A$4:$C$8"}</definedName>
    <definedName name="ㅎ오" localSheetId="3" hidden="1">{"'용역비'!$A$4:$C$8"}</definedName>
    <definedName name="ㅎ오" localSheetId="2" hidden="1">{"'용역비'!$A$4:$C$8"}</definedName>
    <definedName name="ㅎ오" localSheetId="0" hidden="1">{"'용역비'!$A$4:$C$8"}</definedName>
    <definedName name="ㅎ오" hidden="1">{"'용역비'!$A$4:$C$8"}</definedName>
    <definedName name="ㅎㅎㅎ" localSheetId="1" hidden="1">{"'용역비'!$A$4:$C$8"}</definedName>
    <definedName name="ㅎㅎㅎ" localSheetId="2" hidden="1">{"'용역비'!$A$4:$C$8"}</definedName>
    <definedName name="ㅎㅎㅎ" localSheetId="0">BlankMacro1</definedName>
    <definedName name="ㅎㅎㅎ" hidden="1">{"'용역비'!$A$4:$C$8"}</definedName>
    <definedName name="하드웨어계" localSheetId="2">#REF!</definedName>
    <definedName name="하하" localSheetId="2">#REF!</definedName>
    <definedName name="학교" localSheetId="2">#REF!</definedName>
    <definedName name="학교2" localSheetId="2">#REF!</definedName>
    <definedName name="합계" localSheetId="2">#REF!</definedName>
    <definedName name="합계1" localSheetId="2">#REF!</definedName>
    <definedName name="항공장애등" localSheetId="2">#REF!</definedName>
    <definedName name="허" localSheetId="2">#REF!</definedName>
    <definedName name="허ㅗ" localSheetId="2">#REF!</definedName>
    <definedName name="호" localSheetId="2">#REF!</definedName>
    <definedName name="호호호호" localSheetId="2">#REF!</definedName>
    <definedName name="호ㅓ" localSheetId="1" hidden="1">{"'용역비'!$A$4:$C$8"}</definedName>
    <definedName name="호ㅓ" localSheetId="3" hidden="1">{"'용역비'!$A$4:$C$8"}</definedName>
    <definedName name="호ㅓ" localSheetId="2" hidden="1">{"'용역비'!$A$4:$C$8"}</definedName>
    <definedName name="호ㅓ" localSheetId="0" hidden="1">{"'용역비'!$A$4:$C$8"}</definedName>
    <definedName name="호ㅓ" hidden="1">{"'용역비'!$A$4:$C$8"}</definedName>
    <definedName name="홀" localSheetId="2">#REF!</definedName>
    <definedName name="홍ㄹㄴㄷㄱ" localSheetId="3" hidden="1">#REF!</definedName>
    <definedName name="홍ㄹㄴㄷㄱ" localSheetId="2" hidden="1">#REF!</definedName>
    <definedName name="홍ㄹㄴㄷㄱ" hidden="1">#REF!</definedName>
    <definedName name="홍ㅇ호" localSheetId="1" hidden="1">{"'용역비'!$A$4:$C$8"}</definedName>
    <definedName name="홍ㅇ호" localSheetId="3" hidden="1">{"'용역비'!$A$4:$C$8"}</definedName>
    <definedName name="홍ㅇ호" localSheetId="2" hidden="1">{"'용역비'!$A$4:$C$8"}</definedName>
    <definedName name="홍ㅇ호" localSheetId="0" hidden="1">{"'용역비'!$A$4:$C$8"}</definedName>
    <definedName name="홍ㅇ호" hidden="1">{"'용역비'!$A$4:$C$8"}</definedName>
    <definedName name="회수공수" localSheetId="2">#REF!</definedName>
    <definedName name="후렉시블전선관" localSheetId="2">#REF!</definedName>
    <definedName name="히노" localSheetId="2">#REF!</definedName>
    <definedName name="히재" localSheetId="2">#REF!</definedName>
    <definedName name="히팅케이블" localSheetId="2">#REF!</definedName>
    <definedName name="ㅏㅇㄹ너ㅑ" localSheetId="2">#REF!</definedName>
    <definedName name="ㅏㅇㄹ너ㅑ" localSheetId="0">#REF!</definedName>
    <definedName name="ㅏ커" localSheetId="2">#REF!</definedName>
    <definedName name="ㅏ커" localSheetId="0">#REF!</definedName>
    <definedName name="ㅏ하ㅕ" localSheetId="2">#REF!</definedName>
    <definedName name="ㅏㅏㅇ라너" localSheetId="2">#REF!</definedName>
    <definedName name="ㅏㅏㅇ라너" localSheetId="0">#REF!</definedName>
    <definedName name="ㅏㅣㅇ널" localSheetId="2">#REF!</definedName>
    <definedName name="ㅏㅣㅇ널" localSheetId="0">#REF!</definedName>
    <definedName name="ㅐ" hidden="1">[15]Sheet2!#REF!</definedName>
    <definedName name="ㅐㅗㅅ" localSheetId="2">#REF!</definedName>
    <definedName name="ㅑ110" localSheetId="2">#REF!</definedName>
    <definedName name="ㅑ러ㅑ" localSheetId="2">#REF!</definedName>
    <definedName name="ㅑ러ㅑ" localSheetId="0">#REF!</definedName>
    <definedName name="ㅑㅑ" localSheetId="1" hidden="1">{"'용역비'!$A$4:$C$8"}</definedName>
    <definedName name="ㅑㅑ" localSheetId="3" hidden="1">{"'용역비'!$A$4:$C$8"}</definedName>
    <definedName name="ㅑㅑ" localSheetId="2" hidden="1">{"'용역비'!$A$4:$C$8"}</definedName>
    <definedName name="ㅑㅑ" localSheetId="0" hidden="1">{"'용역비'!$A$4:$C$8"}</definedName>
    <definedName name="ㅑㅑ" hidden="1">{"'용역비'!$A$4:$C$8"}</definedName>
    <definedName name="ㅑㅑㅑ" localSheetId="1" hidden="1">{"'용역비'!$A$4:$C$8"}</definedName>
    <definedName name="ㅑㅑㅑ" localSheetId="3" hidden="1">{"'용역비'!$A$4:$C$8"}</definedName>
    <definedName name="ㅑㅑㅑ" localSheetId="2" hidden="1">{"'용역비'!$A$4:$C$8"}</definedName>
    <definedName name="ㅑㅑㅑ" localSheetId="0" hidden="1">{"'용역비'!$A$4:$C$8"}</definedName>
    <definedName name="ㅑㅑㅑ" hidden="1">{"'용역비'!$A$4:$C$8"}</definedName>
    <definedName name="ㅑㅑㅑㅑㅑ" localSheetId="1" hidden="1">{"'용역비'!$A$4:$C$8"}</definedName>
    <definedName name="ㅑㅑㅑㅑㅑ" localSheetId="3" hidden="1">{"'용역비'!$A$4:$C$8"}</definedName>
    <definedName name="ㅑㅑㅑㅑㅑ" localSheetId="2" hidden="1">{"'용역비'!$A$4:$C$8"}</definedName>
    <definedName name="ㅑㅑㅑㅑㅑ" localSheetId="0" hidden="1">{"'용역비'!$A$4:$C$8"}</definedName>
    <definedName name="ㅑㅑㅑㅑㅑ" hidden="1">{"'용역비'!$A$4:$C$8"}</definedName>
    <definedName name="ㅑㅑㅑㅑㅑㅑ" localSheetId="1" hidden="1">{"'용역비'!$A$4:$C$8"}</definedName>
    <definedName name="ㅑㅑㅑㅑㅑㅑ" localSheetId="3" hidden="1">{"'용역비'!$A$4:$C$8"}</definedName>
    <definedName name="ㅑㅑㅑㅑㅑㅑ" localSheetId="2" hidden="1">{"'용역비'!$A$4:$C$8"}</definedName>
    <definedName name="ㅑㅑㅑㅑㅑㅑ" localSheetId="0" hidden="1">{"'용역비'!$A$4:$C$8"}</definedName>
    <definedName name="ㅑㅑㅑㅑㅑㅑ" hidden="1">{"'용역비'!$A$4:$C$8"}</definedName>
    <definedName name="ㅑㅕㅕ" localSheetId="1" hidden="1">{"'용역비'!$A$4:$C$8"}</definedName>
    <definedName name="ㅑㅕㅕ" localSheetId="3" hidden="1">{"'용역비'!$A$4:$C$8"}</definedName>
    <definedName name="ㅑㅕㅕ" localSheetId="2" hidden="1">{"'용역비'!$A$4:$C$8"}</definedName>
    <definedName name="ㅑㅕㅕ" localSheetId="0" hidden="1">{"'용역비'!$A$4:$C$8"}</definedName>
    <definedName name="ㅑㅕㅕ" hidden="1">{"'용역비'!$A$4:$C$8"}</definedName>
    <definedName name="ㅔㅣ" localSheetId="1" hidden="1">{"'용역비'!$A$4:$C$8"}</definedName>
    <definedName name="ㅔㅣ" localSheetId="3" hidden="1">{"'용역비'!$A$4:$C$8"}</definedName>
    <definedName name="ㅔㅣ" localSheetId="2" hidden="1">{"'용역비'!$A$4:$C$8"}</definedName>
    <definedName name="ㅔㅣ" localSheetId="0" hidden="1">{"'용역비'!$A$4:$C$8"}</definedName>
    <definedName name="ㅔㅣ" hidden="1">{"'용역비'!$A$4:$C$8"}</definedName>
    <definedName name="ㅗ415" localSheetId="2">#REF!</definedName>
    <definedName name="ㅗ461" localSheetId="2">#REF!</definedName>
    <definedName name="ㅗㅇ" localSheetId="2">#REF!</definedName>
    <definedName name="ㅗ오" localSheetId="2">#REF!</definedName>
    <definedName name="ㅗㅌㅇㅌ" localSheetId="2">#REF!</definedName>
    <definedName name="ㅗㅓㅏ" localSheetId="2">#REF!</definedName>
    <definedName name="ㅘ" localSheetId="2">#REF!</definedName>
    <definedName name="ㅛ" localSheetId="1" hidden="1">{"'용역비'!$A$4:$C$8"}</definedName>
    <definedName name="ㅛ" localSheetId="3" hidden="1">{"'용역비'!$A$4:$C$8"}</definedName>
    <definedName name="ㅛ" localSheetId="2" hidden="1">{"'용역비'!$A$4:$C$8"}</definedName>
    <definedName name="ㅛ" localSheetId="0" hidden="1">{"'용역비'!$A$4:$C$8"}</definedName>
    <definedName name="ㅛ" hidden="1">{"'용역비'!$A$4:$C$8"}</definedName>
    <definedName name="ㅛㄱㄷㅎㄹㅇ" localSheetId="2">#REF!</definedName>
    <definedName name="ㅛㅕㅑ" hidden="1">'[12]N賃率-職'!$I$5:$I$30</definedName>
    <definedName name="ㅛㅛ" localSheetId="1" hidden="1">{"'용역비'!$A$4:$C$8"}</definedName>
    <definedName name="ㅛㅛ" localSheetId="3" hidden="1">{"'용역비'!$A$4:$C$8"}</definedName>
    <definedName name="ㅛㅛ" localSheetId="2" hidden="1">{"'용역비'!$A$4:$C$8"}</definedName>
    <definedName name="ㅛㅛ" localSheetId="0" hidden="1">{"'용역비'!$A$4:$C$8"}</definedName>
    <definedName name="ㅛㅛ" hidden="1">{"'용역비'!$A$4:$C$8"}</definedName>
    <definedName name="ㅛㅛㅛ" localSheetId="1" hidden="1">{"'용역비'!$A$4:$C$8"}</definedName>
    <definedName name="ㅛㅛㅛ" localSheetId="3" hidden="1">{"'용역비'!$A$4:$C$8"}</definedName>
    <definedName name="ㅛㅛㅛ" localSheetId="2" hidden="1">{"'용역비'!$A$4:$C$8"}</definedName>
    <definedName name="ㅛㅛㅛ" localSheetId="0" hidden="1">{"'용역비'!$A$4:$C$8"}</definedName>
    <definedName name="ㅛㅛㅛ" hidden="1">{"'용역비'!$A$4:$C$8"}</definedName>
    <definedName name="ㅛㅛㅛㅛ" hidden="1">[16]수량산출!$A$1:$A$8561</definedName>
    <definedName name="ㅜ" hidden="1">[5]수량산출!#REF!</definedName>
    <definedName name="ㅠㄱ" localSheetId="1" hidden="1">{"'용역비'!$A$4:$C$8"}</definedName>
    <definedName name="ㅠㄱ" localSheetId="3" hidden="1">{"'용역비'!$A$4:$C$8"}</definedName>
    <definedName name="ㅠㄱ" localSheetId="2" hidden="1">{"'용역비'!$A$4:$C$8"}</definedName>
    <definedName name="ㅠㄱ" localSheetId="0" hidden="1">{"'용역비'!$A$4:$C$8"}</definedName>
    <definedName name="ㅠㄱ" hidden="1">{"'용역비'!$A$4:$C$8"}</definedName>
    <definedName name="ㅠㅓㅏ" localSheetId="2">#REF!</definedName>
    <definedName name="ㅡㅡ" localSheetId="2">#REF!</definedName>
    <definedName name="ㅡㅡ" localSheetId="0">#REF!</definedName>
  </definedNames>
  <calcPr calcId="125725"/>
</workbook>
</file>

<file path=xl/calcChain.xml><?xml version="1.0" encoding="utf-8"?>
<calcChain xmlns="http://schemas.openxmlformats.org/spreadsheetml/2006/main">
  <c r="Q32" i="2"/>
  <c r="I80" l="1"/>
  <c r="I36" l="1"/>
  <c r="I57" l="1"/>
  <c r="I52"/>
  <c r="I53"/>
  <c r="I54"/>
  <c r="I55"/>
  <c r="I56"/>
  <c r="I43"/>
  <c r="I42" l="1"/>
  <c r="I35" l="1"/>
  <c r="A3" i="14" l="1"/>
  <c r="I60" i="2" l="1"/>
  <c r="I61"/>
  <c r="I51"/>
  <c r="I50"/>
  <c r="I48"/>
  <c r="I59"/>
  <c r="I20" i="30" l="1"/>
  <c r="H20"/>
  <c r="J19"/>
  <c r="J18"/>
  <c r="J20" l="1"/>
  <c r="J17" l="1"/>
  <c r="I16"/>
  <c r="H16"/>
  <c r="J15"/>
  <c r="I22"/>
  <c r="H22"/>
  <c r="J21"/>
  <c r="I14"/>
  <c r="J14" s="1"/>
  <c r="H14"/>
  <c r="J13"/>
  <c r="J16" l="1"/>
  <c r="J22"/>
  <c r="I10"/>
  <c r="J9"/>
  <c r="H10"/>
  <c r="J8"/>
  <c r="J7"/>
  <c r="J6"/>
  <c r="J10" l="1"/>
  <c r="I44" i="2" l="1"/>
  <c r="I37" l="1"/>
  <c r="A2" i="11" l="1"/>
  <c r="A3" i="2" l="1"/>
  <c r="I38" l="1"/>
  <c r="I62"/>
  <c r="I63"/>
  <c r="J5" i="30" l="1"/>
  <c r="I12"/>
  <c r="H12"/>
  <c r="H23" s="1"/>
  <c r="J11"/>
  <c r="J12" l="1"/>
  <c r="J23" s="1"/>
  <c r="I23"/>
  <c r="P36" i="2" l="1"/>
  <c r="Q36"/>
  <c r="Q57"/>
  <c r="P57"/>
  <c r="F10" i="13" l="1"/>
  <c r="F11"/>
  <c r="A3" l="1"/>
  <c r="F5"/>
  <c r="G5" s="1"/>
  <c r="F9"/>
  <c r="F7" l="1"/>
  <c r="G7" s="1"/>
  <c r="I41" i="2" l="1"/>
  <c r="I40"/>
  <c r="I46" l="1"/>
  <c r="I33" l="1"/>
  <c r="I34"/>
  <c r="I32"/>
  <c r="G10" i="13" l="1"/>
  <c r="F12" l="1"/>
  <c r="G11" l="1"/>
  <c r="F8" l="1"/>
  <c r="G12" l="1"/>
  <c r="G9" l="1"/>
  <c r="Q61" i="2" l="1"/>
  <c r="P61"/>
  <c r="Q33"/>
  <c r="P33"/>
  <c r="P32"/>
  <c r="Q56" l="1"/>
  <c r="P56"/>
  <c r="Q55"/>
  <c r="P55"/>
  <c r="P34"/>
  <c r="P52" l="1"/>
  <c r="Q52"/>
  <c r="Q54"/>
  <c r="P54"/>
  <c r="Q43"/>
  <c r="P43"/>
  <c r="P42"/>
  <c r="Q42"/>
  <c r="P40"/>
  <c r="Q35"/>
  <c r="P35"/>
  <c r="Q34"/>
  <c r="P60"/>
  <c r="Q60"/>
  <c r="P48"/>
  <c r="Q48" l="1"/>
  <c r="Q40"/>
  <c r="K10"/>
  <c r="G8" i="13" l="1"/>
  <c r="M11" i="2" l="1"/>
  <c r="O10" l="1"/>
  <c r="M10" l="1"/>
  <c r="Q10" l="1"/>
  <c r="Q37"/>
  <c r="Q59" l="1"/>
  <c r="P59"/>
  <c r="O12" l="1"/>
  <c r="M12"/>
  <c r="O11" l="1"/>
  <c r="O14" s="1"/>
  <c r="P41" l="1"/>
  <c r="Q53" l="1"/>
  <c r="P53"/>
  <c r="M14"/>
  <c r="Q41"/>
  <c r="K11"/>
  <c r="Q11" l="1"/>
  <c r="Q44"/>
  <c r="P51"/>
  <c r="Q51"/>
  <c r="P50" l="1"/>
  <c r="Q50" l="1"/>
  <c r="K12"/>
  <c r="F6" i="13"/>
  <c r="F13" s="1"/>
  <c r="E13"/>
  <c r="Q12" i="2" l="1"/>
  <c r="K14"/>
  <c r="K29" s="1"/>
  <c r="K8" s="1"/>
  <c r="Q62"/>
  <c r="G6" i="13"/>
  <c r="G13" l="1"/>
  <c r="Q14" i="2" l="1"/>
  <c r="H15" i="13"/>
  <c r="J13"/>
  <c r="O29" i="2" l="1"/>
  <c r="O8" l="1"/>
  <c r="M29" l="1"/>
  <c r="M8" l="1"/>
  <c r="Q29" l="1"/>
  <c r="Q8" l="1"/>
  <c r="E6" i="14" l="1"/>
  <c r="E12" s="1"/>
  <c r="F6" l="1"/>
  <c r="F12" l="1"/>
  <c r="G6"/>
  <c r="G12" s="1"/>
</calcChain>
</file>

<file path=xl/sharedStrings.xml><?xml version="1.0" encoding="utf-8"?>
<sst xmlns="http://schemas.openxmlformats.org/spreadsheetml/2006/main" count="248" uniqueCount="172">
  <si>
    <t>합   계</t>
  </si>
  <si>
    <t>㎡</t>
  </si>
  <si>
    <t>각파이프구조틀설치</t>
  </si>
  <si>
    <t/>
  </si>
  <si>
    <t>현장정리정돈</t>
  </si>
  <si>
    <t>재</t>
  </si>
  <si>
    <t>직접재료비</t>
  </si>
  <si>
    <t>료</t>
  </si>
  <si>
    <t>간접재료비</t>
  </si>
  <si>
    <t>비</t>
  </si>
  <si>
    <t>소계</t>
  </si>
  <si>
    <t>노</t>
  </si>
  <si>
    <t>무</t>
  </si>
  <si>
    <t>간접노무비</t>
  </si>
  <si>
    <t>경</t>
  </si>
  <si>
    <t>식</t>
  </si>
  <si>
    <t>직접노무비</t>
  </si>
  <si>
    <t>계</t>
    <phoneticPr fontId="4" type="noConversion"/>
  </si>
  <si>
    <t>구분</t>
    <phoneticPr fontId="4" type="noConversion"/>
  </si>
  <si>
    <t>[ 집 계 표 ]</t>
    <phoneticPr fontId="4" type="noConversion"/>
  </si>
  <si>
    <t>합         계</t>
    <phoneticPr fontId="4" type="noConversion"/>
  </si>
  <si>
    <t>단위 :  원</t>
    <phoneticPr fontId="4" type="noConversion"/>
  </si>
  <si>
    <t>기계경비</t>
    <phoneticPr fontId="4" type="noConversion"/>
  </si>
  <si>
    <t>단위</t>
    <phoneticPr fontId="4" type="noConversion"/>
  </si>
  <si>
    <t>수량</t>
    <phoneticPr fontId="4" type="noConversion"/>
  </si>
  <si>
    <t>소        계</t>
    <phoneticPr fontId="4" type="noConversion"/>
  </si>
  <si>
    <t>1.</t>
    <phoneticPr fontId="4" type="noConversion"/>
  </si>
  <si>
    <t>비   고</t>
    <phoneticPr fontId="4" type="noConversion"/>
  </si>
  <si>
    <t>합    계</t>
    <phoneticPr fontId="15" type="noConversion"/>
  </si>
  <si>
    <t>부가가치세</t>
    <phoneticPr fontId="15" type="noConversion"/>
  </si>
  <si>
    <t>총  원  가</t>
    <phoneticPr fontId="15" type="noConversion"/>
  </si>
  <si>
    <t>공          종</t>
    <phoneticPr fontId="4" type="noConversion"/>
  </si>
  <si>
    <t>총 괄 집 계 표</t>
    <phoneticPr fontId="4" type="noConversion"/>
  </si>
  <si>
    <t xml:space="preserve">전시시설 </t>
    <phoneticPr fontId="4" type="noConversion"/>
  </si>
  <si>
    <t>2.</t>
    <phoneticPr fontId="4" type="noConversion"/>
  </si>
  <si>
    <t>7.</t>
    <phoneticPr fontId="4" type="noConversion"/>
  </si>
  <si>
    <t>전시진열장</t>
    <phoneticPr fontId="4" type="noConversion"/>
  </si>
  <si>
    <t>3.</t>
  </si>
  <si>
    <t>전시모형</t>
    <phoneticPr fontId="4" type="noConversion"/>
  </si>
  <si>
    <t>6.</t>
  </si>
  <si>
    <t>전시설명패널</t>
    <phoneticPr fontId="4" type="noConversion"/>
  </si>
  <si>
    <t>4.</t>
  </si>
  <si>
    <t>전시영상장비(H/W)</t>
    <phoneticPr fontId="4" type="noConversion"/>
  </si>
  <si>
    <t>5.</t>
  </si>
  <si>
    <t>0.</t>
    <phoneticPr fontId="4" type="noConversion"/>
  </si>
  <si>
    <t>전시설계</t>
    <phoneticPr fontId="4" type="noConversion"/>
  </si>
  <si>
    <t>전시설비</t>
    <phoneticPr fontId="4" type="noConversion"/>
  </si>
  <si>
    <t>전시영상(S/W)</t>
    <phoneticPr fontId="4" type="noConversion"/>
  </si>
  <si>
    <t>변  경  사  유</t>
    <phoneticPr fontId="4" type="noConversion"/>
  </si>
  <si>
    <t>비  고</t>
    <phoneticPr fontId="123" type="noConversion"/>
  </si>
  <si>
    <t>당 초</t>
    <phoneticPr fontId="4" type="noConversion"/>
  </si>
  <si>
    <t>변 경</t>
    <phoneticPr fontId="4" type="noConversion"/>
  </si>
  <si>
    <t>증 감(△)</t>
    <phoneticPr fontId="4" type="noConversion"/>
  </si>
  <si>
    <t>소  계</t>
    <phoneticPr fontId="4" type="noConversion"/>
  </si>
  <si>
    <t>1.전시시설</t>
    <phoneticPr fontId="4" type="noConversion"/>
  </si>
  <si>
    <t>부가세포함</t>
    <phoneticPr fontId="4" type="noConversion"/>
  </si>
  <si>
    <t>합        계</t>
    <phoneticPr fontId="4" type="noConversion"/>
  </si>
  <si>
    <t>변 경 금 액</t>
    <phoneticPr fontId="4" type="noConversion"/>
  </si>
  <si>
    <t>요 인 별 증,감 내 역 (제작설치 변경)</t>
    <phoneticPr fontId="4" type="noConversion"/>
  </si>
  <si>
    <t>공       종</t>
    <phoneticPr fontId="4" type="noConversion"/>
  </si>
  <si>
    <t>직접노무비</t>
    <phoneticPr fontId="4" type="noConversion"/>
  </si>
  <si>
    <t>내 역 산 출 표</t>
    <phoneticPr fontId="4" type="noConversion"/>
  </si>
  <si>
    <t>규    격</t>
    <phoneticPr fontId="4" type="noConversion"/>
  </si>
  <si>
    <t>재  료  비</t>
    <phoneticPr fontId="4" type="noConversion"/>
  </si>
  <si>
    <t>비고</t>
    <phoneticPr fontId="10" type="noConversion"/>
  </si>
  <si>
    <t>단  가</t>
    <phoneticPr fontId="4" type="noConversion"/>
  </si>
  <si>
    <t>금  액</t>
    <phoneticPr fontId="4" type="noConversion"/>
  </si>
  <si>
    <t>단위 :  원</t>
    <phoneticPr fontId="4" type="noConversion"/>
  </si>
  <si>
    <t>구     분</t>
    <phoneticPr fontId="12" type="noConversion"/>
  </si>
  <si>
    <t>비                       고</t>
    <phoneticPr fontId="4" type="noConversion"/>
  </si>
  <si>
    <t xml:space="preserve"> 비  목</t>
    <phoneticPr fontId="12" type="noConversion"/>
  </si>
  <si>
    <t>금  액</t>
    <phoneticPr fontId="4" type="noConversion"/>
  </si>
  <si>
    <t>구성</t>
    <phoneticPr fontId="4" type="noConversion"/>
  </si>
  <si>
    <t>순     공     사     원     가</t>
    <phoneticPr fontId="14" type="noConversion"/>
  </si>
  <si>
    <t>일     반     관     리     비</t>
    <phoneticPr fontId="14" type="noConversion"/>
  </si>
  <si>
    <t>이                          윤</t>
    <phoneticPr fontId="14" type="noConversion"/>
  </si>
  <si>
    <t>총            원            가</t>
    <phoneticPr fontId="14" type="noConversion"/>
  </si>
  <si>
    <t>부  가  가  치  세  액   (10%)</t>
    <phoneticPr fontId="14" type="noConversion"/>
  </si>
  <si>
    <t>합                          계</t>
    <phoneticPr fontId="14" type="noConversion"/>
  </si>
  <si>
    <t>2. 전 시 연 출 조 명 부 문</t>
    <phoneticPr fontId="4" type="noConversion"/>
  </si>
  <si>
    <t>3. 영 상 장 비 (H W) 부 문</t>
    <phoneticPr fontId="4" type="noConversion"/>
  </si>
  <si>
    <t>4. 전 시 영 상 (S W) 부 문</t>
    <phoneticPr fontId="4" type="noConversion"/>
  </si>
  <si>
    <t>5. 정 보 검 색 (S W) 부 문</t>
    <phoneticPr fontId="4" type="noConversion"/>
  </si>
  <si>
    <t>6. 전 시 모 형 부 문</t>
    <phoneticPr fontId="4" type="noConversion"/>
  </si>
  <si>
    <t>7. 전 시 용 진 열 장  부 문</t>
    <phoneticPr fontId="4" type="noConversion"/>
  </si>
  <si>
    <t>8. 설  명  패  널   부  문</t>
    <phoneticPr fontId="4" type="noConversion"/>
  </si>
  <si>
    <t>3.</t>
    <phoneticPr fontId="4" type="noConversion"/>
  </si>
  <si>
    <t>4.</t>
    <phoneticPr fontId="4" type="noConversion"/>
  </si>
  <si>
    <t>2.</t>
    <phoneticPr fontId="4" type="noConversion"/>
  </si>
  <si>
    <t>건명:국립 춘천박물관 특성화3차년 사업</t>
    <phoneticPr fontId="4" type="noConversion"/>
  </si>
  <si>
    <t>어린이 문화사랑방 건축공사</t>
    <phoneticPr fontId="4" type="noConversion"/>
  </si>
  <si>
    <t>공통가설/전시실 보완</t>
    <phoneticPr fontId="4" type="noConversion"/>
  </si>
  <si>
    <t>변경없음</t>
    <phoneticPr fontId="4" type="noConversion"/>
  </si>
  <si>
    <t>면진대 제작설치/받침대</t>
    <phoneticPr fontId="4" type="noConversion"/>
  </si>
  <si>
    <t>변경없음</t>
    <phoneticPr fontId="4" type="noConversion"/>
  </si>
  <si>
    <t>기획전시실 특별전</t>
    <phoneticPr fontId="4" type="noConversion"/>
  </si>
  <si>
    <t>어린이 문화사랑방 전시공사</t>
    <phoneticPr fontId="4" type="noConversion"/>
  </si>
  <si>
    <t>2.전시모형</t>
    <phoneticPr fontId="4" type="noConversion"/>
  </si>
  <si>
    <t>동여도 모사도/동해망상단야로 
제작설치</t>
    <phoneticPr fontId="4" type="noConversion"/>
  </si>
  <si>
    <t>5.전시설명패널</t>
    <phoneticPr fontId="4" type="noConversion"/>
  </si>
  <si>
    <t>상설전시실 전시설명패널</t>
    <phoneticPr fontId="4" type="noConversion"/>
  </si>
  <si>
    <t>기획전시실 특별전 전시설명패널</t>
    <phoneticPr fontId="4" type="noConversion"/>
  </si>
  <si>
    <t>어린이 문화사랑방 전시설명패널</t>
    <phoneticPr fontId="4" type="noConversion"/>
  </si>
  <si>
    <t>6.전시조명</t>
    <phoneticPr fontId="4" type="noConversion"/>
  </si>
  <si>
    <t>상설전시실/기획전시실</t>
    <phoneticPr fontId="4" type="noConversion"/>
  </si>
  <si>
    <t>상설전시실/기획전시실 영상장비</t>
    <phoneticPr fontId="4" type="noConversion"/>
  </si>
  <si>
    <t>상설전시실/기획전시실 영상SW 제작</t>
    <phoneticPr fontId="4" type="noConversion"/>
  </si>
  <si>
    <t>4.전시영상S/W</t>
    <phoneticPr fontId="4" type="noConversion"/>
  </si>
  <si>
    <t>3.전시영상H/W</t>
    <phoneticPr fontId="4" type="noConversion"/>
  </si>
  <si>
    <t>사업특성에 의한 변경</t>
    <phoneticPr fontId="4" type="noConversion"/>
  </si>
  <si>
    <t xml:space="preserve"> 내  역  서</t>
    <phoneticPr fontId="4" type="noConversion"/>
  </si>
  <si>
    <t>소     계</t>
    <phoneticPr fontId="4" type="noConversion"/>
  </si>
  <si>
    <t>품       명</t>
  </si>
  <si>
    <r>
      <rPr>
        <sz val="11"/>
        <rFont val="맑은 고딕"/>
        <family val="3"/>
        <charset val="129"/>
      </rPr>
      <t>산재보험료</t>
    </r>
  </si>
  <si>
    <r>
      <rPr>
        <sz val="11"/>
        <rFont val="맑은 고딕"/>
        <family val="3"/>
        <charset val="129"/>
      </rPr>
      <t>고용보험료</t>
    </r>
    <phoneticPr fontId="4" type="noConversion"/>
  </si>
  <si>
    <r>
      <rPr>
        <sz val="11"/>
        <rFont val="맑은 고딕"/>
        <family val="3"/>
        <charset val="129"/>
      </rPr>
      <t>건강보험료</t>
    </r>
    <phoneticPr fontId="4" type="noConversion"/>
  </si>
  <si>
    <r>
      <rPr>
        <sz val="11"/>
        <rFont val="맑은 고딕"/>
        <family val="3"/>
        <charset val="129"/>
      </rPr>
      <t>연금보험료</t>
    </r>
    <phoneticPr fontId="4" type="noConversion"/>
  </si>
  <si>
    <r>
      <rPr>
        <sz val="11"/>
        <rFont val="맑은 고딕"/>
        <family val="3"/>
        <charset val="129"/>
      </rPr>
      <t>노인장기요양보험료</t>
    </r>
    <phoneticPr fontId="4" type="noConversion"/>
  </si>
  <si>
    <r>
      <rPr>
        <sz val="11"/>
        <rFont val="맑은 고딕"/>
        <family val="3"/>
        <charset val="129"/>
      </rPr>
      <t>퇴직공제부금비</t>
    </r>
    <phoneticPr fontId="4" type="noConversion"/>
  </si>
  <si>
    <r>
      <rPr>
        <sz val="11"/>
        <rFont val="맑은 고딕"/>
        <family val="3"/>
        <charset val="129"/>
      </rPr>
      <t>안전관리비</t>
    </r>
    <phoneticPr fontId="4" type="noConversion"/>
  </si>
  <si>
    <t>시설</t>
    <phoneticPr fontId="4" type="noConversion"/>
  </si>
  <si>
    <t xml:space="preserve"> 원 가 계 산 서</t>
    <phoneticPr fontId="4" type="noConversion"/>
  </si>
  <si>
    <t>건명 : 한국만화박물관 로비 파사드 스크린 철거 및 개선공사 설계</t>
    <phoneticPr fontId="4" type="noConversion"/>
  </si>
  <si>
    <t>산출경비</t>
    <phoneticPr fontId="4" type="noConversion"/>
  </si>
  <si>
    <t>환경보전비</t>
    <phoneticPr fontId="4" type="noConversion"/>
  </si>
  <si>
    <t>기타경비</t>
    <phoneticPr fontId="4" type="noConversion"/>
  </si>
  <si>
    <t>2019. 05</t>
    <phoneticPr fontId="4" type="noConversion"/>
  </si>
  <si>
    <t>1-1</t>
  </si>
  <si>
    <t>공통가설</t>
  </si>
  <si>
    <t>1-2</t>
  </si>
  <si>
    <t>철거공사</t>
  </si>
  <si>
    <t>1-3</t>
  </si>
  <si>
    <t>마감공사</t>
  </si>
  <si>
    <t>보양</t>
  </si>
  <si>
    <t>바닥</t>
  </si>
  <si>
    <t>내부강관비계매기</t>
  </si>
  <si>
    <t>1개월</t>
  </si>
  <si>
    <t>발판설치</t>
  </si>
  <si>
    <t>페기물수집,운반</t>
  </si>
  <si>
    <t>육로50Km이상</t>
  </si>
  <si>
    <t>ton</t>
  </si>
  <si>
    <t>스틸마감재 철거</t>
  </si>
  <si>
    <t>형태틀,스틸플레이트</t>
  </si>
  <si>
    <t>비닐시트철거</t>
  </si>
  <si>
    <t>핸드레일 철거</t>
  </si>
  <si>
    <t>철재및유리</t>
  </si>
  <si>
    <t>합판 및 판재류 철거</t>
  </si>
  <si>
    <t>천정,1ply(T=9)</t>
  </si>
  <si>
    <t>-바닥마감</t>
  </si>
  <si>
    <t>P-TILE 깔기</t>
  </si>
  <si>
    <t>THK=3mm</t>
  </si>
  <si>
    <t>-벽체마감</t>
  </si>
  <si>
    <t>AL 시트판넬 설치(평판)</t>
  </si>
  <si>
    <t>THK=3mm/볼소수지 도장</t>
  </si>
  <si>
    <t>AL 시트판넬 설치(곡면)</t>
  </si>
  <si>
    <t>코킹시공</t>
  </si>
  <si>
    <t>20mm</t>
  </si>
  <si>
    <t>M</t>
  </si>
  <si>
    <t>50*50*1.4T(S),@450</t>
  </si>
  <si>
    <t>석고보드취부</t>
  </si>
  <si>
    <t>THK=9.5mm*2PLY</t>
  </si>
  <si>
    <t>바탕만들기</t>
  </si>
  <si>
    <t>목재,석고면기준</t>
  </si>
  <si>
    <t>친환경수성페인트</t>
  </si>
  <si>
    <t>핸드레일설치</t>
  </si>
  <si>
    <t>H:1,100</t>
  </si>
  <si>
    <t>-천정마감</t>
  </si>
  <si>
    <t>ST'L PLATE설치</t>
  </si>
  <si>
    <t>GAL'V,THK=1.2mm(S)</t>
  </si>
  <si>
    <t>철재면기준</t>
  </si>
  <si>
    <t>칼라락카칠</t>
  </si>
  <si>
    <t>건명 : 한국만화박물관 로비 파사드 스크린 철거 및 개선공사 설계</t>
    <phoneticPr fontId="4" type="noConversion"/>
  </si>
</sst>
</file>

<file path=xl/styles.xml><?xml version="1.0" encoding="utf-8"?>
<styleSheet xmlns="http://schemas.openxmlformats.org/spreadsheetml/2006/main">
  <numFmts count="14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);[Red]\(0\)"/>
    <numFmt numFmtId="177" formatCode="#,##0_);[Red]\(#,##0\)"/>
    <numFmt numFmtId="178" formatCode="#,##0_ "/>
    <numFmt numFmtId="179" formatCode="_ * #,##0_ ;_ * \-#,##0_ ;_ * &quot;-&quot;_ ;_ @_ "/>
    <numFmt numFmtId="180" formatCode="0.0%"/>
    <numFmt numFmtId="182" formatCode="####\ &quot;호&quot;&quot;표&quot;"/>
    <numFmt numFmtId="183" formatCode="_-* #,##0.00_-;\-* #,##0.00_-;_-* &quot;-&quot;_-;_-@_-"/>
    <numFmt numFmtId="184" formatCode="_-* #,##0.0_-;\-* #,##0.0_-;_-* &quot;-&quot;_-;_-@_-"/>
    <numFmt numFmtId="185" formatCode="0.000%"/>
    <numFmt numFmtId="186" formatCode="#,##0.00_ "/>
    <numFmt numFmtId="187" formatCode="_-* #,##0_-;\-* #,##0_-;_-* &quot;-&quot;??_-;_-@_-"/>
    <numFmt numFmtId="190" formatCode="0.00_);[Red]\(0.00\)"/>
    <numFmt numFmtId="193" formatCode="#."/>
    <numFmt numFmtId="194" formatCode="#,##0.0"/>
    <numFmt numFmtId="195" formatCode="#,##0.000"/>
    <numFmt numFmtId="196" formatCode="&quot;(&quot;###.00&quot;)&quot;"/>
    <numFmt numFmtId="197" formatCode="&quot;₩&quot;#,##0;[Red]&quot;₩&quot;&quot;₩&quot;\-#,##0"/>
    <numFmt numFmtId="198" formatCode="[Red]\+#;[Red]\-#;[Red]0"/>
    <numFmt numFmtId="199" formatCode="#,##0;[Red]&quot;△&quot;#,##0"/>
    <numFmt numFmtId="200" formatCode="#,##0_ ;[Red]&quot;△&quot;#,##0\ "/>
    <numFmt numFmtId="201" formatCode="_-* #,##0.0_-;&quot;₩&quot;\!\-* #,##0.0_-;_-* &quot;-&quot;_-;_-@_-"/>
    <numFmt numFmtId="202" formatCode="&quot;₩&quot;#,##0.00;&quot;₩&quot;&quot;₩&quot;&quot;₩&quot;&quot;₩&quot;&quot;₩&quot;&quot;₩&quot;&quot;₩&quot;&quot;₩&quot;&quot;₩&quot;&quot;₩&quot;&quot;₩&quot;&quot;₩&quot;&quot;₩&quot;&quot;₩&quot;&quot;₩&quot;\-#,##0.00"/>
    <numFmt numFmtId="203" formatCode="#,##0;[Red]#,##0"/>
    <numFmt numFmtId="204" formatCode="0.0%;[Red]&quot;△&quot;0.0%"/>
    <numFmt numFmtId="205" formatCode="0.00%;[Red]&quot;△&quot;0.00%"/>
    <numFmt numFmtId="206" formatCode="#,##0_ ;[Red]\-#,##0\ "/>
    <numFmt numFmtId="207" formatCode="_ &quot;₩&quot;* #,##0.00_ ;_ &quot;₩&quot;* &quot;₩&quot;&quot;₩&quot;\-#,##0.00_ ;_ &quot;₩&quot;* &quot;-&quot;??_ ;_ @_ "/>
    <numFmt numFmtId="208" formatCode="&quot;(@&quot;#0.0&quot;)&quot;"/>
    <numFmt numFmtId="209" formatCode="_ &quot;₩&quot;* #,##0_ ;_ &quot;₩&quot;* &quot;₩&quot;&quot;₩&quot;&quot;₩&quot;&quot;₩&quot;\-#,##0_ ;_ &quot;₩&quot;* &quot;-&quot;_ ;_ @_ "/>
    <numFmt numFmtId="210" formatCode="&quot;₩&quot;#,##0.00;&quot;₩&quot;&quot;₩&quot;&quot;₩&quot;&quot;₩&quot;&quot;₩&quot;\-#,##0.00"/>
    <numFmt numFmtId="211" formatCode="&quot;₩&quot;#,##0.00;[Red]&quot;₩&quot;&quot;₩&quot;&quot;₩&quot;&quot;₩&quot;&quot;₩&quot;&quot;₩&quot;&quot;₩&quot;&quot;₩&quot;&quot;₩&quot;&quot;₩&quot;&quot;₩&quot;&quot;₩&quot;&quot;₩&quot;&quot;₩&quot;&quot;₩&quot;\-#,##0.00"/>
    <numFmt numFmtId="212" formatCode="#,##0.0#####\ ;[Red]\-#,##0.0#####\ "/>
    <numFmt numFmtId="213" formatCode="#,##0;[Red]&quot;-&quot;#,##0"/>
    <numFmt numFmtId="214" formatCode="#,##0&quot; &quot;;[Red]&quot;△&quot;#,##0&quot; &quot;"/>
    <numFmt numFmtId="215" formatCode="* #,##0&quot; &quot;;[Red]* &quot;△&quot;#,##0&quot; &quot;;* @"/>
    <numFmt numFmtId="216" formatCode="#,##0.####;[Red]&quot;△&quot;#,##0.####"/>
    <numFmt numFmtId="217" formatCode="#,##0.00##;[Red]&quot;△&quot;#,##0.00##"/>
    <numFmt numFmtId="218" formatCode="&quot;₩&quot;#,##0;[Red]&quot;₩&quot;&quot;₩&quot;&quot;₩&quot;&quot;₩&quot;&quot;₩&quot;&quot;₩&quot;&quot;₩&quot;&quot;₩&quot;&quot;₩&quot;&quot;₩&quot;&quot;₩&quot;&quot;₩&quot;&quot;₩&quot;&quot;₩&quot;&quot;₩&quot;\-#,##0"/>
    <numFmt numFmtId="219" formatCode="&quot;₩&quot;#,##0;&quot;₩&quot;&quot;₩&quot;&quot;₩&quot;&quot;₩&quot;&quot;₩&quot;&quot;₩&quot;&quot;₩&quot;&quot;₩&quot;&quot;₩&quot;&quot;₩&quot;&quot;₩&quot;&quot;₩&quot;&quot;₩&quot;&quot;₩&quot;&quot;₩&quot;\-#,##0"/>
    <numFmt numFmtId="220" formatCode="_ &quot;₩&quot;* #,##0_ ;_ &quot;₩&quot;* 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 * #,##0.00_ ;_ * \-#,##0.00_ ;_ * &quot;-&quot;??_ ;_ @_ "/>
    <numFmt numFmtId="225" formatCode="d&quot;₩&quot;\!\.m&quot;₩&quot;\!\.yy&quot;₩&quot;\!\ h:mm"/>
    <numFmt numFmtId="226" formatCode="0.000000"/>
    <numFmt numFmtId="227" formatCode="m\o\n\th\ d\,\ yyyy"/>
    <numFmt numFmtId="228" formatCode="#.00"/>
    <numFmt numFmtId="229" formatCode="#,##0.00&quot;?_);\(#,##0.00&quot;&quot;?&quot;\)"/>
    <numFmt numFmtId="230" formatCode="%#.00"/>
    <numFmt numFmtId="231" formatCode="&quot;₩&quot;#,##0;[Red]&quot;₩&quot;\-#,##0"/>
    <numFmt numFmtId="232" formatCode="#,##0\ &quot;DM&quot;;[Red]\-#,##0\ &quot;DM&quot;"/>
    <numFmt numFmtId="233" formatCode="#,##0.00\ &quot;DM&quot;;[Red]\-#,##0.00\ &quot;DM&quot;"/>
    <numFmt numFmtId="235" formatCode="\ "/>
    <numFmt numFmtId="236" formatCode="&quot;₩&quot;\!\$#\!\,##0_);[Red]&quot;₩&quot;\!\(&quot;₩&quot;\!\$#\!\,##0&quot;₩&quot;\!\)"/>
    <numFmt numFmtId="237" formatCode="_(&quot;$&quot;* #,##0_);_(&quot;$&quot;* \(#,##0\);_(&quot;$&quot;* &quot;-&quot;_);_(@_)"/>
    <numFmt numFmtId="238" formatCode="0\!.0000000000000000"/>
    <numFmt numFmtId="239" formatCode="&quot;$&quot;#\!\,##0\!.00_);[Red]&quot;₩&quot;\!\(&quot;$&quot;#\!\,##0\!.00&quot;₩&quot;\!\)"/>
    <numFmt numFmtId="240" formatCode="&quot;₩&quot;#,##0.00;[Red]&quot;₩&quot;&quot;₩&quot;\!\-#,##0.00"/>
    <numFmt numFmtId="241" formatCode="0.00;[Red]0.00"/>
    <numFmt numFmtId="242" formatCode="&quot;(&quot;0&quot;)&quot;"/>
    <numFmt numFmtId="243" formatCode="&quot;₩&quot;#,##0;&quot;₩&quot;&quot;₩&quot;&quot;₩&quot;&quot;₩&quot;\-#,##0"/>
    <numFmt numFmtId="244" formatCode="General_)"/>
    <numFmt numFmtId="245" formatCode="&quot;111-&quot;@"/>
    <numFmt numFmtId="246" formatCode="#\!\,##0;&quot;₩&quot;\!\-#\!\,##0\!.00"/>
    <numFmt numFmtId="247" formatCode="#,##0;\-#,##0.00"/>
    <numFmt numFmtId="248" formatCode="0.0"/>
    <numFmt numFmtId="249" formatCode="#,##0;&quot;-&quot;#,##0"/>
    <numFmt numFmtId="250" formatCode="&quot;₩&quot;#,##0;[Red]&quot;₩&quot;&quot;₩&quot;&quot;₩&quot;&quot;₩&quot;\-#,##0"/>
    <numFmt numFmtId="251" formatCode="_ * #,##0_ ;_ * &quot;₩&quot;\!\-#,##0_ ;_ * &quot;-&quot;_ ;_ @_ "/>
    <numFmt numFmtId="252" formatCode="#,##0.0_);[Red]\(#,##0.0\)"/>
    <numFmt numFmtId="253" formatCode="&quot;₩&quot;#,##0.00;&quot;₩&quot;\-#,##0.00"/>
    <numFmt numFmtId="254" formatCode="&quot;M-S3-014-&quot;\ ###&quot;&quot;\ "/>
    <numFmt numFmtId="255" formatCode="&quot;004-30-&quot;\ ###&quot;호&quot;\ "/>
    <numFmt numFmtId="256" formatCode="&quot;M-S3-016-&quot;\ ###&quot;&quot;\ "/>
    <numFmt numFmtId="257" formatCode="&quot;M-S3-004-&quot;\ ###&quot;&quot;\ "/>
    <numFmt numFmtId="258" formatCode="_-* #,##0.00_-;&quot;₩&quot;&quot;₩&quot;\-* #,##0.00_-;_-* &quot;-&quot;??_-;_-@_-"/>
    <numFmt numFmtId="259" formatCode="_-&quot;₩&quot;* #,##0.00_-;&quot;₩&quot;&quot;₩&quot;\-&quot;₩&quot;* #,##0.00_-;_-&quot;₩&quot;* &quot;-&quot;??_-;_-@_-"/>
    <numFmt numFmtId="260" formatCode="&quot;₩&quot;#,##0.00;&quot;₩&quot;&quot;₩&quot;&quot;₩&quot;&quot;₩&quot;\-#,##0.00"/>
    <numFmt numFmtId="261" formatCode="0000000000000"/>
    <numFmt numFmtId="262" formatCode="&quot;$&quot;#,##0_);\(&quot;$&quot;#,##0\)"/>
    <numFmt numFmtId="263" formatCode="_(* #,##0_);_(* &quot;₩&quot;&quot;₩&quot;&quot;₩&quot;&quot;₩&quot;&quot;₩&quot;&quot;₩&quot;\(#,##0&quot;₩&quot;&quot;₩&quot;&quot;₩&quot;&quot;₩&quot;&quot;₩&quot;&quot;₩&quot;\);_(* &quot;-&quot;_);_(@_)"/>
    <numFmt numFmtId="264" formatCode="_(&quot;$&quot;* #,##0.00_);_(&quot;$&quot;* &quot;₩&quot;&quot;₩&quot;&quot;₩&quot;&quot;₩&quot;&quot;₩&quot;&quot;₩&quot;\(#,##0.00&quot;₩&quot;&quot;₩&quot;&quot;₩&quot;&quot;₩&quot;&quot;₩&quot;&quot;₩&quot;\);_(&quot;$&quot;* &quot;-&quot;??_);_(@_)"/>
    <numFmt numFmtId="265" formatCode="_(* #,##0.00_);_(* &quot;₩&quot;&quot;₩&quot;&quot;₩&quot;&quot;₩&quot;&quot;₩&quot;&quot;₩&quot;\(#,##0.00&quot;₩&quot;&quot;₩&quot;&quot;₩&quot;&quot;₩&quot;&quot;₩&quot;&quot;₩&quot;\);_(* &quot;-&quot;??_);_(@_)"/>
    <numFmt numFmtId="266" formatCode="&quot;₩&quot;#,##0;&quot;₩&quot;&quot;₩&quot;&quot;₩&quot;&quot;₩&quot;&quot;₩&quot;\-&quot;₩&quot;#,##0"/>
    <numFmt numFmtId="267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68" formatCode="&quot;₩&quot;#,##0;[Red]&quot;₩&quot;&quot;₩&quot;&quot;₩&quot;&quot;₩&quot;&quot;₩&quot;\-&quot;₩&quot;#,##0"/>
    <numFmt numFmtId="269" formatCode="&quot;$&quot;#,##0_);[Red]\(&quot;$&quot;#,##0\)"/>
    <numFmt numFmtId="270" formatCode="yy\.mm\.dd"/>
    <numFmt numFmtId="271" formatCode="0E+00"/>
    <numFmt numFmtId="272" formatCode="#,##0.00\ &quot;Pts&quot;;\-#,##0.00\ &quot;Pts&quot;"/>
    <numFmt numFmtId="273" formatCode="&quot;$&quot;#,##0;[Red]\-&quot;$&quot;#,##0"/>
    <numFmt numFmtId="274" formatCode="&quot;₩&quot;#,##0;[Red]&quot;₩&quot;&quot;₩&quot;&quot;₩&quot;&quot;₩&quot;&quot;₩&quot;&quot;₩&quot;&quot;₩&quot;&quot;₩&quot;&quot;₩&quot;\-#,##0"/>
    <numFmt numFmtId="275" formatCode="0.00000000_ "/>
    <numFmt numFmtId="276" formatCode="_-[$€-2]* #,##0.00_-;&quot;₩&quot;\!\-[$€-2]* #,##0.00_-;_-[$€-2]* &quot;-&quot;??_-"/>
    <numFmt numFmtId="277" formatCode="00.00"/>
    <numFmt numFmtId="278" formatCode="_(&quot;$&quot;* #,##0.000_);_(&quot;$&quot;* &quot;₩&quot;&quot;₩&quot;&quot;₩&quot;&quot;₩&quot;&quot;₩&quot;&quot;₩&quot;\(#,##0.000&quot;₩&quot;&quot;₩&quot;&quot;₩&quot;&quot;₩&quot;&quot;₩&quot;&quot;₩&quot;\);_(&quot;$&quot;* &quot;-&quot;??_);_(@_)"/>
    <numFmt numFmtId="279" formatCode="#,##0.000_);&quot;₩&quot;&quot;₩&quot;&quot;₩&quot;&quot;₩&quot;&quot;₩&quot;&quot;₩&quot;\(#,##0.000&quot;₩&quot;&quot;₩&quot;&quot;₩&quot;&quot;₩&quot;&quot;₩&quot;&quot;₩&quot;\)"/>
    <numFmt numFmtId="280" formatCode="_-* #,##0.00\ &quot;Kc&quot;_-;\-* #,##0.00\ &quot;Kc&quot;_-;_-* &quot;-&quot;??\ &quot;Kc&quot;_-;_-@_-"/>
    <numFmt numFmtId="281" formatCode="0.00000%"/>
    <numFmt numFmtId="282" formatCode="#,##0.0;[Red]&quot;-&quot;#,##0.0"/>
    <numFmt numFmtId="283" formatCode="&quot;₩&quot;#,##0.00;&quot;₩&quot;&quot;₩&quot;&quot;₩&quot;&quot;₩&quot;&quot;₩&quot;\-&quot;₩&quot;#,##0.00"/>
    <numFmt numFmtId="284" formatCode="&quot;₩&quot;#,##0;[Red]&quot;₩&quot;&quot;₩&quot;&quot;₩&quot;&quot;₩&quot;&quot;₩&quot;&quot;₩&quot;&quot;₩&quot;\-#,##0"/>
    <numFmt numFmtId="285" formatCode="&quot;₩&quot;#,##0.00;[Red]&quot;₩&quot;&quot;₩&quot;&quot;₩&quot;&quot;₩&quot;&quot;₩&quot;\-&quot;₩&quot;#,##0.00"/>
    <numFmt numFmtId="286" formatCode="#,##0.0_%;[Red]&quot;₩&quot;&quot;₩&quot;&quot;₩&quot;&quot;₩&quot;&quot;₩&quot;&quot;₩&quot;\(#,##0.0%&quot;₩&quot;&quot;₩&quot;&quot;₩&quot;&quot;₩&quot;&quot;₩&quot;&quot;₩&quot;\)"/>
    <numFmt numFmtId="287" formatCode="_-* #,##0.000_-;\-* #,##0.000_-;_-* &quot;-&quot;_-;_-@_-"/>
    <numFmt numFmtId="288" formatCode="0.00_ "/>
    <numFmt numFmtId="289" formatCode="#,##0.0;[Red]#,##0.0;&quot; &quot;"/>
    <numFmt numFmtId="290" formatCode="0.0000%"/>
    <numFmt numFmtId="291" formatCode="#,##0.0000"/>
    <numFmt numFmtId="292" formatCode="#,##0.00;[Red]#,##0.00;&quot; &quot;"/>
    <numFmt numFmtId="293" formatCode="_-* #,##0;\-* #,##0;_-* &quot;-&quot;;_-@"/>
    <numFmt numFmtId="294" formatCode="&quot;  &quot;@"/>
    <numFmt numFmtId="296" formatCode="#,##0;&quot;△&quot;#,##0"/>
    <numFmt numFmtId="297" formatCode="#,##0&quot;W&quot;_);\(#,##0&quot;W&quot;\)"/>
    <numFmt numFmtId="298" formatCode="#,##0.000;[Red]#,##0.000"/>
    <numFmt numFmtId="299" formatCode="_ * #,##0.00_ ;_ * &quot;₩&quot;&quot;₩&quot;&quot;₩&quot;&quot;₩&quot;&quot;₩&quot;&quot;₩&quot;&quot;₩&quot;\-#,##0.00_ ;_ * &quot;-&quot;??_ ;_ @_ "/>
    <numFmt numFmtId="300" formatCode="&quot;₩&quot;#,##0;[Red]&quot;₩&quot;&quot;₩&quot;&quot;₩&quot;&quot;₩&quot;&quot;₩&quot;&quot;₩&quot;&quot;₩&quot;&quot;₩&quot;\-#,##0"/>
    <numFmt numFmtId="301" formatCode="_(&quot;$&quot;* #,##0.00_);_(&quot;$&quot;* \(#,##0.00\);_(&quot;$&quot;* &quot;-&quot;??_);_(@_)"/>
    <numFmt numFmtId="302" formatCode="&quot;$&quot;#,##0.00_);[Red]\(&quot;$&quot;#,##0.00\)"/>
    <numFmt numFmtId="303" formatCode="#,###"/>
    <numFmt numFmtId="304" formatCode="&quot;₩&quot;#,##0;&quot;₩&quot;&quot;₩&quot;&quot;₩&quot;&quot;₩&quot;&quot;₩&quot;\-#,##0"/>
    <numFmt numFmtId="305" formatCode="0\ \ "/>
    <numFmt numFmtId="306" formatCode="#,##0\ \ "/>
    <numFmt numFmtId="307" formatCode="0.000"/>
    <numFmt numFmtId="308" formatCode="&quot;₩&quot;#,##0.00;&quot;₩&quot;&quot;₩&quot;&quot;₩&quot;&quot;₩&quot;&quot;₩&quot;&quot;₩&quot;&quot;₩&quot;\-#,##0.00"/>
    <numFmt numFmtId="309" formatCode="_-* #,##0.00_-;&quot;₩&quot;&quot;₩&quot;&quot;₩&quot;\-* #,##0.00_-;_-* &quot;-&quot;??_-;_-@_-"/>
    <numFmt numFmtId="310" formatCode="0.0%;[Red]\(0.0%\)"/>
    <numFmt numFmtId="311" formatCode="_-* #,##0.0000_-;\-* #,##0.0000_-;_-* &quot;-&quot;??_-;_-@_-"/>
    <numFmt numFmtId="312" formatCode="&quot;(&quot;\ #,##0&quot;)&quot;"/>
    <numFmt numFmtId="313" formatCode="0.0%;\(0.0%\)"/>
    <numFmt numFmtId="314" formatCode="&quot;₩&quot;#,##0;[Red]&quot;₩&quot;&quot;₩&quot;&quot;₩&quot;&quot;₩&quot;&quot;₩&quot;\-#,##0"/>
    <numFmt numFmtId="315" formatCode="_-* #,##0_-;&quot;₩&quot;&quot;₩&quot;&quot;₩&quot;&quot;₩&quot;&quot;₩&quot;&quot;₩&quot;&quot;₩&quot;&quot;₩&quot;&quot;₩&quot;&quot;₩&quot;&quot;₩&quot;&quot;₩&quot;&quot;₩&quot;&quot;₩&quot;&quot;₩&quot;\-* #,##0_-;_-* &quot;-&quot;_-;_-@_-"/>
    <numFmt numFmtId="316" formatCode="_-&quot;₩&quot;* #,##0.00_-;&quot;₩&quot;&quot;₩&quot;&quot;₩&quot;\-&quot;₩&quot;* #,##0.00_-;_-&quot;₩&quot;* &quot;-&quot;??_-;_-@_-"/>
    <numFmt numFmtId="317" formatCode="0.00;0.00;\-"/>
    <numFmt numFmtId="318" formatCode="_-* #,##0\ &quot;Pts&quot;_-;\-* #,##0\ &quot;Pts&quot;_-;_-* &quot;-&quot;\ &quot;Pts&quot;_-;_-@_-"/>
    <numFmt numFmtId="319" formatCode="_-&quot;£&quot;* #,##0_-;\-&quot;£&quot;* #,##0_-;_-&quot;£&quot;* &quot;-&quot;_-;_-@_-"/>
    <numFmt numFmtId="320" formatCode="_-&quot;£&quot;* #,##0.00_-;\-&quot;£&quot;* #,##0.00_-;_-&quot;£&quot;* &quot;-&quot;??_-;_-@_-"/>
    <numFmt numFmtId="321" formatCode="&quot;₩&quot;#,##0.00;[Red]&quot;₩&quot;\-#,##0.00"/>
    <numFmt numFmtId="322" formatCode="000.000"/>
    <numFmt numFmtId="323" formatCode="_(* #,##0.00_);_(* \(#,##0.00\);_(* &quot;-&quot;??_);_(@_)"/>
  </numFmts>
  <fonts count="19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1"/>
      <name val="바탕체"/>
      <family val="1"/>
      <charset val="129"/>
    </font>
    <font>
      <sz val="8"/>
      <name val="바탕"/>
      <family val="1"/>
      <charset val="129"/>
    </font>
    <font>
      <sz val="12"/>
      <name val="돋움체"/>
      <family val="3"/>
      <charset val="129"/>
    </font>
    <font>
      <sz val="20"/>
      <name val="돋움체"/>
      <family val="3"/>
      <charset val="129"/>
    </font>
    <font>
      <sz val="12"/>
      <name val="명조"/>
      <family val="3"/>
      <charset val="129"/>
    </font>
    <font>
      <sz val="10"/>
      <name val="돋움체"/>
      <family val="3"/>
      <charset val="129"/>
    </font>
    <font>
      <sz val="8"/>
      <name val="바탕체"/>
      <family val="1"/>
      <charset val="129"/>
    </font>
    <font>
      <sz val="9"/>
      <name val="바탕체"/>
      <family val="1"/>
      <charset val="129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b/>
      <sz val="12"/>
      <name val="바탕체"/>
      <family val="1"/>
      <charset val="129"/>
    </font>
    <font>
      <sz val="12"/>
      <name val="Arial"/>
      <family val="2"/>
    </font>
    <font>
      <b/>
      <sz val="1"/>
      <color indexed="8"/>
      <name val="Courier"/>
      <family val="3"/>
    </font>
    <font>
      <sz val="9.5"/>
      <name val="돋움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sz val="10"/>
      <name val="Helv"/>
      <family val="2"/>
    </font>
    <font>
      <sz val="10"/>
      <name val="명조"/>
      <family val="3"/>
      <charset val="129"/>
    </font>
    <font>
      <sz val="12"/>
      <name val="견고딕"/>
      <family val="1"/>
      <charset val="129"/>
    </font>
    <font>
      <sz val="12"/>
      <name val="돋움"/>
      <family val="3"/>
      <charset val="129"/>
    </font>
    <font>
      <sz val="12"/>
      <name val="¹ÙÅÁÃ¼"/>
      <family val="1"/>
      <charset val="129"/>
    </font>
    <font>
      <sz val="11"/>
      <name val="µ¸¿òÃ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sz val="10"/>
      <name val="돋움"/>
      <family val="3"/>
      <charset val="129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sz val="12"/>
      <name val="¹????¼"/>
      <family val="1"/>
      <charset val="129"/>
    </font>
    <font>
      <sz val="10"/>
      <name val="Book Antiqua"/>
      <family val="1"/>
    </font>
    <font>
      <b/>
      <sz val="12"/>
      <color indexed="16"/>
      <name val="±¼¸²A¼"/>
      <family val="1"/>
      <charset val="129"/>
    </font>
    <font>
      <sz val="7"/>
      <name val="바탕체"/>
      <family val="1"/>
      <charset val="129"/>
    </font>
    <font>
      <sz val="12"/>
      <name val="¹UAAA¼"/>
      <family val="3"/>
      <charset val="129"/>
    </font>
    <font>
      <sz val="12"/>
      <name val="Courier"/>
      <family val="3"/>
    </font>
    <font>
      <sz val="9"/>
      <color indexed="8"/>
      <name val="굴림체"/>
      <family val="3"/>
      <charset val="129"/>
    </font>
    <font>
      <sz val="10"/>
      <name val="바탕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돋움체"/>
      <family val="3"/>
      <charset val="129"/>
    </font>
    <font>
      <sz val="10"/>
      <name val="궁서(English)"/>
      <family val="3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b/>
      <sz val="10"/>
      <name val="MS Sans Serif"/>
      <family val="2"/>
    </font>
    <font>
      <sz val="10"/>
      <color indexed="2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??"/>
      <family val="3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Univers (WN)"/>
      <family val="2"/>
    </font>
    <font>
      <u/>
      <sz val="8"/>
      <color indexed="12"/>
      <name val="Times New Roman"/>
      <family val="1"/>
    </font>
    <font>
      <sz val="10"/>
      <color indexed="8"/>
      <name val="MS Sans Serif"/>
      <family val="2"/>
    </font>
    <font>
      <b/>
      <sz val="8"/>
      <name val="Times New Roman"/>
      <family val="1"/>
    </font>
    <font>
      <sz val="18"/>
      <color indexed="12"/>
      <name val="MS Sans Serif"/>
      <family val="2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u/>
      <sz val="20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1"/>
      <name val="맑은 고딕"/>
      <family val="3"/>
      <charset val="129"/>
    </font>
    <font>
      <sz val="20"/>
      <name val="맑은 고딕"/>
      <family val="3"/>
      <charset val="129"/>
    </font>
    <font>
      <b/>
      <sz val="16"/>
      <name val="맑은 고딕"/>
      <family val="3"/>
      <charset val="129"/>
    </font>
    <font>
      <b/>
      <sz val="24"/>
      <name val="맑은 고딕"/>
      <family val="3"/>
      <charset val="129"/>
    </font>
    <font>
      <sz val="11"/>
      <name val="맑은 고딕"/>
      <family val="3"/>
      <charset val="129"/>
    </font>
    <font>
      <b/>
      <sz val="30"/>
      <name val="맑은 고딕"/>
      <family val="3"/>
      <charset val="129"/>
    </font>
    <font>
      <sz val="9"/>
      <name val="돋움체"/>
      <family val="3"/>
      <charset val="129"/>
    </font>
    <font>
      <sz val="9"/>
      <name val="굴림체"/>
      <family val="3"/>
      <charset val="129"/>
    </font>
    <font>
      <b/>
      <sz val="11"/>
      <name val="돋움"/>
      <family val="3"/>
      <charset val="129"/>
    </font>
    <font>
      <sz val="1"/>
      <color indexed="0"/>
      <name val="Courier"/>
      <family val="3"/>
    </font>
    <font>
      <sz val="10"/>
      <color indexed="10"/>
      <name val="돋움체"/>
      <family val="3"/>
      <charset val="129"/>
    </font>
    <font>
      <sz val="18"/>
      <name val="돋움체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name val="돋움체"/>
      <family val="3"/>
      <charset val="129"/>
    </font>
    <font>
      <b/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20"/>
      <name val="바탕체"/>
      <family val="1"/>
      <charset val="129"/>
    </font>
    <font>
      <sz val="20"/>
      <name val="맑은 고딕"/>
      <family val="3"/>
      <charset val="129"/>
      <scheme val="minor"/>
    </font>
    <font>
      <b/>
      <sz val="12"/>
      <color indexed="16"/>
      <name val="±¼¸²A¼"/>
      <family val="3"/>
      <charset val="129"/>
    </font>
    <font>
      <sz val="18"/>
      <name val="굴림체"/>
      <family val="3"/>
      <charset val="129"/>
    </font>
    <font>
      <sz val="8"/>
      <name val="맑은 고딕"/>
      <family val="3"/>
      <charset val="129"/>
    </font>
    <font>
      <sz val="13"/>
      <name val="돋움체"/>
      <family val="3"/>
      <charset val="129"/>
    </font>
    <font>
      <sz val="10"/>
      <name val="Geneva"/>
      <family val="2"/>
    </font>
    <font>
      <u/>
      <sz val="8.25"/>
      <color indexed="12"/>
      <name val="돋움"/>
      <family val="3"/>
      <charset val="129"/>
    </font>
    <font>
      <sz val="12"/>
      <color indexed="18"/>
      <name val="돋움체"/>
      <family val="3"/>
      <charset val="129"/>
    </font>
    <font>
      <sz val="16"/>
      <name val="맑은 고딕"/>
      <family val="3"/>
      <charset val="129"/>
      <scheme val="minor"/>
    </font>
    <font>
      <b/>
      <sz val="20"/>
      <name val="굴림체"/>
      <family val="3"/>
      <charset val="129"/>
    </font>
    <font>
      <b/>
      <sz val="12"/>
      <name val="굴림체"/>
      <family val="3"/>
      <charset val="129"/>
    </font>
    <font>
      <sz val="12"/>
      <color rgb="FFFF0000"/>
      <name val="바탕체"/>
      <family val="1"/>
      <charset val="129"/>
    </font>
    <font>
      <sz val="10"/>
      <name val="굴림"/>
      <family val="3"/>
      <charset val="129"/>
    </font>
    <font>
      <sz val="11"/>
      <name val="돋움"/>
      <family val="3"/>
    </font>
    <font>
      <sz val="9"/>
      <color rgb="FFFF0000"/>
      <name val="맑은 고딕"/>
      <family val="3"/>
      <charset val="129"/>
      <scheme val="minor"/>
    </font>
    <font>
      <b/>
      <sz val="26"/>
      <name val="맑은 고딕"/>
      <family val="3"/>
      <charset val="129"/>
    </font>
    <font>
      <sz val="10"/>
      <name val="바탕체"/>
      <family val="1"/>
    </font>
    <font>
      <i/>
      <sz val="12"/>
      <name val="굴림체"/>
      <family val="3"/>
      <charset val="129"/>
    </font>
    <font>
      <sz val="12"/>
      <color indexed="24"/>
      <name val="바탕체"/>
      <family val="1"/>
      <charset val="129"/>
    </font>
    <font>
      <sz val="12"/>
      <name val="바탕체"/>
      <family val="1"/>
    </font>
    <font>
      <sz val="11"/>
      <name val="ⓒoUAAA¨u"/>
      <family val="1"/>
      <charset val="129"/>
    </font>
    <font>
      <sz val="12"/>
      <name val="¹UAAA¼"/>
      <family val="1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돋움체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1"/>
      <color indexed="20"/>
      <name val="Calibri"/>
      <family val="2"/>
    </font>
    <font>
      <sz val="12"/>
      <name val="±¼¸²A¼"/>
      <family val="3"/>
      <charset val="129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11"/>
      <name val="Helv"/>
      <family val="2"/>
    </font>
    <font>
      <sz val="11"/>
      <color indexed="60"/>
      <name val="Calibri"/>
      <family val="2"/>
    </font>
    <font>
      <sz val="11"/>
      <name val="돋"/>
      <family val="3"/>
      <charset val="129"/>
    </font>
    <font>
      <b/>
      <sz val="11"/>
      <color indexed="63"/>
      <name val="Calibri"/>
      <family val="2"/>
    </font>
    <font>
      <sz val="10"/>
      <name val="Futura Bk BT"/>
      <family val="2"/>
    </font>
    <font>
      <sz val="24"/>
      <name val="Courier New"/>
      <family val="3"/>
    </font>
    <font>
      <b/>
      <sz val="10"/>
      <color indexed="10"/>
      <name val="Helv"/>
      <family val="2"/>
    </font>
    <font>
      <sz val="11"/>
      <color indexed="10"/>
      <name val="Calibri"/>
      <family val="2"/>
    </font>
    <font>
      <sz val="11"/>
      <color indexed="10"/>
      <name val="돋움체"/>
      <family val="3"/>
      <charset val="129"/>
    </font>
    <font>
      <b/>
      <sz val="11"/>
      <color indexed="52"/>
      <name val="돋움체"/>
      <family val="3"/>
      <charset val="129"/>
    </font>
    <font>
      <sz val="11"/>
      <color indexed="20"/>
      <name val="돋움체"/>
      <family val="3"/>
      <charset val="129"/>
    </font>
    <font>
      <sz val="10"/>
      <color theme="1"/>
      <name val="바탕체"/>
      <family val="2"/>
      <charset val="129"/>
    </font>
    <font>
      <sz val="11"/>
      <color indexed="60"/>
      <name val="돋움체"/>
      <family val="3"/>
      <charset val="129"/>
    </font>
    <font>
      <i/>
      <sz val="11"/>
      <color indexed="23"/>
      <name val="돋움체"/>
      <family val="3"/>
      <charset val="129"/>
    </font>
    <font>
      <b/>
      <sz val="11"/>
      <color indexed="9"/>
      <name val="돋움체"/>
      <family val="3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11"/>
      <color indexed="52"/>
      <name val="돋움체"/>
      <family val="3"/>
      <charset val="129"/>
    </font>
    <font>
      <b/>
      <sz val="11"/>
      <color indexed="8"/>
      <name val="돋움체"/>
      <family val="3"/>
      <charset val="129"/>
    </font>
    <font>
      <sz val="10"/>
      <color indexed="12"/>
      <name val="굴림체"/>
      <family val="3"/>
      <charset val="129"/>
    </font>
    <font>
      <sz val="11"/>
      <color indexed="62"/>
      <name val="돋움체"/>
      <family val="3"/>
      <charset val="129"/>
    </font>
    <font>
      <b/>
      <sz val="15"/>
      <color indexed="56"/>
      <name val="돋움체"/>
      <family val="3"/>
      <charset val="129"/>
    </font>
    <font>
      <b/>
      <sz val="13"/>
      <color indexed="56"/>
      <name val="돋움체"/>
      <family val="3"/>
      <charset val="129"/>
    </font>
    <font>
      <b/>
      <sz val="11"/>
      <color indexed="56"/>
      <name val="돋움체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63"/>
      <name val="돋움체"/>
      <family val="3"/>
      <charset val="129"/>
    </font>
    <font>
      <sz val="12"/>
      <name val="돋움체"/>
      <family val="3"/>
    </font>
    <font>
      <sz val="10"/>
      <color theme="1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바탕체"/>
      <family val="1"/>
      <charset val="129"/>
    </font>
    <font>
      <sz val="11"/>
      <color theme="1"/>
      <name val="휴먼명조"/>
      <family val="3"/>
      <charset val="129"/>
    </font>
    <font>
      <sz val="1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04">
    <xf numFmtId="0" fontId="0" fillId="0" borderId="0"/>
    <xf numFmtId="235" fontId="5" fillId="0" borderId="0" applyFill="0" applyBorder="0" applyProtection="0"/>
    <xf numFmtId="0" fontId="17" fillId="0" borderId="0"/>
    <xf numFmtId="0" fontId="8" fillId="0" borderId="0"/>
    <xf numFmtId="0" fontId="21" fillId="0" borderId="1">
      <alignment horizontal="center"/>
    </xf>
    <xf numFmtId="0" fontId="21" fillId="0" borderId="1">
      <alignment horizontal="center"/>
    </xf>
    <xf numFmtId="0" fontId="21" fillId="0" borderId="1">
      <alignment horizontal="center"/>
    </xf>
    <xf numFmtId="0" fontId="17" fillId="0" borderId="2">
      <alignment horizontal="centerContinuous" vertical="center"/>
    </xf>
    <xf numFmtId="3" fontId="5" fillId="0" borderId="0">
      <alignment vertical="center"/>
    </xf>
    <xf numFmtId="194" fontId="5" fillId="0" borderId="0">
      <alignment vertical="center"/>
    </xf>
    <xf numFmtId="4" fontId="5" fillId="0" borderId="0">
      <alignment vertical="center"/>
    </xf>
    <xf numFmtId="195" fontId="5" fillId="0" borderId="0">
      <alignment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8" fontId="3" fillId="0" borderId="0" applyNumberFormat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9" fontId="3" fillId="0" borderId="0" applyNumberFormat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8" fontId="3" fillId="0" borderId="0" applyNumberFormat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9" fontId="3" fillId="0" borderId="0" applyNumberFormat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4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196" fontId="14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" fillId="0" borderId="3">
      <alignment vertical="center"/>
    </xf>
    <xf numFmtId="0" fontId="7" fillId="0" borderId="3">
      <alignment vertical="center"/>
    </xf>
    <xf numFmtId="0" fontId="3" fillId="0" borderId="3">
      <alignment vertical="center"/>
    </xf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0" fillId="0" borderId="0"/>
    <xf numFmtId="0" fontId="2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5" fillId="0" borderId="0"/>
    <xf numFmtId="0" fontId="30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5" fillId="0" borderId="0"/>
    <xf numFmtId="0" fontId="22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 applyFont="0" applyFill="0" applyBorder="0" applyAlignment="0" applyProtection="0"/>
    <xf numFmtId="0" fontId="30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6" fillId="0" borderId="0"/>
    <xf numFmtId="0" fontId="22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21" fillId="0" borderId="0"/>
    <xf numFmtId="0" fontId="5" fillId="0" borderId="0"/>
    <xf numFmtId="0" fontId="6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22" fillId="0" borderId="0" applyFont="0" applyFill="0" applyBorder="0" applyAlignment="0" applyProtection="0"/>
    <xf numFmtId="0" fontId="30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6" fillId="0" borderId="0"/>
    <xf numFmtId="179" fontId="11" fillId="0" borderId="0" applyFont="0" applyFill="0" applyBorder="0" applyAlignment="0" applyProtection="0"/>
    <xf numFmtId="0" fontId="6" fillId="0" borderId="0"/>
    <xf numFmtId="0" fontId="6" fillId="0" borderId="0"/>
    <xf numFmtId="0" fontId="30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5" fillId="0" borderId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30" fillId="0" borderId="0"/>
    <xf numFmtId="0" fontId="2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5" fillId="0" borderId="0"/>
    <xf numFmtId="0" fontId="30" fillId="0" borderId="0"/>
    <xf numFmtId="0" fontId="6" fillId="0" borderId="0"/>
    <xf numFmtId="0" fontId="6" fillId="0" borderId="0"/>
    <xf numFmtId="179" fontId="11" fillId="0" borderId="0" applyFont="0" applyFill="0" applyBorder="0" applyAlignment="0" applyProtection="0"/>
    <xf numFmtId="0" fontId="6" fillId="0" borderId="0"/>
    <xf numFmtId="179" fontId="5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22" fillId="0" borderId="0" applyFont="0" applyFill="0" applyBorder="0" applyAlignment="0" applyProtection="0"/>
    <xf numFmtId="0" fontId="21" fillId="0" borderId="0"/>
    <xf numFmtId="0" fontId="6" fillId="0" borderId="0"/>
    <xf numFmtId="179" fontId="58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17" fillId="0" borderId="0"/>
    <xf numFmtId="0" fontId="22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0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5" fillId="0" borderId="0"/>
    <xf numFmtId="0" fontId="22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0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3" fillId="0" borderId="0" applyFont="0" applyFill="0" applyBorder="0" applyAlignment="0" applyProtection="0"/>
    <xf numFmtId="240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0" fillId="0" borderId="0"/>
    <xf numFmtId="0" fontId="22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0" borderId="0"/>
    <xf numFmtId="0" fontId="22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5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6" fillId="0" borderId="0"/>
    <xf numFmtId="0" fontId="22" fillId="0" borderId="0" applyFont="0" applyFill="0" applyBorder="0" applyAlignment="0" applyProtection="0"/>
    <xf numFmtId="0" fontId="30" fillId="0" borderId="0"/>
    <xf numFmtId="0" fontId="6" fillId="0" borderId="0"/>
    <xf numFmtId="0" fontId="5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179" fontId="5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22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30" fillId="0" borderId="0"/>
    <xf numFmtId="0" fontId="22" fillId="0" borderId="0" applyFont="0" applyFill="0" applyBorder="0" applyAlignment="0" applyProtection="0"/>
    <xf numFmtId="0" fontId="30" fillId="0" borderId="0"/>
    <xf numFmtId="0" fontId="22" fillId="0" borderId="0" applyFont="0" applyFill="0" applyBorder="0" applyAlignment="0" applyProtection="0"/>
    <xf numFmtId="0" fontId="5" fillId="0" borderId="0"/>
    <xf numFmtId="0" fontId="22" fillId="0" borderId="0" applyFont="0" applyFill="0" applyBorder="0" applyAlignment="0" applyProtection="0"/>
    <xf numFmtId="0" fontId="30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9" fontId="58" fillId="0" borderId="0" applyFont="0" applyFill="0" applyBorder="0" applyAlignment="0" applyProtection="0"/>
    <xf numFmtId="179" fontId="58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5" fillId="0" borderId="0"/>
    <xf numFmtId="0" fontId="6" fillId="0" borderId="0"/>
    <xf numFmtId="179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20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/>
    <xf numFmtId="198" fontId="14" fillId="0" borderId="0" applyFont="0" applyFill="0" applyBorder="0" applyProtection="0">
      <alignment vertical="center"/>
    </xf>
    <xf numFmtId="199" fontId="14" fillId="0" borderId="0">
      <alignment vertical="center"/>
    </xf>
    <xf numFmtId="200" fontId="14" fillId="0" borderId="0" applyFont="0" applyFill="0" applyBorder="0" applyAlignment="0" applyProtection="0">
      <alignment vertical="center"/>
    </xf>
    <xf numFmtId="241" fontId="3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9" fontId="17" fillId="0" borderId="0">
      <alignment vertical="center"/>
    </xf>
    <xf numFmtId="237" fontId="6" fillId="0" borderId="0" applyFont="0" applyFill="0" applyBorder="0" applyAlignment="0" applyProtection="0"/>
    <xf numFmtId="3" fontId="11" fillId="0" borderId="4"/>
    <xf numFmtId="0" fontId="17" fillId="0" borderId="0">
      <alignment vertical="center"/>
    </xf>
    <xf numFmtId="3" fontId="11" fillId="0" borderId="4"/>
    <xf numFmtId="3" fontId="11" fillId="0" borderId="4"/>
    <xf numFmtId="10" fontId="17" fillId="0" borderId="0">
      <alignment vertical="center"/>
    </xf>
    <xf numFmtId="3" fontId="11" fillId="0" borderId="4"/>
    <xf numFmtId="0" fontId="17" fillId="0" borderId="0">
      <alignment vertical="center"/>
    </xf>
    <xf numFmtId="201" fontId="3" fillId="0" borderId="0">
      <alignment vertical="center"/>
    </xf>
    <xf numFmtId="213" fontId="59" fillId="0" borderId="0">
      <alignment vertical="center"/>
    </xf>
    <xf numFmtId="0" fontId="8" fillId="0" borderId="0"/>
    <xf numFmtId="237" fontId="6" fillId="0" borderId="0" applyFont="0" applyFill="0" applyBorder="0" applyAlignment="0" applyProtection="0"/>
    <xf numFmtId="0" fontId="8" fillId="0" borderId="0"/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/>
    <xf numFmtId="0" fontId="7" fillId="0" borderId="0">
      <alignment horizontal="center" vertical="center"/>
    </xf>
    <xf numFmtId="0" fontId="21" fillId="0" borderId="5"/>
    <xf numFmtId="4" fontId="60" fillId="0" borderId="6">
      <alignment vertical="center"/>
    </xf>
    <xf numFmtId="0" fontId="6" fillId="0" borderId="0" applyNumberFormat="0" applyFill="0" applyBorder="0" applyAlignment="0" applyProtection="0"/>
    <xf numFmtId="190" fontId="3" fillId="0" borderId="0">
      <protection locked="0"/>
    </xf>
    <xf numFmtId="10" fontId="61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5" fillId="0" borderId="0"/>
    <xf numFmtId="0" fontId="5" fillId="0" borderId="7">
      <alignment horizontal="center"/>
    </xf>
    <xf numFmtId="0" fontId="20" fillId="0" borderId="0">
      <protection locked="0"/>
    </xf>
    <xf numFmtId="9" fontId="5" fillId="0" borderId="0">
      <protection locked="0"/>
    </xf>
    <xf numFmtId="0" fontId="5" fillId="0" borderId="0"/>
    <xf numFmtId="0" fontId="25" fillId="0" borderId="0"/>
    <xf numFmtId="0" fontId="16" fillId="0" borderId="8">
      <alignment horizontal="center" vertical="center"/>
    </xf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" fillId="0" borderId="9" applyProtection="0">
      <alignment horizontal="left" vertical="center" wrapText="1"/>
    </xf>
    <xf numFmtId="3" fontId="17" fillId="0" borderId="0"/>
    <xf numFmtId="221" fontId="8" fillId="2" borderId="10">
      <alignment horizontal="center" vertical="center"/>
    </xf>
    <xf numFmtId="190" fontId="3" fillId="0" borderId="0">
      <protection locked="0"/>
    </xf>
    <xf numFmtId="0" fontId="20" fillId="0" borderId="0">
      <protection locked="0"/>
    </xf>
    <xf numFmtId="190" fontId="3" fillId="0" borderId="0">
      <protection locked="0"/>
    </xf>
    <xf numFmtId="0" fontId="73" fillId="0" borderId="0" applyFont="0" applyFill="0" applyBorder="0" applyAlignment="0" applyProtection="0"/>
    <xf numFmtId="222" fontId="74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61" fillId="0" borderId="0" applyFont="0" applyFill="0" applyBorder="0" applyAlignment="0" applyProtection="0"/>
    <xf numFmtId="223" fontId="74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61" fontId="3" fillId="0" borderId="0">
      <protection locked="0"/>
    </xf>
    <xf numFmtId="0" fontId="21" fillId="0" borderId="0"/>
    <xf numFmtId="190" fontId="3" fillId="0" borderId="0">
      <protection locked="0"/>
    </xf>
    <xf numFmtId="190" fontId="3" fillId="0" borderId="0">
      <protection locked="0"/>
    </xf>
    <xf numFmtId="0" fontId="73" fillId="0" borderId="0" applyFont="0" applyFill="0" applyBorder="0" applyAlignment="0" applyProtection="0"/>
    <xf numFmtId="179" fontId="74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61" fillId="0" borderId="0" applyFont="0" applyFill="0" applyBorder="0" applyAlignment="0" applyProtection="0"/>
    <xf numFmtId="224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74" fillId="0" borderId="0" applyFont="0" applyFill="0" applyBorder="0" applyAlignment="0" applyProtection="0"/>
    <xf numFmtId="4" fontId="20" fillId="0" borderId="0">
      <protection locked="0"/>
    </xf>
    <xf numFmtId="186" fontId="3" fillId="0" borderId="0">
      <protection locked="0"/>
    </xf>
    <xf numFmtId="0" fontId="3" fillId="0" borderId="0" applyFont="0" applyFill="0" applyBorder="0" applyAlignment="0" applyProtection="0"/>
    <xf numFmtId="0" fontId="75" fillId="0" borderId="0"/>
    <xf numFmtId="0" fontId="6" fillId="0" borderId="0"/>
    <xf numFmtId="0" fontId="6" fillId="0" borderId="0"/>
    <xf numFmtId="0" fontId="76" fillId="0" borderId="0"/>
    <xf numFmtId="262" fontId="77" fillId="0" borderId="11" applyAlignment="0" applyProtection="0"/>
    <xf numFmtId="0" fontId="75" fillId="0" borderId="0"/>
    <xf numFmtId="0" fontId="75" fillId="0" borderId="0"/>
    <xf numFmtId="190" fontId="3" fillId="0" borderId="0">
      <protection locked="0"/>
    </xf>
    <xf numFmtId="0" fontId="61" fillId="0" borderId="0"/>
    <xf numFmtId="0" fontId="74" fillId="0" borderId="0"/>
    <xf numFmtId="0" fontId="73" fillId="0" borderId="0"/>
    <xf numFmtId="0" fontId="35" fillId="0" borderId="0"/>
    <xf numFmtId="0" fontId="61" fillId="0" borderId="0"/>
    <xf numFmtId="0" fontId="3" fillId="0" borderId="0" applyFill="0" applyBorder="0" applyAlignment="0"/>
    <xf numFmtId="263" fontId="3" fillId="0" borderId="0" applyFill="0" applyBorder="0" applyAlignment="0"/>
    <xf numFmtId="264" fontId="3" fillId="0" borderId="0" applyFill="0" applyBorder="0" applyAlignment="0"/>
    <xf numFmtId="265" fontId="3" fillId="0" borderId="0" applyFill="0" applyBorder="0" applyAlignment="0"/>
    <xf numFmtId="266" fontId="3" fillId="0" borderId="0" applyFill="0" applyBorder="0" applyAlignment="0"/>
    <xf numFmtId="267" fontId="3" fillId="0" borderId="0" applyFill="0" applyBorder="0" applyAlignment="0"/>
    <xf numFmtId="268" fontId="3" fillId="0" borderId="0" applyFill="0" applyBorder="0" applyAlignment="0"/>
    <xf numFmtId="263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20" fillId="0" borderId="12">
      <protection locked="0"/>
    </xf>
    <xf numFmtId="179" fontId="24" fillId="0" borderId="0" applyFont="0" applyFill="0" applyBorder="0" applyAlignment="0" applyProtection="0"/>
    <xf numFmtId="4" fontId="20" fillId="0" borderId="0">
      <protection locked="0"/>
    </xf>
    <xf numFmtId="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67" fontId="3" fillId="0" borderId="0" applyFont="0" applyFill="0" applyBorder="0" applyAlignment="0" applyProtection="0"/>
    <xf numFmtId="225" fontId="3" fillId="0" borderId="0"/>
    <xf numFmtId="0" fontId="5" fillId="0" borderId="0"/>
    <xf numFmtId="43" fontId="6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22" fillId="0" borderId="0" applyFont="0" applyFill="0" applyBorder="0" applyAlignment="0" applyProtection="0"/>
    <xf numFmtId="0" fontId="20" fillId="0" borderId="0">
      <protection locked="0"/>
    </xf>
    <xf numFmtId="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3" fontId="3" fillId="0" borderId="0" applyFont="0" applyFill="0" applyBorder="0" applyAlignment="0" applyProtection="0"/>
    <xf numFmtId="270" fontId="3" fillId="0" borderId="0">
      <protection locked="0"/>
    </xf>
    <xf numFmtId="226" fontId="5" fillId="0" borderId="4" applyFill="0" applyBorder="0" applyAlignment="0"/>
    <xf numFmtId="271" fontId="3" fillId="0" borderId="4" applyFill="0" applyBorder="0" applyAlignment="0"/>
    <xf numFmtId="0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0" fontId="3" fillId="0" borderId="0"/>
    <xf numFmtId="0" fontId="79" fillId="0" borderId="0"/>
    <xf numFmtId="227" fontId="20" fillId="0" borderId="0">
      <protection locked="0"/>
    </xf>
    <xf numFmtId="0" fontId="78" fillId="0" borderId="0" applyFont="0" applyFill="0" applyBorder="0" applyAlignment="0" applyProtection="0"/>
    <xf numFmtId="14" fontId="80" fillId="0" borderId="0" applyFill="0" applyBorder="0" applyAlignment="0"/>
    <xf numFmtId="273" fontId="81" fillId="0" borderId="0">
      <protection locked="0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" fillId="0" borderId="0"/>
    <xf numFmtId="0" fontId="5" fillId="0" borderId="0"/>
    <xf numFmtId="274" fontId="3" fillId="0" borderId="0">
      <protection locked="0"/>
    </xf>
    <xf numFmtId="275" fontId="3" fillId="0" borderId="0">
      <protection locked="0"/>
    </xf>
    <xf numFmtId="267" fontId="3" fillId="0" borderId="0" applyFill="0" applyBorder="0" applyAlignment="0"/>
    <xf numFmtId="263" fontId="3" fillId="0" borderId="0" applyFill="0" applyBorder="0" applyAlignment="0"/>
    <xf numFmtId="267" fontId="3" fillId="0" borderId="0" applyFill="0" applyBorder="0" applyAlignment="0"/>
    <xf numFmtId="268" fontId="3" fillId="0" borderId="0" applyFill="0" applyBorder="0" applyAlignment="0"/>
    <xf numFmtId="263" fontId="3" fillId="0" borderId="0" applyFill="0" applyBorder="0" applyAlignment="0"/>
    <xf numFmtId="0" fontId="39" fillId="0" borderId="0" applyNumberFormat="0" applyAlignment="0">
      <alignment horizontal="left"/>
    </xf>
    <xf numFmtId="276" fontId="7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4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40" fillId="0" borderId="0">
      <protection locked="0"/>
    </xf>
    <xf numFmtId="228" fontId="20" fillId="0" borderId="0">
      <protection locked="0"/>
    </xf>
    <xf numFmtId="2" fontId="7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38" fontId="42" fillId="3" borderId="0" applyNumberFormat="0" applyBorder="0" applyAlignment="0" applyProtection="0"/>
    <xf numFmtId="0" fontId="82" fillId="0" borderId="0" applyAlignment="0">
      <alignment horizontal="right"/>
    </xf>
    <xf numFmtId="0" fontId="83" fillId="0" borderId="0"/>
    <xf numFmtId="0" fontId="84" fillId="0" borderId="0"/>
    <xf numFmtId="0" fontId="43" fillId="0" borderId="0">
      <alignment horizontal="left"/>
    </xf>
    <xf numFmtId="0" fontId="44" fillId="0" borderId="13" applyNumberFormat="0" applyAlignment="0" applyProtection="0">
      <alignment horizontal="left" vertical="center"/>
    </xf>
    <xf numFmtId="0" fontId="44" fillId="0" borderId="14">
      <alignment horizontal="left"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3" fontId="26" fillId="0" borderId="0">
      <protection locked="0"/>
    </xf>
    <xf numFmtId="277" fontId="3" fillId="0" borderId="0">
      <protection locked="0"/>
    </xf>
    <xf numFmtId="193" fontId="26" fillId="0" borderId="0">
      <protection locked="0"/>
    </xf>
    <xf numFmtId="277" fontId="3" fillId="0" borderId="0">
      <protection locked="0"/>
    </xf>
    <xf numFmtId="0" fontId="87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10" fontId="42" fillId="3" borderId="4" applyNumberFormat="0" applyBorder="0" applyAlignment="0" applyProtection="0"/>
    <xf numFmtId="0" fontId="16" fillId="0" borderId="3" applyNumberFormat="0" applyBorder="0" applyAlignment="0"/>
    <xf numFmtId="278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267" fontId="3" fillId="0" borderId="0" applyFill="0" applyBorder="0" applyAlignment="0"/>
    <xf numFmtId="263" fontId="3" fillId="0" borderId="0" applyFill="0" applyBorder="0" applyAlignment="0"/>
    <xf numFmtId="267" fontId="3" fillId="0" borderId="0" applyFill="0" applyBorder="0" applyAlignment="0"/>
    <xf numFmtId="268" fontId="3" fillId="0" borderId="0" applyFill="0" applyBorder="0" applyAlignment="0"/>
    <xf numFmtId="263" fontId="3" fillId="0" borderId="0" applyFill="0" applyBorder="0" applyAlignment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47" fillId="0" borderId="16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24" fillId="0" borderId="0" applyFont="0" applyFill="0" applyBorder="0" applyAlignment="0" applyProtection="0"/>
    <xf numFmtId="37" fontId="48" fillId="0" borderId="0"/>
    <xf numFmtId="0" fontId="11" fillId="0" borderId="17" applyNumberFormat="0" applyFont="0" applyBorder="0" applyProtection="0">
      <alignment horizontal="center" vertical="center"/>
    </xf>
    <xf numFmtId="229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0" fontId="6" fillId="0" borderId="0"/>
    <xf numFmtId="0" fontId="6" fillId="0" borderId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230" fontId="20" fillId="0" borderId="0">
      <protection locked="0"/>
    </xf>
    <xf numFmtId="266" fontId="3" fillId="0" borderId="0" applyFont="0" applyFill="0" applyBorder="0" applyAlignment="0" applyProtection="0"/>
    <xf numFmtId="281" fontId="3" fillId="0" borderId="0" applyFont="0" applyFill="0" applyBorder="0" applyAlignment="0" applyProtection="0"/>
    <xf numFmtId="10" fontId="6" fillId="0" borderId="0" applyFont="0" applyFill="0" applyBorder="0" applyAlignment="0" applyProtection="0"/>
    <xf numFmtId="282" fontId="5" fillId="0" borderId="0">
      <protection locked="0"/>
    </xf>
    <xf numFmtId="283" fontId="3" fillId="0" borderId="0" applyFont="0" applyFill="0" applyBorder="0" applyAlignment="0" applyProtection="0"/>
    <xf numFmtId="267" fontId="3" fillId="0" borderId="0" applyFill="0" applyBorder="0" applyAlignment="0"/>
    <xf numFmtId="263" fontId="3" fillId="0" borderId="0" applyFill="0" applyBorder="0" applyAlignment="0"/>
    <xf numFmtId="267" fontId="3" fillId="0" borderId="0" applyFill="0" applyBorder="0" applyAlignment="0"/>
    <xf numFmtId="284" fontId="3" fillId="0" borderId="0" applyFill="0" applyBorder="0" applyAlignment="0"/>
    <xf numFmtId="263" fontId="3" fillId="0" borderId="0" applyFill="0" applyBorder="0" applyAlignment="0"/>
    <xf numFmtId="9" fontId="89" fillId="0" borderId="0" applyFont="0" applyFill="0" applyProtection="0"/>
    <xf numFmtId="30" fontId="50" fillId="0" borderId="0" applyNumberFormat="0" applyFill="0" applyBorder="0" applyAlignment="0" applyProtection="0">
      <alignment horizontal="left"/>
    </xf>
    <xf numFmtId="0" fontId="89" fillId="0" borderId="0"/>
    <xf numFmtId="231" fontId="51" fillId="0" borderId="0">
      <alignment horizontal="center"/>
    </xf>
    <xf numFmtId="0" fontId="21" fillId="0" borderId="0"/>
    <xf numFmtId="0" fontId="90" fillId="0" borderId="0">
      <alignment horizontal="center" vertical="center"/>
    </xf>
    <xf numFmtId="0" fontId="47" fillId="0" borderId="0"/>
    <xf numFmtId="40" fontId="52" fillId="0" borderId="0" applyBorder="0">
      <alignment horizontal="right"/>
    </xf>
    <xf numFmtId="49" fontId="80" fillId="0" borderId="0" applyFill="0" applyBorder="0" applyAlignment="0"/>
    <xf numFmtId="283" fontId="3" fillId="0" borderId="0" applyFill="0" applyBorder="0" applyAlignment="0"/>
    <xf numFmtId="285" fontId="3" fillId="0" borderId="0" applyFill="0" applyBorder="0" applyAlignment="0"/>
    <xf numFmtId="0" fontId="6" fillId="0" borderId="0"/>
    <xf numFmtId="0" fontId="6" fillId="0" borderId="0"/>
    <xf numFmtId="49" fontId="53" fillId="0" borderId="0" applyFill="0" applyBorder="0" applyProtection="0">
      <alignment horizontal="centerContinuous" vertical="center"/>
    </xf>
    <xf numFmtId="0" fontId="54" fillId="0" borderId="0" applyFill="0" applyBorder="0" applyProtection="0">
      <alignment horizontal="centerContinuous" vertical="center"/>
    </xf>
    <xf numFmtId="0" fontId="8" fillId="3" borderId="0" applyFill="0" applyBorder="0" applyProtection="0">
      <alignment horizontal="center" vertical="center"/>
    </xf>
    <xf numFmtId="0" fontId="91" fillId="4" borderId="0">
      <alignment horizontal="centerContinuous"/>
    </xf>
    <xf numFmtId="193" fontId="20" fillId="0" borderId="18">
      <protection locked="0"/>
    </xf>
    <xf numFmtId="0" fontId="78" fillId="0" borderId="12" applyNumberFormat="0" applyFont="0" applyFill="0" applyAlignment="0" applyProtection="0"/>
    <xf numFmtId="0" fontId="15" fillId="0" borderId="7">
      <alignment horizontal="left"/>
    </xf>
    <xf numFmtId="37" fontId="42" fillId="5" borderId="0" applyNumberFormat="0" applyBorder="0" applyAlignment="0" applyProtection="0"/>
    <xf numFmtId="37" fontId="42" fillId="0" borderId="0"/>
    <xf numFmtId="3" fontId="55" fillId="0" borderId="15" applyProtection="0"/>
    <xf numFmtId="286" fontId="3" fillId="0" borderId="0" applyFont="0" applyFill="0" applyBorder="0" applyAlignment="0" applyProtection="0"/>
    <xf numFmtId="232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77" fontId="8" fillId="0" borderId="0"/>
    <xf numFmtId="242" fontId="5" fillId="0" borderId="0"/>
    <xf numFmtId="202" fontId="6" fillId="0" borderId="0">
      <protection locked="0"/>
    </xf>
    <xf numFmtId="243" fontId="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3" fillId="0" borderId="0"/>
    <xf numFmtId="244" fontId="62" fillId="0" borderId="0"/>
    <xf numFmtId="244" fontId="62" fillId="0" borderId="0"/>
    <xf numFmtId="244" fontId="62" fillId="0" borderId="0"/>
    <xf numFmtId="244" fontId="62" fillId="0" borderId="0"/>
    <xf numFmtId="244" fontId="62" fillId="0" borderId="0"/>
    <xf numFmtId="244" fontId="62" fillId="0" borderId="0"/>
    <xf numFmtId="244" fontId="62" fillId="0" borderId="0"/>
    <xf numFmtId="244" fontId="62" fillId="0" borderId="0"/>
    <xf numFmtId="244" fontId="62" fillId="0" borderId="0"/>
    <xf numFmtId="244" fontId="62" fillId="0" borderId="0"/>
    <xf numFmtId="244" fontId="62" fillId="0" borderId="0"/>
    <xf numFmtId="0" fontId="7" fillId="0" borderId="0"/>
    <xf numFmtId="203" fontId="27" fillId="0" borderId="9">
      <alignment horizontal="right" vertical="center"/>
    </xf>
    <xf numFmtId="0" fontId="3" fillId="0" borderId="4">
      <alignment horizontal="right" vertical="center"/>
    </xf>
    <xf numFmtId="177" fontId="7" fillId="0" borderId="0"/>
    <xf numFmtId="245" fontId="5" fillId="0" borderId="0"/>
    <xf numFmtId="0" fontId="63" fillId="0" borderId="0" applyFont="0" applyBorder="0" applyAlignment="0">
      <alignment horizontal="left" vertical="center"/>
    </xf>
    <xf numFmtId="0" fontId="20" fillId="0" borderId="0">
      <protection locked="0"/>
    </xf>
    <xf numFmtId="0" fontId="28" fillId="0" borderId="0">
      <alignment vertical="center"/>
    </xf>
    <xf numFmtId="3" fontId="21" fillId="0" borderId="19">
      <alignment horizontal="center"/>
    </xf>
    <xf numFmtId="0" fontId="29" fillId="0" borderId="9">
      <alignment horizontal="center" vertical="center"/>
    </xf>
    <xf numFmtId="0" fontId="5" fillId="6" borderId="0">
      <alignment horizontal="left"/>
    </xf>
    <xf numFmtId="0" fontId="20" fillId="0" borderId="0">
      <protection locked="0"/>
    </xf>
    <xf numFmtId="0" fontId="41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ont="0" applyFill="0" applyBorder="0" applyProtection="0">
      <alignment horizontal="distributed" vertical="center" justifyLastLine="1"/>
    </xf>
    <xf numFmtId="41" fontId="14" fillId="0" borderId="4" applyNumberFormat="0" applyFont="0" applyFill="0" applyBorder="0" applyProtection="0">
      <alignment horizontal="distributed"/>
    </xf>
    <xf numFmtId="9" fontId="3" fillId="0" borderId="0" applyFont="0" applyFill="0" applyBorder="0" applyAlignment="0" applyProtection="0"/>
    <xf numFmtId="204" fontId="14" fillId="0" borderId="0" applyFont="0" applyFill="0" applyBorder="0" applyProtection="0">
      <alignment horizontal="center" vertical="center"/>
    </xf>
    <xf numFmtId="205" fontId="14" fillId="0" borderId="0" applyFont="0" applyFill="0" applyBorder="0" applyProtection="0">
      <alignment horizontal="center" vertical="center"/>
    </xf>
    <xf numFmtId="9" fontId="7" fillId="3" borderId="0" applyFill="0" applyBorder="0" applyProtection="0">
      <alignment horizontal="right"/>
    </xf>
    <xf numFmtId="10" fontId="7" fillId="0" borderId="0" applyFill="0" applyBorder="0" applyProtection="0">
      <alignment horizontal="right"/>
    </xf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206" fontId="14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" fillId="0" borderId="0"/>
    <xf numFmtId="0" fontId="14" fillId="0" borderId="0" applyNumberFormat="0" applyFont="0" applyFill="0" applyBorder="0" applyProtection="0">
      <alignment horizontal="centerContinuous" vertical="center"/>
    </xf>
    <xf numFmtId="178" fontId="3" fillId="0" borderId="0" applyNumberFormat="0" applyFont="0" applyFill="0" applyBorder="0" applyProtection="0">
      <alignment horizontal="centerContinuous"/>
    </xf>
    <xf numFmtId="178" fontId="64" fillId="0" borderId="9">
      <alignment vertical="center"/>
    </xf>
    <xf numFmtId="3" fontId="14" fillId="0" borderId="4"/>
    <xf numFmtId="0" fontId="14" fillId="0" borderId="4"/>
    <xf numFmtId="3" fontId="14" fillId="0" borderId="20"/>
    <xf numFmtId="3" fontId="14" fillId="0" borderId="21"/>
    <xf numFmtId="0" fontId="18" fillId="0" borderId="4"/>
    <xf numFmtId="0" fontId="19" fillId="0" borderId="0">
      <alignment horizontal="center"/>
    </xf>
    <xf numFmtId="0" fontId="24" fillId="0" borderId="22">
      <alignment horizontal="center"/>
    </xf>
    <xf numFmtId="0" fontId="29" fillId="0" borderId="9">
      <alignment horizontal="center" vertical="center"/>
    </xf>
    <xf numFmtId="4" fontId="65" fillId="0" borderId="0" applyNumberFormat="0" applyFill="0" applyBorder="0" applyAlignment="0">
      <alignment horizontal="centerContinuous" vertical="center"/>
    </xf>
    <xf numFmtId="197" fontId="6" fillId="0" borderId="0">
      <alignment vertical="center"/>
    </xf>
    <xf numFmtId="213" fontId="66" fillId="0" borderId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197" fontId="3" fillId="0" borderId="0" applyFont="0" applyFill="0" applyBorder="0" applyAlignment="0" applyProtection="0"/>
    <xf numFmtId="210" fontId="29" fillId="0" borderId="0" applyFont="0" applyFill="0" applyBorder="0" applyAlignment="0" applyProtection="0"/>
    <xf numFmtId="17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07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0" fillId="0" borderId="0"/>
    <xf numFmtId="208" fontId="29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0" fillId="0" borderId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0" fillId="0" borderId="0"/>
    <xf numFmtId="0" fontId="17" fillId="0" borderId="0"/>
    <xf numFmtId="0" fontId="5" fillId="0" borderId="0"/>
    <xf numFmtId="0" fontId="5" fillId="0" borderId="0"/>
    <xf numFmtId="0" fontId="30" fillId="0" borderId="0"/>
    <xf numFmtId="0" fontId="17" fillId="0" borderId="0"/>
    <xf numFmtId="0" fontId="5" fillId="0" borderId="0"/>
    <xf numFmtId="209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3" fillId="0" borderId="0" applyFont="0" applyFill="0" applyBorder="0" applyAlignment="0" applyProtection="0"/>
    <xf numFmtId="209" fontId="29" fillId="0" borderId="0" applyFont="0" applyFill="0" applyBorder="0" applyAlignment="0" applyProtection="0"/>
    <xf numFmtId="4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29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1" fillId="0" borderId="23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9" fontId="68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9" fontId="68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32" fillId="0" borderId="0">
      <alignment horizontal="center" vertical="center"/>
    </xf>
    <xf numFmtId="0" fontId="22" fillId="0" borderId="0" applyNumberFormat="0" applyAlignment="0">
      <alignment horizontal="left" vertical="center"/>
    </xf>
    <xf numFmtId="4" fontId="20" fillId="0" borderId="0">
      <protection locked="0"/>
    </xf>
    <xf numFmtId="211" fontId="6" fillId="0" borderId="0">
      <protection locked="0"/>
    </xf>
    <xf numFmtId="250" fontId="5" fillId="0" borderId="0">
      <protection locked="0"/>
    </xf>
    <xf numFmtId="0" fontId="5" fillId="0" borderId="24" applyNumberFormat="0"/>
    <xf numFmtId="0" fontId="5" fillId="0" borderId="4">
      <alignment horizontal="distributed" vertical="center"/>
    </xf>
    <xf numFmtId="0" fontId="5" fillId="0" borderId="25">
      <alignment horizontal="distributed" vertical="top"/>
    </xf>
    <xf numFmtId="0" fontId="5" fillId="0" borderId="26">
      <alignment horizontal="distributed"/>
    </xf>
    <xf numFmtId="251" fontId="69" fillId="0" borderId="0">
      <alignment vertical="center"/>
    </xf>
    <xf numFmtId="0" fontId="33" fillId="0" borderId="0"/>
    <xf numFmtId="0" fontId="5" fillId="0" borderId="0"/>
    <xf numFmtId="0" fontId="29" fillId="0" borderId="9" applyFill="0" applyProtection="0">
      <alignment horizontal="center" vertical="center"/>
    </xf>
    <xf numFmtId="0" fontId="5" fillId="0" borderId="0" applyFont="0" applyFill="0" applyBorder="0" applyAlignment="0" applyProtection="0"/>
    <xf numFmtId="212" fontId="14" fillId="0" borderId="0" applyFont="0" applyFill="0" applyBorder="0" applyProtection="0">
      <alignment vertical="center"/>
    </xf>
    <xf numFmtId="223" fontId="3" fillId="0" borderId="0" applyFont="0" applyFill="0" applyBorder="0" applyProtection="0">
      <alignment vertical="center"/>
    </xf>
    <xf numFmtId="38" fontId="14" fillId="0" borderId="0" applyFont="0" applyFill="0" applyBorder="0" applyProtection="0">
      <alignment vertical="center"/>
    </xf>
    <xf numFmtId="213" fontId="5" fillId="0" borderId="0" applyFont="0" applyFill="0" applyBorder="0" applyAlignment="0" applyProtection="0"/>
    <xf numFmtId="179" fontId="5" fillId="0" borderId="0" applyNumberFormat="0" applyFont="0" applyFill="0" applyBorder="0" applyProtection="0">
      <alignment vertical="center"/>
    </xf>
    <xf numFmtId="0" fontId="7" fillId="3" borderId="0" applyFill="0" applyBorder="0" applyProtection="0">
      <alignment horizontal="right"/>
    </xf>
    <xf numFmtId="194" fontId="5" fillId="3" borderId="0" applyFill="0" applyBorder="0" applyProtection="0">
      <alignment horizontal="right"/>
    </xf>
    <xf numFmtId="38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252" fontId="3" fillId="0" borderId="0" applyFont="0" applyFill="0" applyBorder="0" applyAlignment="0" applyProtection="0">
      <alignment vertical="center"/>
    </xf>
    <xf numFmtId="38" fontId="14" fillId="0" borderId="0" applyFill="0" applyBorder="0" applyAlignment="0" applyProtection="0">
      <alignment vertical="center"/>
    </xf>
    <xf numFmtId="253" fontId="3" fillId="0" borderId="0" applyFont="0" applyFill="0" applyBorder="0" applyAlignment="0" applyProtection="0">
      <alignment vertical="center"/>
    </xf>
    <xf numFmtId="214" fontId="21" fillId="0" borderId="0" applyFont="0" applyFill="0" applyBorder="0" applyAlignment="0" applyProtection="0"/>
    <xf numFmtId="254" fontId="3" fillId="0" borderId="0" applyFont="0" applyFill="0" applyBorder="0" applyAlignment="0" applyProtection="0">
      <alignment textRotation="255"/>
    </xf>
    <xf numFmtId="215" fontId="21" fillId="0" borderId="0" applyFont="0" applyFill="0" applyBorder="0" applyAlignment="0" applyProtection="0"/>
    <xf numFmtId="255" fontId="3" fillId="0" borderId="0" applyFont="0" applyFill="0" applyBorder="0" applyAlignment="0" applyProtection="0">
      <alignment textRotation="255"/>
    </xf>
    <xf numFmtId="216" fontId="21" fillId="0" borderId="0" applyFont="0" applyFill="0" applyBorder="0" applyAlignment="0" applyProtection="0"/>
    <xf numFmtId="256" fontId="3" fillId="0" borderId="0" applyFont="0" applyFill="0" applyBorder="0" applyAlignment="0" applyProtection="0">
      <alignment textRotation="255"/>
    </xf>
    <xf numFmtId="217" fontId="21" fillId="0" borderId="0" applyFont="0" applyFill="0" applyBorder="0" applyAlignment="0" applyProtection="0"/>
    <xf numFmtId="257" fontId="3" fillId="0" borderId="0" applyFont="0" applyFill="0" applyBorder="0" applyAlignment="0" applyProtection="0">
      <alignment textRotation="255"/>
    </xf>
    <xf numFmtId="0" fontId="5" fillId="0" borderId="0" applyFont="0" applyFill="0" applyBorder="0" applyAlignment="0" applyProtection="0"/>
    <xf numFmtId="218" fontId="6" fillId="0" borderId="0">
      <protection locked="0"/>
    </xf>
    <xf numFmtId="258" fontId="5" fillId="0" borderId="0">
      <protection locked="0"/>
    </xf>
    <xf numFmtId="0" fontId="3" fillId="0" borderId="0"/>
    <xf numFmtId="0" fontId="3" fillId="0" borderId="0"/>
    <xf numFmtId="0" fontId="67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/>
    <xf numFmtId="0" fontId="5" fillId="0" borderId="0"/>
    <xf numFmtId="0" fontId="5" fillId="0" borderId="0"/>
    <xf numFmtId="0" fontId="3" fillId="0" borderId="0"/>
    <xf numFmtId="0" fontId="5" fillId="0" borderId="9">
      <alignment vertical="center" wrapText="1"/>
    </xf>
    <xf numFmtId="0" fontId="3" fillId="0" borderId="4" applyNumberFormat="0" applyFill="0" applyProtection="0">
      <alignment vertical="center"/>
    </xf>
    <xf numFmtId="0" fontId="5" fillId="0" borderId="0"/>
    <xf numFmtId="14" fontId="7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6" fillId="0" borderId="8">
      <alignment horizontal="center" vertical="center"/>
    </xf>
    <xf numFmtId="0" fontId="22" fillId="0" borderId="9">
      <alignment horizontal="center" vertical="center" wrapText="1"/>
    </xf>
    <xf numFmtId="0" fontId="20" fillId="0" borderId="12">
      <protection locked="0"/>
    </xf>
    <xf numFmtId="219" fontId="6" fillId="0" borderId="0">
      <protection locked="0"/>
    </xf>
    <xf numFmtId="259" fontId="5" fillId="0" borderId="0">
      <protection locked="0"/>
    </xf>
    <xf numFmtId="220" fontId="6" fillId="0" borderId="0">
      <protection locked="0"/>
    </xf>
    <xf numFmtId="260" fontId="5" fillId="0" borderId="0">
      <protection locked="0"/>
    </xf>
    <xf numFmtId="0" fontId="5" fillId="0" borderId="0"/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22" fillId="0" borderId="0" applyFont="0" applyFill="0" applyBorder="0" applyAlignment="0" applyProtection="0"/>
    <xf numFmtId="0" fontId="30" fillId="0" borderId="0"/>
    <xf numFmtId="0" fontId="6" fillId="0" borderId="0"/>
    <xf numFmtId="0" fontId="6" fillId="0" borderId="0"/>
    <xf numFmtId="179" fontId="11" fillId="0" borderId="0" applyFont="0" applyFill="0" applyBorder="0" applyAlignment="0" applyProtection="0"/>
    <xf numFmtId="0" fontId="5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/>
    <xf numFmtId="179" fontId="11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179" fontId="9" fillId="0" borderId="4">
      <alignment vertical="center"/>
    </xf>
    <xf numFmtId="179" fontId="108" fillId="0" borderId="34" applyBorder="0">
      <alignment vertical="center"/>
    </xf>
    <xf numFmtId="289" fontId="33" fillId="0" borderId="0">
      <alignment vertical="center"/>
    </xf>
    <xf numFmtId="0" fontId="109" fillId="8" borderId="35" applyNumberFormat="0" applyFill="0" applyBorder="0">
      <alignment horizontal="center" vertical="center"/>
    </xf>
    <xf numFmtId="290" fontId="3" fillId="0" borderId="0">
      <alignment vertical="center"/>
    </xf>
    <xf numFmtId="290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0" fontId="109" fillId="8" borderId="35" applyNumberFormat="0" applyFill="0" applyBorder="0">
      <alignment horizontal="center"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0" fontId="109" fillId="8" borderId="35" applyNumberFormat="0" applyFill="0" applyBorder="0">
      <alignment horizontal="center" vertical="center"/>
    </xf>
    <xf numFmtId="0" fontId="109" fillId="8" borderId="35" applyNumberFormat="0" applyFill="0" applyBorder="0">
      <alignment horizontal="center" vertical="center"/>
    </xf>
    <xf numFmtId="0" fontId="109" fillId="8" borderId="35" applyNumberFormat="0" applyFill="0" applyBorder="0">
      <alignment horizontal="center" vertical="center"/>
    </xf>
    <xf numFmtId="0" fontId="109" fillId="8" borderId="35" applyNumberFormat="0" applyFill="0" applyBorder="0">
      <alignment horizontal="center" vertical="center"/>
    </xf>
    <xf numFmtId="0" fontId="109" fillId="8" borderId="35" applyNumberFormat="0" applyFill="0" applyBorder="0">
      <alignment horizontal="center" vertical="center"/>
    </xf>
    <xf numFmtId="0" fontId="109" fillId="8" borderId="35" applyNumberFormat="0" applyFill="0" applyBorder="0">
      <alignment horizontal="center"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4" fontId="60" fillId="0" borderId="6">
      <alignment vertical="center"/>
    </xf>
    <xf numFmtId="292" fontId="14" fillId="0" borderId="0">
      <alignment vertical="center"/>
    </xf>
    <xf numFmtId="0" fontId="3" fillId="0" borderId="0"/>
    <xf numFmtId="292" fontId="14" fillId="0" borderId="0">
      <alignment vertical="center"/>
    </xf>
    <xf numFmtId="0" fontId="5" fillId="0" borderId="4" applyFill="0" applyBorder="0" applyAlignment="0"/>
    <xf numFmtId="224" fontId="14" fillId="0" borderId="0">
      <alignment vertical="center"/>
    </xf>
    <xf numFmtId="190" fontId="14" fillId="0" borderId="0">
      <alignment vertical="center"/>
    </xf>
    <xf numFmtId="190" fontId="14" fillId="0" borderId="0">
      <alignment vertical="distributed"/>
    </xf>
    <xf numFmtId="0" fontId="14" fillId="0" borderId="0">
      <alignment vertical="center"/>
    </xf>
    <xf numFmtId="0" fontId="110" fillId="0" borderId="28">
      <alignment vertical="center"/>
    </xf>
    <xf numFmtId="179" fontId="22" fillId="0" borderId="36">
      <alignment vertical="center"/>
    </xf>
    <xf numFmtId="193" fontId="111" fillId="0" borderId="0">
      <protection locked="0"/>
    </xf>
    <xf numFmtId="193" fontId="111" fillId="0" borderId="0">
      <protection locked="0"/>
    </xf>
    <xf numFmtId="10" fontId="108" fillId="0" borderId="0">
      <alignment vertical="center"/>
    </xf>
    <xf numFmtId="10" fontId="108" fillId="0" borderId="0">
      <alignment vertical="center"/>
    </xf>
    <xf numFmtId="10" fontId="108" fillId="0" borderId="0">
      <alignment vertical="center"/>
    </xf>
    <xf numFmtId="193" fontId="111" fillId="0" borderId="0">
      <protection locked="0"/>
    </xf>
    <xf numFmtId="193" fontId="111" fillId="0" borderId="0">
      <protection locked="0"/>
    </xf>
    <xf numFmtId="193" fontId="111" fillId="0" borderId="0">
      <protection locked="0"/>
    </xf>
    <xf numFmtId="193" fontId="111" fillId="0" borderId="0">
      <protection locked="0"/>
    </xf>
    <xf numFmtId="10" fontId="108" fillId="0" borderId="0">
      <alignment vertical="center"/>
    </xf>
    <xf numFmtId="10" fontId="108" fillId="0" borderId="0">
      <alignment vertical="center"/>
    </xf>
    <xf numFmtId="193" fontId="111" fillId="0" borderId="0">
      <protection locked="0"/>
    </xf>
    <xf numFmtId="10" fontId="108" fillId="0" borderId="0">
      <alignment vertical="center"/>
    </xf>
    <xf numFmtId="10" fontId="108" fillId="0" borderId="0">
      <alignment vertical="center"/>
    </xf>
    <xf numFmtId="10" fontId="108" fillId="0" borderId="0">
      <alignment vertical="center"/>
    </xf>
    <xf numFmtId="193" fontId="111" fillId="0" borderId="0">
      <protection locked="0"/>
    </xf>
    <xf numFmtId="193" fontId="111" fillId="0" borderId="0">
      <protection locked="0"/>
    </xf>
    <xf numFmtId="10" fontId="108" fillId="0" borderId="0">
      <alignment vertical="center"/>
    </xf>
    <xf numFmtId="193" fontId="111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12" fillId="0" borderId="31">
      <alignment vertical="center"/>
    </xf>
    <xf numFmtId="293" fontId="108" fillId="0" borderId="0">
      <alignment vertical="center"/>
    </xf>
    <xf numFmtId="179" fontId="51" fillId="0" borderId="31">
      <alignment vertical="center"/>
    </xf>
    <xf numFmtId="41" fontId="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294" fontId="17" fillId="0" borderId="4" applyBorder="0">
      <alignment vertical="center"/>
    </xf>
    <xf numFmtId="41" fontId="3" fillId="0" borderId="0" applyFont="0" applyFill="0" applyBorder="0" applyAlignment="0" applyProtection="0"/>
    <xf numFmtId="0" fontId="5" fillId="0" borderId="0">
      <alignment vertical="center"/>
    </xf>
    <xf numFmtId="0" fontId="113" fillId="0" borderId="0">
      <alignment horizontal="centerContinuous" vertical="center"/>
    </xf>
    <xf numFmtId="0" fontId="114" fillId="7" borderId="0" applyNumberFormat="0" applyBorder="0" applyAlignment="0" applyProtection="0">
      <alignment vertical="center"/>
    </xf>
    <xf numFmtId="193" fontId="111" fillId="0" borderId="0">
      <protection locked="0"/>
    </xf>
    <xf numFmtId="193" fontId="111" fillId="0" borderId="0">
      <protection locked="0"/>
    </xf>
    <xf numFmtId="293" fontId="115" fillId="0" borderId="0" applyFont="0" applyFill="0" applyBorder="0" applyAlignment="0" applyProtection="0"/>
    <xf numFmtId="193" fontId="111" fillId="0" borderId="0">
      <protection locked="0"/>
    </xf>
    <xf numFmtId="193" fontId="111" fillId="0" borderId="0">
      <protection locked="0"/>
    </xf>
    <xf numFmtId="193" fontId="111" fillId="0" borderId="0">
      <protection locked="0"/>
    </xf>
    <xf numFmtId="0" fontId="11" fillId="0" borderId="26">
      <alignment horizontal="distributed" justifyLastLine="1"/>
    </xf>
    <xf numFmtId="0" fontId="11" fillId="0" borderId="37">
      <alignment horizontal="distributed" vertical="center" justifyLastLine="1"/>
    </xf>
    <xf numFmtId="0" fontId="11" fillId="0" borderId="38">
      <alignment horizontal="distributed" vertical="top" justifyLastLine="1"/>
    </xf>
    <xf numFmtId="0" fontId="67" fillId="0" borderId="0">
      <alignment vertical="center"/>
    </xf>
    <xf numFmtId="213" fontId="121" fillId="0" borderId="0">
      <alignment vertical="center"/>
    </xf>
    <xf numFmtId="38" fontId="8" fillId="0" borderId="0"/>
    <xf numFmtId="38" fontId="7" fillId="0" borderId="0"/>
    <xf numFmtId="41" fontId="14" fillId="0" borderId="4" applyNumberFormat="0" applyFont="0" applyFill="0" applyBorder="0" applyProtection="0">
      <alignment horizontal="distributed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 vertical="center"/>
    </xf>
    <xf numFmtId="41" fontId="14" fillId="0" borderId="4" applyNumberFormat="0" applyFont="0" applyFill="0" applyBorder="0" applyProtection="0">
      <alignment horizontal="distributed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297" fontId="3" fillId="0" borderId="0">
      <protection locked="0"/>
    </xf>
    <xf numFmtId="297" fontId="3" fillId="0" borderId="0">
      <protection locked="0"/>
    </xf>
    <xf numFmtId="299" fontId="5" fillId="0" borderId="0" applyFont="0" applyFill="0" applyBorder="0" applyAlignment="0" applyProtection="0"/>
    <xf numFmtId="300" fontId="6" fillId="0" borderId="0" applyFont="0" applyFill="0" applyBorder="0" applyAlignment="0" applyProtection="0"/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179" fontId="5" fillId="0" borderId="0" applyFont="0" applyFill="0" applyBorder="0" applyAlignment="0" applyProtection="0"/>
    <xf numFmtId="0" fontId="6" fillId="0" borderId="0"/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179" fontId="124" fillId="0" borderId="0" applyFont="0" applyFill="0" applyBorder="0" applyAlignment="0" applyProtection="0"/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0" fontId="8" fillId="0" borderId="0"/>
    <xf numFmtId="290" fontId="3" fillId="0" borderId="0">
      <alignment vertical="center"/>
    </xf>
    <xf numFmtId="290" fontId="3" fillId="0" borderId="0">
      <alignment vertical="center"/>
    </xf>
    <xf numFmtId="290" fontId="3" fillId="0" borderId="0">
      <alignment vertical="center"/>
    </xf>
    <xf numFmtId="290" fontId="3" fillId="0" borderId="0">
      <alignment vertical="center"/>
    </xf>
    <xf numFmtId="290" fontId="3" fillId="0" borderId="0">
      <alignment vertical="center"/>
    </xf>
    <xf numFmtId="290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289" fontId="33" fillId="0" borderId="0">
      <alignment vertical="center"/>
    </xf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237" fontId="125" fillId="0" borderId="0" applyFont="0" applyFill="0" applyBorder="0" applyAlignment="0" applyProtection="0"/>
    <xf numFmtId="237" fontId="125" fillId="0" borderId="0" applyFont="0" applyFill="0" applyBorder="0" applyAlignment="0" applyProtection="0"/>
    <xf numFmtId="237" fontId="125" fillId="0" borderId="0" applyFont="0" applyFill="0" applyBorder="0" applyAlignment="0" applyProtection="0"/>
    <xf numFmtId="237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269" fontId="125" fillId="0" borderId="0" applyFont="0" applyFill="0" applyBorder="0" applyAlignment="0" applyProtection="0"/>
    <xf numFmtId="269" fontId="125" fillId="0" borderId="0" applyFont="0" applyFill="0" applyBorder="0" applyAlignment="0" applyProtection="0"/>
    <xf numFmtId="269" fontId="125" fillId="0" borderId="0" applyFont="0" applyFill="0" applyBorder="0" applyAlignment="0" applyProtection="0"/>
    <xf numFmtId="269" fontId="125" fillId="0" borderId="0" applyFont="0" applyFill="0" applyBorder="0" applyAlignment="0" applyProtection="0"/>
    <xf numFmtId="222" fontId="61" fillId="0" borderId="0" applyFont="0" applyFill="0" applyBorder="0" applyAlignment="0" applyProtection="0"/>
    <xf numFmtId="222" fontId="34" fillId="0" borderId="0" applyFont="0" applyFill="0" applyBorder="0" applyAlignment="0" applyProtection="0"/>
    <xf numFmtId="222" fontId="61" fillId="0" borderId="0" applyFont="0" applyFill="0" applyBorder="0" applyAlignment="0" applyProtection="0"/>
    <xf numFmtId="222" fontId="3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301" fontId="125" fillId="0" borderId="0" applyFont="0" applyFill="0" applyBorder="0" applyAlignment="0" applyProtection="0"/>
    <xf numFmtId="301" fontId="125" fillId="0" borderId="0" applyFont="0" applyFill="0" applyBorder="0" applyAlignment="0" applyProtection="0"/>
    <xf numFmtId="301" fontId="125" fillId="0" borderId="0" applyFont="0" applyFill="0" applyBorder="0" applyAlignment="0" applyProtection="0"/>
    <xf numFmtId="301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302" fontId="125" fillId="0" borderId="0" applyFont="0" applyFill="0" applyBorder="0" applyAlignment="0" applyProtection="0"/>
    <xf numFmtId="302" fontId="125" fillId="0" borderId="0" applyFont="0" applyFill="0" applyBorder="0" applyAlignment="0" applyProtection="0"/>
    <xf numFmtId="302" fontId="125" fillId="0" borderId="0" applyFont="0" applyFill="0" applyBorder="0" applyAlignment="0" applyProtection="0"/>
    <xf numFmtId="302" fontId="125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3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179" fontId="125" fillId="0" borderId="0" applyFont="0" applyFill="0" applyBorder="0" applyAlignment="0" applyProtection="0"/>
    <xf numFmtId="179" fontId="125" fillId="0" borderId="0" applyFont="0" applyFill="0" applyBorder="0" applyAlignment="0" applyProtection="0"/>
    <xf numFmtId="179" fontId="125" fillId="0" borderId="0" applyFont="0" applyFill="0" applyBorder="0" applyAlignment="0" applyProtection="0"/>
    <xf numFmtId="179" fontId="125" fillId="0" borderId="0" applyFont="0" applyFill="0" applyBorder="0" applyAlignment="0" applyProtection="0"/>
    <xf numFmtId="38" fontId="125" fillId="0" borderId="0" applyFont="0" applyFill="0" applyBorder="0" applyAlignment="0" applyProtection="0"/>
    <xf numFmtId="38" fontId="125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224" fontId="125" fillId="0" borderId="0" applyFont="0" applyFill="0" applyBorder="0" applyAlignment="0" applyProtection="0"/>
    <xf numFmtId="224" fontId="125" fillId="0" borderId="0" applyFont="0" applyFill="0" applyBorder="0" applyAlignment="0" applyProtection="0"/>
    <xf numFmtId="224" fontId="125" fillId="0" borderId="0" applyFont="0" applyFill="0" applyBorder="0" applyAlignment="0" applyProtection="0"/>
    <xf numFmtId="224" fontId="125" fillId="0" borderId="0" applyFont="0" applyFill="0" applyBorder="0" applyAlignment="0" applyProtection="0"/>
    <xf numFmtId="40" fontId="125" fillId="0" borderId="0" applyFont="0" applyFill="0" applyBorder="0" applyAlignment="0" applyProtection="0"/>
    <xf numFmtId="40" fontId="125" fillId="0" borderId="0" applyFont="0" applyFill="0" applyBorder="0" applyAlignment="0" applyProtection="0"/>
    <xf numFmtId="224" fontId="61" fillId="0" borderId="0" applyFont="0" applyFill="0" applyBorder="0" applyAlignment="0" applyProtection="0"/>
    <xf numFmtId="224" fontId="34" fillId="0" borderId="0" applyFont="0" applyFill="0" applyBorder="0" applyAlignment="0" applyProtection="0"/>
    <xf numFmtId="224" fontId="61" fillId="0" borderId="0" applyFont="0" applyFill="0" applyBorder="0" applyAlignment="0" applyProtection="0"/>
    <xf numFmtId="224" fontId="34" fillId="0" borderId="0" applyFont="0" applyFill="0" applyBorder="0" applyAlignment="0" applyProtection="0"/>
    <xf numFmtId="0" fontId="6" fillId="0" borderId="0"/>
    <xf numFmtId="40" fontId="21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179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9" fillId="0" borderId="0"/>
    <xf numFmtId="179" fontId="11" fillId="0" borderId="0" applyFont="0" applyFill="0" applyBorder="0" applyAlignment="0" applyProtection="0"/>
    <xf numFmtId="300" fontId="6" fillId="0" borderId="0" applyFont="0" applyFill="0" applyBorder="0" applyAlignment="0" applyProtection="0"/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08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0" fillId="0" borderId="0"/>
    <xf numFmtId="179" fontId="11" fillId="0" borderId="0" applyFont="0" applyFill="0" applyBorder="0" applyAlignment="0" applyProtection="0"/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0" fontId="5" fillId="0" borderId="0" applyFont="0" applyFill="0" applyBorder="0" applyAlignment="0" applyProtection="0"/>
    <xf numFmtId="3" fontId="5" fillId="0" borderId="3"/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0" fontId="51" fillId="0" borderId="9">
      <alignment horizontal="center" vertical="center"/>
    </xf>
    <xf numFmtId="0" fontId="51" fillId="0" borderId="9">
      <alignment horizontal="left" vertical="center"/>
    </xf>
    <xf numFmtId="0" fontId="51" fillId="0" borderId="9">
      <alignment vertical="center" textRotation="255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8" fontId="3" fillId="0" borderId="0">
      <protection locked="0"/>
    </xf>
    <xf numFmtId="298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97" fontId="3" fillId="0" borderId="0">
      <protection locked="0"/>
    </xf>
    <xf numFmtId="231" fontId="127" fillId="0" borderId="8"/>
    <xf numFmtId="0" fontId="92" fillId="0" borderId="0"/>
    <xf numFmtId="0" fontId="7" fillId="0" borderId="0">
      <alignment vertical="center"/>
    </xf>
    <xf numFmtId="0" fontId="3" fillId="0" borderId="0">
      <alignment vertical="center"/>
    </xf>
    <xf numFmtId="9" fontId="132" fillId="0" borderId="0" applyFont="0" applyFill="0" applyBorder="0" applyAlignment="0" applyProtection="0">
      <alignment vertical="center"/>
    </xf>
    <xf numFmtId="41" fontId="132" fillId="0" borderId="0" applyFont="0" applyFill="0" applyBorder="0" applyAlignment="0" applyProtection="0">
      <alignment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193" fontId="20" fillId="0" borderId="0">
      <protection locked="0"/>
    </xf>
    <xf numFmtId="193" fontId="20" fillId="0" borderId="0">
      <protection locked="0"/>
    </xf>
    <xf numFmtId="0" fontId="133" fillId="0" borderId="0"/>
    <xf numFmtId="0" fontId="5" fillId="0" borderId="0" applyFont="0" applyFill="0" applyBorder="0" applyAlignment="0" applyProtection="0"/>
    <xf numFmtId="207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29" fillId="0" borderId="0" applyFont="0" applyFill="0" applyBorder="0" applyAlignment="0" applyProtection="0"/>
    <xf numFmtId="0" fontId="30" fillId="0" borderId="0"/>
    <xf numFmtId="179" fontId="11" fillId="0" borderId="0" applyFont="0" applyFill="0" applyBorder="0" applyAlignment="0" applyProtection="0"/>
    <xf numFmtId="0" fontId="5" fillId="0" borderId="0">
      <protection locked="0"/>
    </xf>
    <xf numFmtId="0" fontId="136" fillId="0" borderId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17" fillId="0" borderId="2">
      <alignment horizontal="centerContinuous" vertical="center"/>
    </xf>
    <xf numFmtId="3" fontId="5" fillId="0" borderId="0">
      <alignment vertical="center"/>
    </xf>
    <xf numFmtId="194" fontId="5" fillId="0" borderId="0">
      <alignment vertical="center"/>
    </xf>
    <xf numFmtId="4" fontId="5" fillId="0" borderId="0">
      <alignment vertical="center"/>
    </xf>
    <xf numFmtId="195" fontId="5" fillId="0" borderId="0">
      <alignment vertical="center"/>
    </xf>
    <xf numFmtId="3" fontId="11" fillId="0" borderId="4"/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0" fontId="17" fillId="0" borderId="2">
      <alignment horizontal="centerContinuous" vertical="center"/>
    </xf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8" fontId="3" fillId="0" borderId="0" applyNumberFormat="0" applyFont="0" applyFill="0" applyBorder="0" applyAlignment="0" applyProtection="0"/>
    <xf numFmtId="238" fontId="3" fillId="0" borderId="0" applyNumberFormat="0" applyFont="0" applyFill="0" applyBorder="0" applyAlignment="0" applyProtection="0"/>
    <xf numFmtId="238" fontId="3" fillId="0" borderId="0" applyNumberFormat="0" applyFont="0" applyFill="0" applyBorder="0" applyAlignment="0" applyProtection="0"/>
    <xf numFmtId="238" fontId="3" fillId="0" borderId="0" applyNumberFormat="0" applyFont="0" applyFill="0" applyBorder="0" applyAlignment="0" applyProtection="0"/>
    <xf numFmtId="239" fontId="3" fillId="0" borderId="0" applyNumberFormat="0" applyFont="0" applyFill="0" applyBorder="0" applyAlignment="0" applyProtection="0"/>
    <xf numFmtId="239" fontId="3" fillId="0" borderId="0" applyNumberFormat="0" applyFont="0" applyFill="0" applyBorder="0" applyAlignment="0" applyProtection="0"/>
    <xf numFmtId="239" fontId="3" fillId="0" borderId="0" applyNumberFormat="0" applyFont="0" applyFill="0" applyBorder="0" applyAlignment="0" applyProtection="0"/>
    <xf numFmtId="239" fontId="3" fillId="0" borderId="0" applyNumberFormat="0" applyFont="0" applyFill="0" applyBorder="0" applyAlignment="0" applyProtection="0"/>
    <xf numFmtId="238" fontId="3" fillId="0" borderId="0" applyNumberFormat="0" applyFont="0" applyFill="0" applyBorder="0" applyAlignment="0" applyProtection="0"/>
    <xf numFmtId="238" fontId="3" fillId="0" borderId="0" applyNumberFormat="0" applyFont="0" applyFill="0" applyBorder="0" applyAlignment="0" applyProtection="0"/>
    <xf numFmtId="238" fontId="3" fillId="0" borderId="0" applyNumberFormat="0" applyFont="0" applyFill="0" applyBorder="0" applyAlignment="0" applyProtection="0"/>
    <xf numFmtId="238" fontId="3" fillId="0" borderId="0" applyNumberFormat="0" applyFont="0" applyFill="0" applyBorder="0" applyAlignment="0" applyProtection="0"/>
    <xf numFmtId="239" fontId="3" fillId="0" borderId="0" applyNumberFormat="0" applyFont="0" applyFill="0" applyBorder="0" applyAlignment="0" applyProtection="0"/>
    <xf numFmtId="239" fontId="3" fillId="0" borderId="0" applyNumberFormat="0" applyFont="0" applyFill="0" applyBorder="0" applyAlignment="0" applyProtection="0"/>
    <xf numFmtId="239" fontId="3" fillId="0" borderId="0" applyNumberFormat="0" applyFont="0" applyFill="0" applyBorder="0" applyAlignment="0" applyProtection="0"/>
    <xf numFmtId="239" fontId="3" fillId="0" borderId="0" applyNumberFormat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8" fillId="0" borderId="0">
      <alignment vertical="center"/>
    </xf>
    <xf numFmtId="0" fontId="137" fillId="0" borderId="0">
      <alignment vertical="center"/>
    </xf>
    <xf numFmtId="0" fontId="8" fillId="0" borderId="0">
      <alignment vertical="center"/>
    </xf>
    <xf numFmtId="301" fontId="31" fillId="0" borderId="0" applyFont="0" applyFill="0" applyBorder="0" applyAlignment="0" applyProtection="0"/>
    <xf numFmtId="0" fontId="138" fillId="0" borderId="0"/>
    <xf numFmtId="0" fontId="5" fillId="0" borderId="0"/>
    <xf numFmtId="0" fontId="5" fillId="0" borderId="0"/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3" fillId="0" borderId="3">
      <alignment vertical="center"/>
    </xf>
    <xf numFmtId="0" fontId="5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5" fillId="0" borderId="0"/>
    <xf numFmtId="0" fontId="2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2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9" fillId="0" borderId="0"/>
    <xf numFmtId="0" fontId="6" fillId="0" borderId="0"/>
    <xf numFmtId="0" fontId="139" fillId="0" borderId="0"/>
    <xf numFmtId="0" fontId="139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5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39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39" fillId="0" borderId="0"/>
    <xf numFmtId="0" fontId="139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30" fillId="0" borderId="0"/>
    <xf numFmtId="0" fontId="140" fillId="0" borderId="0"/>
    <xf numFmtId="0" fontId="6" fillId="0" borderId="0"/>
    <xf numFmtId="0" fontId="5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139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6" fillId="0" borderId="0"/>
    <xf numFmtId="0" fontId="30" fillId="0" borderId="0"/>
    <xf numFmtId="0" fontId="5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 applyFont="0" applyFill="0" applyBorder="0" applyAlignment="0" applyProtection="0"/>
    <xf numFmtId="0" fontId="140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22" fillId="0" borderId="0" applyFont="0" applyFill="0" applyBorder="0" applyAlignment="0" applyProtection="0"/>
    <xf numFmtId="0" fontId="139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0" fillId="0" borderId="0"/>
    <xf numFmtId="0" fontId="6" fillId="0" borderId="0"/>
    <xf numFmtId="0" fontId="5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0" borderId="0"/>
    <xf numFmtId="0" fontId="2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0" borderId="0"/>
    <xf numFmtId="0" fontId="22" fillId="0" borderId="0" applyFont="0" applyFill="0" applyBorder="0" applyAlignment="0" applyProtection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Font="0" applyFill="0" applyBorder="0" applyAlignment="0" applyProtection="0"/>
    <xf numFmtId="0" fontId="6" fillId="0" borderId="0"/>
    <xf numFmtId="0" fontId="72" fillId="0" borderId="0"/>
    <xf numFmtId="0" fontId="72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184" fontId="5" fillId="0" borderId="0">
      <protection locked="0"/>
    </xf>
    <xf numFmtId="304" fontId="141" fillId="0" borderId="0">
      <protection locked="0"/>
    </xf>
    <xf numFmtId="304" fontId="61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3" fontId="20" fillId="0" borderId="0">
      <protection locked="0"/>
    </xf>
    <xf numFmtId="193" fontId="20" fillId="0" borderId="0">
      <protection locked="0"/>
    </xf>
    <xf numFmtId="9" fontId="17" fillId="0" borderId="0">
      <alignment vertical="center"/>
    </xf>
    <xf numFmtId="3" fontId="11" fillId="0" borderId="4"/>
    <xf numFmtId="0" fontId="17" fillId="0" borderId="0">
      <alignment vertical="center"/>
    </xf>
    <xf numFmtId="3" fontId="11" fillId="0" borderId="4"/>
    <xf numFmtId="10" fontId="17" fillId="0" borderId="0">
      <alignment vertical="center"/>
    </xf>
    <xf numFmtId="0" fontId="17" fillId="0" borderId="0">
      <alignment vertical="center"/>
    </xf>
    <xf numFmtId="201" fontId="3" fillId="0" borderId="0">
      <alignment vertical="center"/>
    </xf>
    <xf numFmtId="201" fontId="3" fillId="0" borderId="0">
      <alignment vertical="center"/>
    </xf>
    <xf numFmtId="201" fontId="3" fillId="0" borderId="0">
      <alignment vertical="center"/>
    </xf>
    <xf numFmtId="201" fontId="3" fillId="0" borderId="0">
      <alignment vertical="center"/>
    </xf>
    <xf numFmtId="201" fontId="3" fillId="0" borderId="0">
      <alignment vertical="center"/>
    </xf>
    <xf numFmtId="305" fontId="6" fillId="0" borderId="0" applyFont="0" applyFill="0" applyBorder="0" applyAlignment="0" applyProtection="0"/>
    <xf numFmtId="306" fontId="6" fillId="0" borderId="3" applyFont="0" applyFill="0" applyBorder="0" applyAlignment="0" applyProtection="0">
      <alignment horizont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/>
    <xf numFmtId="290" fontId="3" fillId="0" borderId="0">
      <alignment vertical="center"/>
    </xf>
    <xf numFmtId="290" fontId="3" fillId="0" borderId="0">
      <alignment vertical="center"/>
    </xf>
    <xf numFmtId="290" fontId="3" fillId="0" borderId="0">
      <alignment vertical="center"/>
    </xf>
    <xf numFmtId="290" fontId="3" fillId="0" borderId="0">
      <alignment vertical="center"/>
    </xf>
    <xf numFmtId="290" fontId="3" fillId="0" borderId="0">
      <alignment vertical="center"/>
    </xf>
    <xf numFmtId="290" fontId="3" fillId="0" borderId="0">
      <alignment vertical="center"/>
    </xf>
    <xf numFmtId="290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291" fontId="3" fillId="0" borderId="0">
      <alignment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9" fontId="34" fillId="0" borderId="0" applyFont="0" applyFill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2" fillId="12" borderId="0" applyNumberFormat="0" applyBorder="0" applyAlignment="0" applyProtection="0"/>
    <xf numFmtId="0" fontId="142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67" fillId="10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3" borderId="0" applyNumberFormat="0" applyBorder="0" applyAlignment="0" applyProtection="0"/>
    <xf numFmtId="0" fontId="142" fillId="16" borderId="0" applyNumberFormat="0" applyBorder="0" applyAlignment="0" applyProtection="0"/>
    <xf numFmtId="0" fontId="142" fillId="19" borderId="0" applyNumberFormat="0" applyBorder="0" applyAlignment="0" applyProtection="0"/>
    <xf numFmtId="0" fontId="67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143" fillId="20" borderId="0" applyNumberFormat="0" applyBorder="0" applyAlignment="0" applyProtection="0"/>
    <xf numFmtId="0" fontId="143" fillId="17" borderId="0" applyNumberFormat="0" applyBorder="0" applyAlignment="0" applyProtection="0"/>
    <xf numFmtId="0" fontId="143" fillId="18" borderId="0" applyNumberFormat="0" applyBorder="0" applyAlignment="0" applyProtection="0"/>
    <xf numFmtId="0" fontId="143" fillId="21" borderId="0" applyNumberFormat="0" applyBorder="0" applyAlignment="0" applyProtection="0"/>
    <xf numFmtId="0" fontId="143" fillId="22" borderId="0" applyNumberFormat="0" applyBorder="0" applyAlignment="0" applyProtection="0"/>
    <xf numFmtId="0" fontId="143" fillId="23" borderId="0" applyNumberFormat="0" applyBorder="0" applyAlignment="0" applyProtection="0"/>
    <xf numFmtId="0" fontId="144" fillId="20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21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5" fillId="0" borderId="0"/>
    <xf numFmtId="0" fontId="143" fillId="24" borderId="0" applyNumberFormat="0" applyBorder="0" applyAlignment="0" applyProtection="0"/>
    <xf numFmtId="0" fontId="143" fillId="25" borderId="0" applyNumberFormat="0" applyBorder="0" applyAlignment="0" applyProtection="0"/>
    <xf numFmtId="0" fontId="143" fillId="26" borderId="0" applyNumberFormat="0" applyBorder="0" applyAlignment="0" applyProtection="0"/>
    <xf numFmtId="0" fontId="143" fillId="21" borderId="0" applyNumberFormat="0" applyBorder="0" applyAlignment="0" applyProtection="0"/>
    <xf numFmtId="0" fontId="143" fillId="22" borderId="0" applyNumberFormat="0" applyBorder="0" applyAlignment="0" applyProtection="0"/>
    <xf numFmtId="0" fontId="143" fillId="27" borderId="0" applyNumberFormat="0" applyBorder="0" applyAlignment="0" applyProtection="0"/>
    <xf numFmtId="0" fontId="145" fillId="0" borderId="0" applyFont="0" applyFill="0" applyBorder="0" applyAlignment="0" applyProtection="0"/>
    <xf numFmtId="30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4" fontId="5" fillId="0" borderId="0" applyFont="0" applyFill="0" applyBorder="0" applyAlignment="0" applyProtection="0"/>
    <xf numFmtId="0" fontId="20" fillId="0" borderId="0">
      <protection locked="0"/>
    </xf>
    <xf numFmtId="0" fontId="145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08" fontId="5" fillId="0" borderId="0" applyFont="0" applyFill="0" applyBorder="0" applyAlignment="0" applyProtection="0"/>
    <xf numFmtId="287" fontId="5" fillId="0" borderId="0">
      <protection locked="0"/>
    </xf>
    <xf numFmtId="309" fontId="141" fillId="0" borderId="0">
      <protection locked="0"/>
    </xf>
    <xf numFmtId="0" fontId="145" fillId="0" borderId="0" applyFont="0" applyFill="0" applyBorder="0" applyAlignment="0" applyProtection="0"/>
    <xf numFmtId="310" fontId="3" fillId="0" borderId="0" applyFont="0" applyFill="0" applyBorder="0" applyAlignment="0" applyProtection="0"/>
    <xf numFmtId="0" fontId="34" fillId="0" borderId="0" applyFont="0" applyFill="0" applyBorder="0" applyAlignment="0" applyProtection="0"/>
    <xf numFmtId="311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312" fontId="8" fillId="0" borderId="0" applyFont="0" applyFill="0" applyBorder="0" applyAlignment="0" applyProtection="0"/>
    <xf numFmtId="0" fontId="146" fillId="0" borderId="0" applyFont="0" applyFill="0" applyBorder="0" applyAlignment="0" applyProtection="0"/>
    <xf numFmtId="311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145" fillId="0" borderId="0" applyFont="0" applyFill="0" applyBorder="0" applyAlignment="0" applyProtection="0"/>
    <xf numFmtId="313" fontId="3" fillId="0" borderId="0" applyFont="0" applyFill="0" applyBorder="0" applyAlignment="0" applyProtection="0"/>
    <xf numFmtId="0" fontId="34" fillId="0" borderId="0" applyFont="0" applyFill="0" applyBorder="0" applyAlignment="0" applyProtection="0"/>
    <xf numFmtId="224" fontId="61" fillId="0" borderId="0" applyFont="0" applyFill="0" applyBorder="0" applyAlignment="0" applyProtection="0"/>
    <xf numFmtId="4" fontId="20" fillId="0" borderId="0">
      <protection locked="0"/>
    </xf>
    <xf numFmtId="4" fontId="20" fillId="0" borderId="0">
      <protection locked="0"/>
    </xf>
    <xf numFmtId="4" fontId="20" fillId="0" borderId="0">
      <protection locked="0"/>
    </xf>
    <xf numFmtId="4" fontId="20" fillId="0" borderId="0">
      <protection locked="0"/>
    </xf>
    <xf numFmtId="4" fontId="20" fillId="0" borderId="0">
      <protection locked="0"/>
    </xf>
    <xf numFmtId="194" fontId="5" fillId="0" borderId="0">
      <protection locked="0"/>
    </xf>
    <xf numFmtId="314" fontId="141" fillId="0" borderId="0">
      <protection locked="0"/>
    </xf>
    <xf numFmtId="0" fontId="6" fillId="28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7" fillId="11" borderId="0" applyNumberFormat="0" applyBorder="0" applyAlignment="0" applyProtection="0"/>
    <xf numFmtId="0" fontId="34" fillId="0" borderId="0"/>
    <xf numFmtId="0" fontId="148" fillId="0" borderId="0"/>
    <xf numFmtId="0" fontId="75" fillId="0" borderId="0"/>
    <xf numFmtId="0" fontId="75" fillId="0" borderId="0"/>
    <xf numFmtId="0" fontId="61" fillId="0" borderId="0"/>
    <xf numFmtId="0" fontId="145" fillId="0" borderId="0"/>
    <xf numFmtId="0" fontId="6" fillId="0" borderId="0"/>
    <xf numFmtId="0" fontId="149" fillId="0" borderId="0"/>
    <xf numFmtId="0" fontId="14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150" fillId="28" borderId="61" applyNumberFormat="0" applyAlignment="0" applyProtection="0"/>
    <xf numFmtId="0" fontId="151" fillId="29" borderId="62" applyNumberFormat="0" applyAlignment="0" applyProtection="0"/>
    <xf numFmtId="0" fontId="20" fillId="0" borderId="12">
      <protection locked="0"/>
    </xf>
    <xf numFmtId="0" fontId="20" fillId="0" borderId="12">
      <protection locked="0"/>
    </xf>
    <xf numFmtId="0" fontId="20" fillId="0" borderId="12">
      <protection locked="0"/>
    </xf>
    <xf numFmtId="0" fontId="20" fillId="0" borderId="12">
      <protection locked="0"/>
    </xf>
    <xf numFmtId="0" fontId="20" fillId="0" borderId="12">
      <protection locked="0"/>
    </xf>
    <xf numFmtId="0" fontId="20" fillId="0" borderId="12">
      <protection locked="0"/>
    </xf>
    <xf numFmtId="0" fontId="20" fillId="0" borderId="12">
      <protection locked="0"/>
    </xf>
    <xf numFmtId="0" fontId="20" fillId="0" borderId="12">
      <protection locked="0"/>
    </xf>
    <xf numFmtId="0" fontId="20" fillId="0" borderId="12">
      <protection locked="0"/>
    </xf>
    <xf numFmtId="0" fontId="20" fillId="0" borderId="12">
      <protection locked="0"/>
    </xf>
    <xf numFmtId="0" fontId="20" fillId="0" borderId="12">
      <protection locked="0"/>
    </xf>
    <xf numFmtId="290" fontId="152" fillId="0" borderId="0" applyFont="0" applyFill="0" applyBorder="0" applyAlignment="0" applyProtection="0"/>
    <xf numFmtId="4" fontId="20" fillId="0" borderId="0">
      <protection locked="0"/>
    </xf>
    <xf numFmtId="4" fontId="20" fillId="0" borderId="0">
      <protection locked="0"/>
    </xf>
    <xf numFmtId="290" fontId="152" fillId="0" borderId="0" applyFont="0" applyFill="0" applyBorder="0" applyAlignment="0" applyProtection="0"/>
    <xf numFmtId="290" fontId="152" fillId="0" borderId="0" applyFont="0" applyFill="0" applyBorder="0" applyAlignment="0" applyProtection="0"/>
    <xf numFmtId="290" fontId="152" fillId="0" borderId="0" applyFont="0" applyFill="0" applyBorder="0" applyAlignment="0" applyProtection="0"/>
    <xf numFmtId="0" fontId="22" fillId="0" borderId="0" applyFont="0" applyFill="0" applyBorder="0" applyAlignment="0" applyProtection="0"/>
    <xf numFmtId="270" fontId="3" fillId="0" borderId="0">
      <protection locked="0"/>
    </xf>
    <xf numFmtId="270" fontId="3" fillId="0" borderId="0">
      <protection locked="0"/>
    </xf>
    <xf numFmtId="270" fontId="3" fillId="0" borderId="0">
      <protection locked="0"/>
    </xf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315" fontId="5" fillId="0" borderId="0">
      <protection locked="0"/>
    </xf>
    <xf numFmtId="316" fontId="141" fillId="0" borderId="0">
      <protection locked="0"/>
    </xf>
    <xf numFmtId="316" fontId="61" fillId="0" borderId="0">
      <protection locked="0"/>
    </xf>
    <xf numFmtId="195" fontId="5" fillId="0" borderId="0">
      <protection locked="0"/>
    </xf>
    <xf numFmtId="210" fontId="141" fillId="0" borderId="0">
      <protection locked="0"/>
    </xf>
    <xf numFmtId="210" fontId="61" fillId="0" borderId="0"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76" fontId="7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3" fontId="78" fillId="0" borderId="0" applyFont="0" applyFill="0" applyBorder="0" applyAlignment="0" applyProtection="0"/>
    <xf numFmtId="0" fontId="154" fillId="12" borderId="0" applyNumberFormat="0" applyBorder="0" applyAlignment="0" applyProtection="0"/>
    <xf numFmtId="38" fontId="42" fillId="4" borderId="0" applyNumberFormat="0" applyBorder="0" applyAlignment="0" applyProtection="0"/>
    <xf numFmtId="0" fontId="155" fillId="0" borderId="63" applyNumberFormat="0" applyFill="0" applyAlignment="0" applyProtection="0"/>
    <xf numFmtId="0" fontId="155" fillId="0" borderId="0" applyNumberFormat="0" applyFill="0" applyBorder="0" applyAlignment="0" applyProtection="0"/>
    <xf numFmtId="0" fontId="156" fillId="15" borderId="61" applyNumberFormat="0" applyAlignment="0" applyProtection="0"/>
    <xf numFmtId="10" fontId="42" fillId="30" borderId="4" applyNumberFormat="0" applyBorder="0" applyAlignment="0" applyProtection="0"/>
    <xf numFmtId="0" fontId="157" fillId="0" borderId="64" applyNumberFormat="0" applyFill="0" applyAlignment="0" applyProtection="0"/>
    <xf numFmtId="0" fontId="157" fillId="0" borderId="64" applyNumberFormat="0" applyFill="0" applyAlignment="0" applyProtection="0"/>
    <xf numFmtId="303" fontId="158" fillId="0" borderId="31" applyNumberFormat="0" applyFill="0" applyBorder="0" applyAlignment="0" applyProtection="0">
      <alignment horizontal="center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17" fontId="6" fillId="0" borderId="0" applyFont="0" applyFill="0" applyBorder="0" applyAlignment="0" applyProtection="0"/>
    <xf numFmtId="0" fontId="159" fillId="31" borderId="0" applyNumberFormat="0" applyBorder="0" applyAlignment="0" applyProtection="0"/>
    <xf numFmtId="0" fontId="30" fillId="0" borderId="0"/>
    <xf numFmtId="0" fontId="5" fillId="0" borderId="0"/>
    <xf numFmtId="0" fontId="21" fillId="0" borderId="0"/>
    <xf numFmtId="0" fontId="160" fillId="32" borderId="65" applyNumberFormat="0" applyFont="0" applyAlignment="0" applyProtection="0"/>
    <xf numFmtId="0" fontId="161" fillId="28" borderId="66" applyNumberFormat="0" applyAlignment="0" applyProtection="0"/>
    <xf numFmtId="10" fontId="78" fillId="0" borderId="0" applyFont="0" applyFill="0" applyBorder="0" applyAlignment="0" applyProtection="0"/>
    <xf numFmtId="318" fontId="6" fillId="0" borderId="4">
      <alignment horizontal="center" vertical="center"/>
    </xf>
    <xf numFmtId="0" fontId="162" fillId="0" borderId="67" applyBorder="0">
      <alignment vertical="top"/>
      <protection locked="0"/>
    </xf>
    <xf numFmtId="0" fontId="163" fillId="0" borderId="4" applyProtection="0">
      <alignment vertical="center"/>
    </xf>
    <xf numFmtId="30" fontId="50" fillId="0" borderId="0" applyNumberFormat="0" applyFill="0" applyBorder="0" applyAlignment="0" applyProtection="0">
      <alignment horizontal="left"/>
    </xf>
    <xf numFmtId="303" fontId="164" fillId="0" borderId="31" applyNumberFormat="0" applyFill="0" applyBorder="0" applyAlignment="0" applyProtection="0">
      <alignment horizontal="center"/>
    </xf>
    <xf numFmtId="0" fontId="54" fillId="0" borderId="0" applyFill="0" applyBorder="0" applyProtection="0">
      <alignment horizontal="centerContinuous" vertical="center"/>
    </xf>
    <xf numFmtId="0" fontId="8" fillId="3" borderId="0" applyFill="0" applyBorder="0" applyProtection="0">
      <alignment horizontal="center" vertical="center"/>
    </xf>
    <xf numFmtId="0" fontId="91" fillId="4" borderId="0">
      <alignment horizontal="centerContinuous"/>
    </xf>
    <xf numFmtId="319" fontId="6" fillId="0" borderId="0" applyFont="0" applyFill="0" applyBorder="0" applyAlignment="0" applyProtection="0"/>
    <xf numFmtId="320" fontId="6" fillId="0" borderId="0" applyFont="0" applyFill="0" applyBorder="0" applyAlignment="0" applyProtection="0"/>
    <xf numFmtId="2" fontId="78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44" fillId="24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6" borderId="0" applyNumberFormat="0" applyBorder="0" applyAlignment="0" applyProtection="0">
      <alignment vertical="center"/>
    </xf>
    <xf numFmtId="0" fontId="144" fillId="21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28" borderId="61" applyNumberFormat="0" applyAlignment="0" applyProtection="0">
      <alignment vertical="center"/>
    </xf>
    <xf numFmtId="0" fontId="168" fillId="11" borderId="0" applyNumberFormat="0" applyBorder="0" applyAlignment="0" applyProtection="0">
      <alignment vertical="center"/>
    </xf>
    <xf numFmtId="1" fontId="7" fillId="0" borderId="4" applyFill="0" applyBorder="0">
      <alignment horizontal="center"/>
    </xf>
    <xf numFmtId="0" fontId="5" fillId="6" borderId="0">
      <alignment horizontal="left"/>
    </xf>
    <xf numFmtId="0" fontId="9" fillId="0" borderId="0" applyFont="0"/>
    <xf numFmtId="0" fontId="5" fillId="0" borderId="0"/>
    <xf numFmtId="0" fontId="3" fillId="32" borderId="65" applyNumberFormat="0" applyFont="0" applyAlignment="0" applyProtection="0">
      <alignment vertical="center"/>
    </xf>
    <xf numFmtId="9" fontId="7" fillId="3" borderId="0" applyFill="0" applyBorder="0" applyProtection="0">
      <alignment horizontal="right"/>
    </xf>
    <xf numFmtId="10" fontId="7" fillId="0" borderId="0" applyFill="0" applyBorder="0" applyProtection="0">
      <alignment horizontal="right"/>
    </xf>
    <xf numFmtId="9" fontId="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69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69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0" fillId="31" borderId="0" applyNumberFormat="0" applyBorder="0" applyAlignment="0" applyProtection="0">
      <alignment vertical="center"/>
    </xf>
    <xf numFmtId="0" fontId="3" fillId="0" borderId="30">
      <alignment horizontal="center" vertical="center"/>
    </xf>
    <xf numFmtId="321" fontId="3" fillId="0" borderId="30" applyFont="0" applyFill="0" applyAlignment="0" applyProtection="0">
      <alignment horizontal="center" vertical="center"/>
    </xf>
    <xf numFmtId="3" fontId="14" fillId="0" borderId="4"/>
    <xf numFmtId="0" fontId="14" fillId="0" borderId="4"/>
    <xf numFmtId="3" fontId="14" fillId="0" borderId="20"/>
    <xf numFmtId="3" fontId="14" fillId="0" borderId="21"/>
    <xf numFmtId="0" fontId="18" fillId="0" borderId="4"/>
    <xf numFmtId="0" fontId="19" fillId="0" borderId="0">
      <alignment horizontal="center"/>
    </xf>
    <xf numFmtId="0" fontId="24" fillId="0" borderId="22">
      <alignment horizontal="center"/>
    </xf>
    <xf numFmtId="0" fontId="171" fillId="0" borderId="0" applyNumberFormat="0" applyFill="0" applyBorder="0" applyAlignment="0" applyProtection="0">
      <alignment vertical="center"/>
    </xf>
    <xf numFmtId="49" fontId="8" fillId="0" borderId="0">
      <alignment horizontal="distributed" vertical="center" wrapText="1"/>
    </xf>
    <xf numFmtId="0" fontId="172" fillId="29" borderId="62" applyNumberFormat="0" applyAlignment="0" applyProtection="0">
      <alignment vertical="center"/>
    </xf>
    <xf numFmtId="3" fontId="173" fillId="0" borderId="0">
      <alignment vertical="center" wrapText="1"/>
    </xf>
    <xf numFmtId="3" fontId="174" fillId="0" borderId="0">
      <alignment vertical="center" wrapText="1"/>
    </xf>
    <xf numFmtId="0" fontId="29" fillId="0" borderId="9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69" fillId="0" borderId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139" fillId="0" borderId="0"/>
    <xf numFmtId="0" fontId="5" fillId="0" borderId="0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1" fillId="0" borderId="23"/>
    <xf numFmtId="0" fontId="175" fillId="0" borderId="64" applyNumberFormat="0" applyFill="0" applyAlignment="0" applyProtection="0">
      <alignment vertical="center"/>
    </xf>
    <xf numFmtId="0" fontId="175" fillId="0" borderId="64" applyNumberFormat="0" applyFill="0" applyAlignment="0" applyProtection="0">
      <alignment vertical="center"/>
    </xf>
    <xf numFmtId="0" fontId="176" fillId="0" borderId="68" applyNumberFormat="0" applyFill="0" applyAlignment="0" applyProtection="0">
      <alignment vertical="center"/>
    </xf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322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322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322" fontId="3" fillId="0" borderId="0" applyFont="0" applyFill="0" applyBorder="0" applyAlignment="0" applyProtection="0"/>
    <xf numFmtId="322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322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322" fontId="3" fillId="0" borderId="0" applyFont="0" applyFill="0" applyBorder="0" applyAlignment="0" applyProtection="0"/>
    <xf numFmtId="0" fontId="177" fillId="0" borderId="0">
      <alignment vertical="center"/>
    </xf>
    <xf numFmtId="0" fontId="32" fillId="0" borderId="0">
      <alignment horizontal="center" vertical="center"/>
    </xf>
    <xf numFmtId="0" fontId="6" fillId="0" borderId="0"/>
    <xf numFmtId="0" fontId="178" fillId="15" borderId="61" applyNumberFormat="0" applyAlignment="0" applyProtection="0">
      <alignment vertical="center"/>
    </xf>
    <xf numFmtId="0" fontId="179" fillId="0" borderId="69" applyNumberFormat="0" applyFill="0" applyAlignment="0" applyProtection="0">
      <alignment vertical="center"/>
    </xf>
    <xf numFmtId="0" fontId="180" fillId="0" borderId="70" applyNumberFormat="0" applyFill="0" applyAlignment="0" applyProtection="0">
      <alignment vertical="center"/>
    </xf>
    <xf numFmtId="0" fontId="181" fillId="0" borderId="63" applyNumberFormat="0" applyFill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5" fillId="0" borderId="4">
      <alignment horizontal="distributed" vertical="center"/>
    </xf>
    <xf numFmtId="0" fontId="5" fillId="0" borderId="25">
      <alignment horizontal="distributed" vertical="top"/>
    </xf>
    <xf numFmtId="0" fontId="5" fillId="0" borderId="26">
      <alignment horizontal="distributed"/>
    </xf>
    <xf numFmtId="251" fontId="69" fillId="0" borderId="0">
      <alignment vertical="center"/>
    </xf>
    <xf numFmtId="323" fontId="6" fillId="0" borderId="0" applyFont="0" applyFill="0" applyBorder="0" applyAlignment="0" applyProtection="0"/>
    <xf numFmtId="0" fontId="183" fillId="28" borderId="66" applyNumberFormat="0" applyAlignment="0" applyProtection="0">
      <alignment vertical="center"/>
    </xf>
    <xf numFmtId="179" fontId="5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3" fillId="0" borderId="33"/>
    <xf numFmtId="0" fontId="184" fillId="0" borderId="38">
      <alignment horizontal="distributed" vertical="top" justifyLastLine="1"/>
    </xf>
    <xf numFmtId="0" fontId="92" fillId="0" borderId="0">
      <alignment vertical="center"/>
    </xf>
    <xf numFmtId="0" fontId="185" fillId="0" borderId="0">
      <alignment vertical="center"/>
    </xf>
    <xf numFmtId="0" fontId="186" fillId="0" borderId="0">
      <alignment vertical="center"/>
    </xf>
    <xf numFmtId="0" fontId="3" fillId="0" borderId="0">
      <alignment vertical="center"/>
    </xf>
    <xf numFmtId="0" fontId="5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67" fillId="0" borderId="0">
      <alignment vertical="center"/>
    </xf>
    <xf numFmtId="0" fontId="17" fillId="0" borderId="0"/>
    <xf numFmtId="0" fontId="169" fillId="0" borderId="0">
      <alignment vertical="center"/>
    </xf>
    <xf numFmtId="0" fontId="92" fillId="0" borderId="0">
      <alignment vertical="center"/>
    </xf>
    <xf numFmtId="0" fontId="187" fillId="0" borderId="0">
      <alignment vertical="center"/>
    </xf>
    <xf numFmtId="0" fontId="6" fillId="0" borderId="0"/>
    <xf numFmtId="0" fontId="169" fillId="0" borderId="0">
      <alignment vertical="center"/>
    </xf>
    <xf numFmtId="0" fontId="188" fillId="0" borderId="0">
      <alignment vertical="center"/>
    </xf>
    <xf numFmtId="0" fontId="5" fillId="0" borderId="0"/>
    <xf numFmtId="0" fontId="17" fillId="0" borderId="0"/>
    <xf numFmtId="0" fontId="169" fillId="0" borderId="0">
      <alignment vertical="center"/>
    </xf>
    <xf numFmtId="0" fontId="20" fillId="0" borderId="12">
      <protection locked="0"/>
    </xf>
  </cellStyleXfs>
  <cellXfs count="352">
    <xf numFmtId="0" fontId="0" fillId="0" borderId="0" xfId="0"/>
    <xf numFmtId="0" fontId="93" fillId="0" borderId="14" xfId="1370" applyFont="1" applyBorder="1" applyAlignment="1">
      <alignment horizontal="left" vertical="center" shrinkToFit="1"/>
    </xf>
    <xf numFmtId="0" fontId="93" fillId="0" borderId="27" xfId="1370" applyFont="1" applyBorder="1" applyAlignment="1">
      <alignment horizontal="left" vertical="center" shrinkToFit="1"/>
    </xf>
    <xf numFmtId="0" fontId="93" fillId="0" borderId="0" xfId="0" applyFont="1" applyAlignment="1">
      <alignment horizontal="left" vertical="center" shrinkToFit="1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vertical="center" shrinkToFit="1"/>
    </xf>
    <xf numFmtId="0" fontId="93" fillId="0" borderId="0" xfId="0" applyFont="1" applyAlignment="1">
      <alignment horizontal="center" vertical="center" shrinkToFit="1"/>
    </xf>
    <xf numFmtId="41" fontId="93" fillId="0" borderId="0" xfId="950" applyFont="1" applyAlignment="1">
      <alignment vertical="center" shrinkToFit="1"/>
    </xf>
    <xf numFmtId="0" fontId="93" fillId="0" borderId="28" xfId="950" applyNumberFormat="1" applyFont="1" applyBorder="1" applyAlignment="1">
      <alignment vertical="center"/>
    </xf>
    <xf numFmtId="0" fontId="93" fillId="0" borderId="28" xfId="0" applyFont="1" applyBorder="1" applyAlignment="1">
      <alignment vertical="center" shrinkToFit="1"/>
    </xf>
    <xf numFmtId="0" fontId="93" fillId="0" borderId="28" xfId="0" applyFont="1" applyBorder="1" applyAlignment="1">
      <alignment horizontal="left" vertical="center" shrinkToFit="1"/>
    </xf>
    <xf numFmtId="0" fontId="93" fillId="0" borderId="28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 shrinkToFit="1"/>
    </xf>
    <xf numFmtId="41" fontId="93" fillId="0" borderId="28" xfId="950" applyFont="1" applyBorder="1" applyAlignment="1">
      <alignment vertical="center" shrinkToFit="1"/>
    </xf>
    <xf numFmtId="0" fontId="93" fillId="0" borderId="28" xfId="0" applyFont="1" applyBorder="1" applyAlignment="1">
      <alignment horizontal="right" vertical="center" shrinkToFit="1"/>
    </xf>
    <xf numFmtId="49" fontId="93" fillId="0" borderId="2" xfId="950" applyNumberFormat="1" applyFont="1" applyBorder="1" applyAlignment="1" applyProtection="1">
      <alignment horizontal="centerContinuous" vertical="center" shrinkToFit="1"/>
      <protection locked="0"/>
    </xf>
    <xf numFmtId="49" fontId="93" fillId="0" borderId="14" xfId="950" applyNumberFormat="1" applyFont="1" applyBorder="1" applyAlignment="1" applyProtection="1">
      <alignment horizontal="centerContinuous" vertical="center" shrinkToFit="1"/>
      <protection locked="0"/>
    </xf>
    <xf numFmtId="49" fontId="93" fillId="0" borderId="2" xfId="950" applyNumberFormat="1" applyFont="1" applyBorder="1" applyAlignment="1" applyProtection="1">
      <alignment horizontal="center" vertical="center" shrinkToFit="1"/>
      <protection locked="0"/>
    </xf>
    <xf numFmtId="49" fontId="93" fillId="0" borderId="14" xfId="0" applyNumberFormat="1" applyFont="1" applyBorder="1" applyAlignment="1" applyProtection="1">
      <alignment horizontal="center" vertical="center"/>
      <protection locked="0"/>
    </xf>
    <xf numFmtId="49" fontId="93" fillId="0" borderId="27" xfId="0" applyNumberFormat="1" applyFont="1" applyBorder="1" applyAlignment="1" applyProtection="1">
      <alignment vertical="center"/>
      <protection locked="0"/>
    </xf>
    <xf numFmtId="0" fontId="93" fillId="0" borderId="2" xfId="0" applyFont="1" applyBorder="1" applyAlignment="1" applyProtection="1">
      <alignment horizontal="center" vertical="center"/>
      <protection locked="0"/>
    </xf>
    <xf numFmtId="0" fontId="95" fillId="0" borderId="27" xfId="0" applyFont="1" applyBorder="1" applyAlignment="1" applyProtection="1">
      <alignment horizontal="left" vertical="center" shrinkToFit="1"/>
      <protection locked="0"/>
    </xf>
    <xf numFmtId="0" fontId="93" fillId="0" borderId="2" xfId="0" applyFont="1" applyBorder="1" applyAlignment="1" applyProtection="1">
      <alignment vertical="center" shrinkToFit="1"/>
      <protection locked="0"/>
    </xf>
    <xf numFmtId="0" fontId="93" fillId="0" borderId="4" xfId="0" applyFont="1" applyBorder="1" applyAlignment="1" applyProtection="1">
      <alignment horizontal="center" vertical="center" shrinkToFit="1"/>
      <protection locked="0"/>
    </xf>
    <xf numFmtId="41" fontId="93" fillId="0" borderId="4" xfId="950" applyFont="1" applyBorder="1" applyAlignment="1" applyProtection="1">
      <alignment vertical="center" shrinkToFit="1"/>
      <protection locked="0"/>
    </xf>
    <xf numFmtId="0" fontId="93" fillId="0" borderId="27" xfId="0" applyFont="1" applyBorder="1" applyAlignment="1" applyProtection="1">
      <alignment vertical="center" shrinkToFit="1"/>
      <protection locked="0"/>
    </xf>
    <xf numFmtId="38" fontId="93" fillId="0" borderId="27" xfId="1371" applyNumberFormat="1" applyFont="1" applyBorder="1" applyAlignment="1" applyProtection="1">
      <alignment vertical="center" shrinkToFit="1"/>
      <protection locked="0"/>
    </xf>
    <xf numFmtId="0" fontId="93" fillId="0" borderId="2" xfId="0" applyFont="1" applyBorder="1" applyAlignment="1" applyProtection="1">
      <alignment horizontal="centerContinuous" vertical="center"/>
      <protection locked="0"/>
    </xf>
    <xf numFmtId="0" fontId="93" fillId="0" borderId="2" xfId="0" applyFont="1" applyBorder="1" applyAlignment="1" applyProtection="1">
      <alignment horizontal="center" vertical="center" shrinkToFit="1"/>
      <protection locked="0"/>
    </xf>
    <xf numFmtId="0" fontId="97" fillId="0" borderId="0" xfId="0" applyFont="1" applyAlignment="1">
      <alignment horizontal="centerContinuous" vertical="center"/>
    </xf>
    <xf numFmtId="0" fontId="98" fillId="0" borderId="0" xfId="0" applyFont="1" applyAlignment="1">
      <alignment horizontal="centerContinuous" vertical="center"/>
    </xf>
    <xf numFmtId="41" fontId="96" fillId="0" borderId="0" xfId="950" applyFont="1" applyAlignment="1">
      <alignment horizontal="centerContinuous" vertical="center"/>
    </xf>
    <xf numFmtId="0" fontId="92" fillId="0" borderId="0" xfId="950" applyNumberFormat="1" applyFont="1" applyAlignment="1">
      <alignment vertical="center"/>
    </xf>
    <xf numFmtId="41" fontId="92" fillId="0" borderId="0" xfId="950" applyFont="1"/>
    <xf numFmtId="41" fontId="92" fillId="0" borderId="0" xfId="950" quotePrefix="1" applyFont="1" applyAlignment="1">
      <alignment horizontal="right" vertical="center"/>
    </xf>
    <xf numFmtId="41" fontId="92" fillId="0" borderId="29" xfId="950" applyFont="1" applyBorder="1" applyAlignment="1">
      <alignment vertical="center"/>
    </xf>
    <xf numFmtId="41" fontId="92" fillId="0" borderId="11" xfId="950" applyFont="1" applyBorder="1" applyAlignment="1">
      <alignment vertical="center"/>
    </xf>
    <xf numFmtId="41" fontId="92" fillId="0" borderId="11" xfId="950" applyFont="1" applyBorder="1" applyAlignment="1">
      <alignment horizontal="right" vertical="center"/>
    </xf>
    <xf numFmtId="41" fontId="92" fillId="0" borderId="5" xfId="950" applyFont="1" applyBorder="1" applyAlignment="1">
      <alignment vertical="center"/>
    </xf>
    <xf numFmtId="41" fontId="92" fillId="0" borderId="28" xfId="950" applyFont="1" applyBorder="1" applyAlignment="1">
      <alignment vertical="center"/>
    </xf>
    <xf numFmtId="0" fontId="92" fillId="0" borderId="0" xfId="1373" applyFont="1"/>
    <xf numFmtId="179" fontId="92" fillId="0" borderId="28" xfId="950" applyNumberFormat="1" applyFont="1" applyBorder="1" applyAlignment="1">
      <alignment horizontal="left" vertical="center"/>
    </xf>
    <xf numFmtId="0" fontId="95" fillId="0" borderId="14" xfId="1370" applyFont="1" applyBorder="1" applyAlignment="1">
      <alignment horizontal="left" vertical="center" shrinkToFit="1"/>
    </xf>
    <xf numFmtId="0" fontId="95" fillId="0" borderId="2" xfId="0" applyFont="1" applyBorder="1" applyAlignment="1" applyProtection="1">
      <alignment vertical="center" shrinkToFit="1"/>
      <protection locked="0"/>
    </xf>
    <xf numFmtId="0" fontId="95" fillId="0" borderId="27" xfId="1370" applyFont="1" applyBorder="1" applyAlignment="1">
      <alignment horizontal="left" vertical="center" shrinkToFit="1"/>
    </xf>
    <xf numFmtId="41" fontId="95" fillId="0" borderId="4" xfId="950" applyFont="1" applyBorder="1" applyAlignment="1" applyProtection="1">
      <alignment vertical="center" shrinkToFit="1"/>
      <protection locked="0"/>
    </xf>
    <xf numFmtId="49" fontId="93" fillId="0" borderId="2" xfId="0" applyNumberFormat="1" applyFont="1" applyBorder="1" applyAlignment="1" applyProtection="1">
      <alignment horizontal="center" vertical="center"/>
      <protection locked="0"/>
    </xf>
    <xf numFmtId="0" fontId="95" fillId="0" borderId="2" xfId="0" applyFont="1" applyBorder="1" applyAlignment="1" applyProtection="1">
      <alignment horizontal="center" vertical="center"/>
      <protection locked="0"/>
    </xf>
    <xf numFmtId="0" fontId="93" fillId="0" borderId="27" xfId="0" applyFont="1" applyBorder="1" applyAlignment="1" applyProtection="1">
      <alignment horizontal="left" vertical="center"/>
      <protection locked="0"/>
    </xf>
    <xf numFmtId="0" fontId="101" fillId="0" borderId="0" xfId="1386" applyFont="1" applyAlignment="1">
      <alignment horizontal="center" vertical="center"/>
    </xf>
    <xf numFmtId="0" fontId="102" fillId="0" borderId="0" xfId="0" applyFont="1"/>
    <xf numFmtId="0" fontId="101" fillId="0" borderId="0" xfId="1386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4" fillId="0" borderId="0" xfId="1386" applyFont="1" applyAlignment="1">
      <alignment horizontal="center" vertical="center"/>
    </xf>
    <xf numFmtId="0" fontId="104" fillId="0" borderId="0" xfId="1386" applyFont="1" applyAlignment="1">
      <alignment vertical="center"/>
    </xf>
    <xf numFmtId="0" fontId="105" fillId="0" borderId="0" xfId="1386" applyFont="1" applyAlignment="1">
      <alignment horizontal="center" vertical="center"/>
    </xf>
    <xf numFmtId="0" fontId="106" fillId="0" borderId="0" xfId="0" applyFont="1"/>
    <xf numFmtId="0" fontId="105" fillId="0" borderId="0" xfId="1386" applyFont="1" applyAlignment="1">
      <alignment vertical="center"/>
    </xf>
    <xf numFmtId="0" fontId="107" fillId="0" borderId="0" xfId="1386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288" fontId="100" fillId="0" borderId="0" xfId="0" applyNumberFormat="1" applyFont="1" applyAlignment="1">
      <alignment vertical="center"/>
    </xf>
    <xf numFmtId="178" fontId="17" fillId="0" borderId="2" xfId="1483" applyNumberFormat="1" applyFont="1" applyBorder="1" applyAlignment="1">
      <alignment horizontal="right" vertical="center"/>
    </xf>
    <xf numFmtId="41" fontId="100" fillId="0" borderId="0" xfId="950" applyFont="1" applyAlignment="1">
      <alignment vertical="center"/>
    </xf>
    <xf numFmtId="41" fontId="100" fillId="0" borderId="0" xfId="0" applyNumberFormat="1" applyFont="1" applyAlignment="1">
      <alignment vertical="center"/>
    </xf>
    <xf numFmtId="43" fontId="100" fillId="0" borderId="0" xfId="0" applyNumberFormat="1" applyFont="1" applyAlignment="1">
      <alignment vertical="center"/>
    </xf>
    <xf numFmtId="0" fontId="100" fillId="0" borderId="0" xfId="1489" applyFont="1" applyFill="1">
      <alignment vertical="center"/>
    </xf>
    <xf numFmtId="41" fontId="9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41" fontId="116" fillId="0" borderId="0" xfId="95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950" applyFont="1" applyAlignment="1">
      <alignment vertical="center"/>
    </xf>
    <xf numFmtId="41" fontId="5" fillId="0" borderId="3" xfId="950" applyFont="1" applyBorder="1" applyAlignment="1">
      <alignment vertical="center"/>
    </xf>
    <xf numFmtId="10" fontId="117" fillId="0" borderId="4" xfId="1478" applyNumberFormat="1" applyFont="1" applyBorder="1" applyAlignment="1">
      <alignment horizontal="center" vertical="center"/>
    </xf>
    <xf numFmtId="41" fontId="117" fillId="0" borderId="4" xfId="950" applyFont="1" applyBorder="1" applyAlignment="1">
      <alignment vertical="center"/>
    </xf>
    <xf numFmtId="41" fontId="117" fillId="0" borderId="31" xfId="950" applyFont="1" applyBorder="1" applyAlignment="1">
      <alignment vertical="center"/>
    </xf>
    <xf numFmtId="0" fontId="117" fillId="0" borderId="0" xfId="0" applyFont="1" applyAlignment="1">
      <alignment vertical="center"/>
    </xf>
    <xf numFmtId="0" fontId="117" fillId="0" borderId="0" xfId="0" applyFont="1" applyAlignment="1">
      <alignment horizontal="distributed" vertical="center"/>
    </xf>
    <xf numFmtId="0" fontId="117" fillId="0" borderId="3" xfId="0" quotePrefix="1" applyFont="1" applyBorder="1" applyAlignment="1">
      <alignment horizontal="right" vertical="center"/>
    </xf>
    <xf numFmtId="10" fontId="117" fillId="0" borderId="31" xfId="1478" applyNumberFormat="1" applyFont="1" applyBorder="1" applyAlignment="1">
      <alignment horizontal="center" vertical="center"/>
    </xf>
    <xf numFmtId="10" fontId="117" fillId="0" borderId="26" xfId="1478" applyNumberFormat="1" applyFont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17" fillId="0" borderId="4" xfId="950" applyNumberFormat="1" applyFont="1" applyBorder="1" applyAlignment="1">
      <alignment horizontal="center" vertical="center"/>
    </xf>
    <xf numFmtId="41" fontId="118" fillId="0" borderId="0" xfId="950" quotePrefix="1" applyFont="1" applyAlignment="1">
      <alignment horizontal="right" vertical="center"/>
    </xf>
    <xf numFmtId="0" fontId="118" fillId="0" borderId="0" xfId="0" applyFont="1" applyAlignment="1">
      <alignment horizontal="centerContinuous" vertical="center"/>
    </xf>
    <xf numFmtId="0" fontId="94" fillId="0" borderId="28" xfId="1369" applyFont="1" applyBorder="1">
      <alignment vertic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horizontal="centerContinuous" vertical="center"/>
    </xf>
    <xf numFmtId="41" fontId="118" fillId="0" borderId="28" xfId="1369" applyNumberFormat="1" applyFont="1" applyBorder="1">
      <alignment vertical="center"/>
    </xf>
    <xf numFmtId="0" fontId="117" fillId="0" borderId="0" xfId="0" applyFont="1" applyAlignment="1">
      <alignment horizontal="left" vertical="center"/>
    </xf>
    <xf numFmtId="49" fontId="93" fillId="0" borderId="2" xfId="0" applyNumberFormat="1" applyFont="1" applyBorder="1" applyAlignment="1" applyProtection="1">
      <alignment horizontal="center" vertical="center" shrinkToFit="1"/>
      <protection locked="0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right" vertical="center"/>
    </xf>
    <xf numFmtId="0" fontId="93" fillId="0" borderId="28" xfId="0" applyFont="1" applyBorder="1" applyAlignment="1">
      <alignment horizontal="right" vertical="center"/>
    </xf>
    <xf numFmtId="49" fontId="93" fillId="0" borderId="5" xfId="950" applyNumberFormat="1" applyFont="1" applyBorder="1" applyAlignment="1" applyProtection="1">
      <alignment horizontal="center" vertical="center" shrinkToFit="1"/>
      <protection locked="0"/>
    </xf>
    <xf numFmtId="182" fontId="93" fillId="0" borderId="14" xfId="0" applyNumberFormat="1" applyFont="1" applyBorder="1" applyAlignment="1" applyProtection="1">
      <alignment vertical="center" shrinkToFit="1"/>
      <protection locked="0"/>
    </xf>
    <xf numFmtId="182" fontId="93" fillId="0" borderId="27" xfId="0" applyNumberFormat="1" applyFont="1" applyBorder="1" applyAlignment="1" applyProtection="1">
      <alignment vertical="center"/>
      <protection locked="0"/>
    </xf>
    <xf numFmtId="41" fontId="93" fillId="0" borderId="2" xfId="950" applyFont="1" applyBorder="1" applyAlignment="1" applyProtection="1">
      <alignment vertical="center" shrinkToFit="1"/>
      <protection locked="0"/>
    </xf>
    <xf numFmtId="0" fontId="93" fillId="0" borderId="14" xfId="0" applyFont="1" applyBorder="1" applyAlignment="1" applyProtection="1">
      <alignment horizontal="distributed" vertical="center" shrinkToFit="1"/>
      <protection locked="0"/>
    </xf>
    <xf numFmtId="41" fontId="93" fillId="0" borderId="14" xfId="950" applyFont="1" applyBorder="1" applyAlignment="1">
      <alignment horizontal="center" vertical="center"/>
    </xf>
    <xf numFmtId="0" fontId="94" fillId="0" borderId="0" xfId="1369" applyFont="1">
      <alignment vertical="center"/>
    </xf>
    <xf numFmtId="0" fontId="12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2" fillId="0" borderId="0" xfId="0" applyFont="1"/>
    <xf numFmtId="0" fontId="109" fillId="0" borderId="0" xfId="0" applyFont="1"/>
    <xf numFmtId="0" fontId="109" fillId="0" borderId="0" xfId="0" applyFont="1" applyAlignment="1">
      <alignment horizontal="left"/>
    </xf>
    <xf numFmtId="0" fontId="93" fillId="0" borderId="27" xfId="0" applyFont="1" applyBorder="1" applyAlignment="1" applyProtection="1">
      <alignment horizontal="center" vertical="center" shrinkToFit="1"/>
      <protection locked="0"/>
    </xf>
    <xf numFmtId="190" fontId="93" fillId="0" borderId="27" xfId="0" applyNumberFormat="1" applyFont="1" applyBorder="1" applyAlignment="1" applyProtection="1">
      <alignment horizontal="right" vertical="center" shrinkToFit="1"/>
      <protection locked="0"/>
    </xf>
    <xf numFmtId="183" fontId="93" fillId="0" borderId="27" xfId="950" applyNumberFormat="1" applyFont="1" applyBorder="1" applyAlignment="1" applyProtection="1">
      <alignment horizontal="center" vertical="center" shrinkToFit="1"/>
      <protection locked="0"/>
    </xf>
    <xf numFmtId="183" fontId="95" fillId="0" borderId="27" xfId="950" applyNumberFormat="1" applyFont="1" applyBorder="1" applyAlignment="1" applyProtection="1">
      <alignment horizontal="center" vertical="center" shrinkToFit="1"/>
      <protection locked="0"/>
    </xf>
    <xf numFmtId="0" fontId="130" fillId="0" borderId="1" xfId="0" applyFont="1" applyBorder="1" applyAlignment="1">
      <alignment horizontal="center" vertical="center"/>
    </xf>
    <xf numFmtId="41" fontId="131" fillId="0" borderId="0" xfId="950" applyFont="1" applyAlignment="1">
      <alignment vertical="center"/>
    </xf>
    <xf numFmtId="41" fontId="131" fillId="0" borderId="0" xfId="0" applyNumberFormat="1" applyFont="1" applyAlignment="1">
      <alignment vertical="center"/>
    </xf>
    <xf numFmtId="0" fontId="131" fillId="0" borderId="0" xfId="0" applyFont="1" applyAlignment="1">
      <alignment vertical="center"/>
    </xf>
    <xf numFmtId="287" fontId="131" fillId="0" borderId="0" xfId="950" applyNumberFormat="1" applyFont="1" applyAlignment="1">
      <alignment vertical="center"/>
    </xf>
    <xf numFmtId="49" fontId="93" fillId="0" borderId="0" xfId="0" applyNumberFormat="1" applyFont="1" applyAlignment="1">
      <alignment vertical="center"/>
    </xf>
    <xf numFmtId="41" fontId="93" fillId="0" borderId="2" xfId="950" applyFont="1" applyBorder="1" applyAlignment="1" applyProtection="1">
      <alignment horizontal="centerContinuous" vertical="center" shrinkToFit="1"/>
      <protection locked="0"/>
    </xf>
    <xf numFmtId="41" fontId="93" fillId="0" borderId="4" xfId="950" applyFont="1" applyBorder="1" applyAlignment="1" applyProtection="1">
      <alignment horizontal="centerContinuous" vertical="center" shrinkToFit="1"/>
      <protection locked="0"/>
    </xf>
    <xf numFmtId="41" fontId="93" fillId="0" borderId="27" xfId="950" applyFont="1" applyBorder="1" applyAlignment="1" applyProtection="1">
      <alignment horizontal="centerContinuous" vertical="center" shrinkToFit="1"/>
      <protection locked="0"/>
    </xf>
    <xf numFmtId="41" fontId="93" fillId="0" borderId="2" xfId="950" applyFont="1" applyBorder="1" applyAlignment="1" applyProtection="1">
      <alignment horizontal="center" vertical="center" shrinkToFit="1"/>
      <protection locked="0"/>
    </xf>
    <xf numFmtId="41" fontId="93" fillId="0" borderId="4" xfId="950" applyFont="1" applyBorder="1" applyAlignment="1" applyProtection="1">
      <alignment horizontal="center" vertical="center" shrinkToFit="1"/>
      <protection locked="0"/>
    </xf>
    <xf numFmtId="49" fontId="93" fillId="0" borderId="14" xfId="0" applyNumberFormat="1" applyFont="1" applyBorder="1" applyAlignment="1" applyProtection="1">
      <alignment horizontal="center" vertical="center" shrinkToFit="1"/>
      <protection locked="0"/>
    </xf>
    <xf numFmtId="0" fontId="93" fillId="0" borderId="14" xfId="0" applyFont="1" applyBorder="1" applyAlignment="1" applyProtection="1">
      <alignment horizontal="left" vertical="center" shrinkToFit="1"/>
      <protection locked="0"/>
    </xf>
    <xf numFmtId="38" fontId="93" fillId="0" borderId="14" xfId="1371" applyNumberFormat="1" applyFont="1" applyBorder="1" applyAlignment="1" applyProtection="1">
      <alignment vertical="center" shrinkToFit="1"/>
      <protection locked="0"/>
    </xf>
    <xf numFmtId="0" fontId="93" fillId="0" borderId="14" xfId="0" applyFont="1" applyBorder="1" applyAlignment="1" applyProtection="1">
      <alignment horizontal="left" vertical="center"/>
      <protection locked="0"/>
    </xf>
    <xf numFmtId="49" fontId="93" fillId="0" borderId="28" xfId="0" applyNumberFormat="1" applyFont="1" applyBorder="1" applyAlignment="1" applyProtection="1">
      <alignment horizontal="center" vertical="center" shrinkToFit="1"/>
      <protection locked="0"/>
    </xf>
    <xf numFmtId="49" fontId="93" fillId="0" borderId="30" xfId="0" applyNumberFormat="1" applyFont="1" applyBorder="1" applyAlignment="1" applyProtection="1">
      <alignment horizontal="center" vertical="center"/>
      <protection locked="0"/>
    </xf>
    <xf numFmtId="49" fontId="93" fillId="0" borderId="27" xfId="0" applyNumberFormat="1" applyFont="1" applyBorder="1" applyAlignment="1" applyProtection="1">
      <alignment horizontal="center" vertical="center" shrinkToFit="1"/>
      <protection locked="0"/>
    </xf>
    <xf numFmtId="49" fontId="93" fillId="0" borderId="29" xfId="0" applyNumberFormat="1" applyFont="1" applyBorder="1" applyAlignment="1" applyProtection="1">
      <alignment vertical="center"/>
      <protection locked="0"/>
    </xf>
    <xf numFmtId="49" fontId="93" fillId="0" borderId="29" xfId="0" applyNumberFormat="1" applyFont="1" applyBorder="1" applyAlignment="1" applyProtection="1">
      <alignment vertical="center" shrinkToFit="1"/>
      <protection locked="0"/>
    </xf>
    <xf numFmtId="49" fontId="93" fillId="0" borderId="5" xfId="0" applyNumberFormat="1" applyFont="1" applyBorder="1" applyAlignment="1" applyProtection="1">
      <alignment vertical="center"/>
      <protection locked="0"/>
    </xf>
    <xf numFmtId="49" fontId="93" fillId="0" borderId="5" xfId="0" applyNumberFormat="1" applyFont="1" applyBorder="1" applyAlignment="1" applyProtection="1">
      <alignment vertical="center" shrinkToFit="1"/>
      <protection locked="0"/>
    </xf>
    <xf numFmtId="0" fontId="93" fillId="0" borderId="27" xfId="1370" applyFont="1" applyBorder="1" applyAlignment="1">
      <alignment horizontal="center" vertical="center" shrinkToFit="1"/>
    </xf>
    <xf numFmtId="0" fontId="95" fillId="0" borderId="27" xfId="1370" applyFont="1" applyBorder="1" applyAlignment="1">
      <alignment horizontal="center" vertical="center" shrinkToFit="1"/>
    </xf>
    <xf numFmtId="0" fontId="96" fillId="0" borderId="0" xfId="1373" applyFont="1"/>
    <xf numFmtId="0" fontId="93" fillId="0" borderId="14" xfId="0" applyFont="1" applyBorder="1" applyAlignment="1" applyProtection="1">
      <alignment horizontal="centerContinuous" vertical="center" shrinkToFit="1"/>
      <protection locked="0"/>
    </xf>
    <xf numFmtId="0" fontId="135" fillId="0" borderId="0" xfId="1386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5" fillId="0" borderId="4" xfId="0" applyFont="1" applyBorder="1" applyAlignment="1" applyProtection="1">
      <alignment horizontal="center" vertical="center"/>
      <protection locked="0"/>
    </xf>
    <xf numFmtId="41" fontId="92" fillId="0" borderId="0" xfId="1373" applyNumberFormat="1" applyFont="1"/>
    <xf numFmtId="10" fontId="92" fillId="0" borderId="0" xfId="924" applyNumberFormat="1" applyFont="1"/>
    <xf numFmtId="43" fontId="92" fillId="0" borderId="0" xfId="1373" applyNumberFormat="1" applyFont="1"/>
    <xf numFmtId="187" fontId="92" fillId="0" borderId="0" xfId="1373" applyNumberFormat="1" applyFont="1"/>
    <xf numFmtId="0" fontId="95" fillId="0" borderId="0" xfId="0" applyFont="1" applyAlignment="1">
      <alignment horizontal="center" vertical="center"/>
    </xf>
    <xf numFmtId="0" fontId="95" fillId="0" borderId="28" xfId="950" applyNumberFormat="1" applyFont="1" applyBorder="1" applyAlignment="1">
      <alignment vertical="center"/>
    </xf>
    <xf numFmtId="49" fontId="95" fillId="0" borderId="2" xfId="0" applyNumberFormat="1" applyFont="1" applyBorder="1" applyAlignment="1" applyProtection="1">
      <alignment horizontal="center" vertical="center"/>
      <protection locked="0"/>
    </xf>
    <xf numFmtId="0" fontId="134" fillId="0" borderId="2" xfId="0" applyFont="1" applyBorder="1" applyAlignment="1" applyProtection="1">
      <alignment horizontal="center" vertical="center"/>
      <protection locked="0"/>
    </xf>
    <xf numFmtId="0" fontId="93" fillId="0" borderId="4" xfId="0" applyFont="1" applyBorder="1" applyAlignment="1" applyProtection="1">
      <alignment horizontal="center" vertical="center"/>
      <protection locked="0"/>
    </xf>
    <xf numFmtId="41" fontId="8" fillId="0" borderId="59" xfId="950" applyFont="1" applyBorder="1" applyAlignment="1">
      <alignment horizontal="left" vertical="center"/>
    </xf>
    <xf numFmtId="41" fontId="8" fillId="0" borderId="34" xfId="950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130" fillId="0" borderId="72" xfId="950" applyFont="1" applyBorder="1" applyAlignment="1">
      <alignment horizontal="center" vertical="center"/>
    </xf>
    <xf numFmtId="41" fontId="8" fillId="0" borderId="8" xfId="95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130" fillId="0" borderId="56" xfId="950" applyFont="1" applyBorder="1" applyAlignment="1">
      <alignment horizontal="center" vertical="center"/>
    </xf>
    <xf numFmtId="41" fontId="8" fillId="0" borderId="59" xfId="950" applyFont="1" applyBorder="1" applyAlignment="1">
      <alignment horizontal="center" vertical="center"/>
    </xf>
    <xf numFmtId="41" fontId="8" fillId="0" borderId="59" xfId="0" applyNumberFormat="1" applyFont="1" applyBorder="1" applyAlignment="1">
      <alignment horizontal="center" vertical="center"/>
    </xf>
    <xf numFmtId="41" fontId="130" fillId="0" borderId="60" xfId="950" applyFont="1" applyBorder="1" applyAlignment="1">
      <alignment horizontal="center" vertical="center"/>
    </xf>
    <xf numFmtId="41" fontId="8" fillId="0" borderId="51" xfId="950" applyFont="1" applyBorder="1" applyAlignment="1">
      <alignment horizontal="center" vertical="center"/>
    </xf>
    <xf numFmtId="41" fontId="8" fillId="0" borderId="51" xfId="0" applyNumberFormat="1" applyFont="1" applyBorder="1" applyAlignment="1">
      <alignment horizontal="center" vertical="center"/>
    </xf>
    <xf numFmtId="41" fontId="130" fillId="0" borderId="52" xfId="950" applyFont="1" applyBorder="1" applyAlignment="1">
      <alignment horizontal="center" vertical="center"/>
    </xf>
    <xf numFmtId="41" fontId="8" fillId="0" borderId="26" xfId="950" applyFont="1" applyBorder="1" applyAlignment="1">
      <alignment horizontal="left" vertical="center"/>
    </xf>
    <xf numFmtId="41" fontId="130" fillId="9" borderId="1" xfId="950" applyFont="1" applyFill="1" applyBorder="1" applyAlignment="1">
      <alignment horizontal="center" vertical="center"/>
    </xf>
    <xf numFmtId="41" fontId="8" fillId="0" borderId="26" xfId="950" applyFont="1" applyBorder="1" applyAlignment="1">
      <alignment horizontal="center" vertical="center"/>
    </xf>
    <xf numFmtId="41" fontId="8" fillId="0" borderId="73" xfId="950" applyFont="1" applyBorder="1" applyAlignment="1">
      <alignment horizontal="center" vertical="center"/>
    </xf>
    <xf numFmtId="41" fontId="8" fillId="0" borderId="8" xfId="950" applyFont="1" applyBorder="1" applyAlignment="1">
      <alignment horizontal="left" vertical="center"/>
    </xf>
    <xf numFmtId="41" fontId="8" fillId="0" borderId="56" xfId="950" applyFont="1" applyBorder="1" applyAlignment="1">
      <alignment horizontal="center" vertical="center"/>
    </xf>
    <xf numFmtId="41" fontId="8" fillId="0" borderId="51" xfId="950" applyFont="1" applyBorder="1" applyAlignment="1">
      <alignment horizontal="left" vertical="center"/>
    </xf>
    <xf numFmtId="41" fontId="8" fillId="0" borderId="52" xfId="950" applyFont="1" applyBorder="1" applyAlignment="1">
      <alignment horizontal="center" vertical="center"/>
    </xf>
    <xf numFmtId="41" fontId="8" fillId="0" borderId="41" xfId="950" applyFont="1" applyBorder="1" applyAlignment="1">
      <alignment horizontal="left" vertical="center"/>
    </xf>
    <xf numFmtId="41" fontId="8" fillId="0" borderId="41" xfId="950" applyFont="1" applyBorder="1" applyAlignment="1">
      <alignment vertical="center"/>
    </xf>
    <xf numFmtId="41" fontId="8" fillId="0" borderId="31" xfId="950" applyFont="1" applyBorder="1" applyAlignment="1">
      <alignment vertical="center"/>
    </xf>
    <xf numFmtId="41" fontId="8" fillId="0" borderId="59" xfId="950" applyFont="1" applyBorder="1" applyAlignment="1">
      <alignment vertical="center"/>
    </xf>
    <xf numFmtId="41" fontId="8" fillId="0" borderId="51" xfId="950" applyFont="1" applyBorder="1" applyAlignment="1">
      <alignment vertical="center"/>
    </xf>
    <xf numFmtId="41" fontId="8" fillId="9" borderId="33" xfId="950" applyFont="1" applyFill="1" applyBorder="1" applyAlignment="1">
      <alignment horizontal="center" vertical="center"/>
    </xf>
    <xf numFmtId="41" fontId="8" fillId="9" borderId="31" xfId="950" applyFont="1" applyFill="1" applyBorder="1" applyAlignment="1">
      <alignment horizontal="left" vertical="center"/>
    </xf>
    <xf numFmtId="41" fontId="130" fillId="9" borderId="31" xfId="950" applyFont="1" applyFill="1" applyBorder="1" applyAlignment="1">
      <alignment horizontal="center" vertical="center"/>
    </xf>
    <xf numFmtId="41" fontId="130" fillId="9" borderId="31" xfId="0" applyNumberFormat="1" applyFont="1" applyFill="1" applyBorder="1" applyAlignment="1">
      <alignment horizontal="center" vertical="center"/>
    </xf>
    <xf numFmtId="41" fontId="130" fillId="9" borderId="71" xfId="950" applyFont="1" applyFill="1" applyBorder="1" applyAlignment="1">
      <alignment horizontal="center" vertical="center"/>
    </xf>
    <xf numFmtId="41" fontId="8" fillId="0" borderId="4" xfId="950" applyFont="1" applyBorder="1" applyAlignment="1">
      <alignment vertical="center" wrapText="1"/>
    </xf>
    <xf numFmtId="41" fontId="8" fillId="0" borderId="4" xfId="950" applyFont="1" applyBorder="1" applyAlignment="1">
      <alignment horizontal="left" vertical="center"/>
    </xf>
    <xf numFmtId="41" fontId="8" fillId="0" borderId="4" xfId="95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8" fillId="0" borderId="20" xfId="950" applyFont="1" applyBorder="1" applyAlignment="1">
      <alignment horizontal="center" vertical="center"/>
    </xf>
    <xf numFmtId="41" fontId="8" fillId="9" borderId="71" xfId="950" applyFont="1" applyFill="1" applyBorder="1" applyAlignment="1">
      <alignment horizontal="center" vertical="center"/>
    </xf>
    <xf numFmtId="41" fontId="8" fillId="0" borderId="55" xfId="950" applyFont="1" applyBorder="1" applyAlignment="1">
      <alignment vertical="center" wrapText="1"/>
    </xf>
    <xf numFmtId="41" fontId="8" fillId="0" borderId="55" xfId="0" applyNumberFormat="1" applyFont="1" applyBorder="1" applyAlignment="1">
      <alignment horizontal="center" vertical="center"/>
    </xf>
    <xf numFmtId="41" fontId="8" fillId="0" borderId="8" xfId="950" applyFont="1" applyBorder="1" applyAlignment="1">
      <alignment vertical="center" wrapText="1"/>
    </xf>
    <xf numFmtId="41" fontId="8" fillId="0" borderId="51" xfId="950" applyFont="1" applyBorder="1" applyAlignment="1">
      <alignment vertical="center" wrapText="1"/>
    </xf>
    <xf numFmtId="41" fontId="130" fillId="9" borderId="1" xfId="950" applyFont="1" applyFill="1" applyBorder="1" applyAlignment="1">
      <alignment horizontal="left" vertical="center"/>
    </xf>
    <xf numFmtId="41" fontId="130" fillId="9" borderId="49" xfId="950" applyFont="1" applyFill="1" applyBorder="1" applyAlignment="1">
      <alignment vertical="center" wrapText="1"/>
    </xf>
    <xf numFmtId="0" fontId="130" fillId="0" borderId="0" xfId="0" applyFont="1" applyAlignment="1">
      <alignment vertical="center"/>
    </xf>
    <xf numFmtId="38" fontId="95" fillId="0" borderId="27" xfId="1371" applyNumberFormat="1" applyFont="1" applyBorder="1" applyAlignment="1" applyProtection="1">
      <alignment vertical="center" shrinkToFit="1"/>
      <protection locked="0"/>
    </xf>
    <xf numFmtId="49" fontId="95" fillId="0" borderId="27" xfId="0" applyNumberFormat="1" applyFont="1" applyBorder="1" applyAlignment="1" applyProtection="1">
      <alignment vertical="center" shrinkToFit="1"/>
      <protection locked="0"/>
    </xf>
    <xf numFmtId="49" fontId="93" fillId="0" borderId="4" xfId="0" applyNumberFormat="1" applyFont="1" applyBorder="1" applyAlignment="1" applyProtection="1">
      <alignment horizontal="center" vertical="center"/>
      <protection locked="0"/>
    </xf>
    <xf numFmtId="0" fontId="95" fillId="0" borderId="14" xfId="0" applyFont="1" applyBorder="1" applyAlignment="1" applyProtection="1">
      <alignment horizontal="center" vertical="center" shrinkToFit="1"/>
      <protection locked="0"/>
    </xf>
    <xf numFmtId="190" fontId="95" fillId="0" borderId="27" xfId="0" applyNumberFormat="1" applyFont="1" applyBorder="1" applyAlignment="1" applyProtection="1">
      <alignment horizontal="right" vertical="center" shrinkToFit="1"/>
      <protection locked="0"/>
    </xf>
    <xf numFmtId="0" fontId="95" fillId="0" borderId="4" xfId="0" applyFont="1" applyBorder="1" applyAlignment="1" applyProtection="1">
      <alignment horizontal="center" vertical="center" shrinkToFit="1"/>
      <protection locked="0"/>
    </xf>
    <xf numFmtId="41" fontId="95" fillId="0" borderId="2" xfId="950" applyFont="1" applyBorder="1" applyAlignment="1" applyProtection="1">
      <alignment vertical="center" shrinkToFit="1"/>
      <protection locked="0"/>
    </xf>
    <xf numFmtId="0" fontId="95" fillId="0" borderId="14" xfId="0" applyFont="1" applyBorder="1" applyAlignment="1" applyProtection="1">
      <alignment horizontal="distributed" vertical="center" shrinkToFit="1"/>
      <protection locked="0"/>
    </xf>
    <xf numFmtId="0" fontId="93" fillId="0" borderId="27" xfId="0" applyFont="1" applyBorder="1" applyAlignment="1" applyProtection="1">
      <alignment horizontal="centerContinuous" vertical="center" shrinkToFit="1"/>
      <protection locked="0"/>
    </xf>
    <xf numFmtId="41" fontId="92" fillId="0" borderId="11" xfId="950" applyFont="1" applyBorder="1" applyAlignment="1">
      <alignment horizontal="center" vertical="center"/>
    </xf>
    <xf numFmtId="41" fontId="92" fillId="0" borderId="28" xfId="950" applyFont="1" applyBorder="1" applyAlignment="1">
      <alignment horizontal="center" vertical="center"/>
    </xf>
    <xf numFmtId="0" fontId="128" fillId="0" borderId="3" xfId="0" quotePrefix="1" applyFont="1" applyBorder="1" applyAlignment="1">
      <alignment horizontal="right" vertical="center"/>
    </xf>
    <xf numFmtId="0" fontId="128" fillId="0" borderId="0" xfId="0" applyFont="1" applyAlignment="1">
      <alignment vertical="center"/>
    </xf>
    <xf numFmtId="0" fontId="128" fillId="0" borderId="0" xfId="0" applyFont="1" applyAlignment="1">
      <alignment horizontal="distributed" vertical="center"/>
    </xf>
    <xf numFmtId="41" fontId="128" fillId="0" borderId="31" xfId="950" applyFont="1" applyBorder="1" applyAlignment="1">
      <alignment horizontal="right" vertical="center" indent="2"/>
    </xf>
    <xf numFmtId="10" fontId="128" fillId="0" borderId="31" xfId="1478" applyNumberFormat="1" applyFont="1" applyBorder="1" applyAlignment="1">
      <alignment horizontal="center" vertical="center"/>
    </xf>
    <xf numFmtId="41" fontId="128" fillId="0" borderId="4" xfId="950" applyFont="1" applyBorder="1" applyAlignment="1">
      <alignment horizontal="right" vertical="center" indent="2"/>
    </xf>
    <xf numFmtId="41" fontId="128" fillId="0" borderId="4" xfId="1478" applyNumberFormat="1" applyFont="1" applyBorder="1" applyAlignment="1">
      <alignment horizontal="center" vertical="center"/>
    </xf>
    <xf numFmtId="41" fontId="117" fillId="0" borderId="0" xfId="1369" applyNumberFormat="1" applyFont="1">
      <alignment vertical="center"/>
    </xf>
    <xf numFmtId="41" fontId="5" fillId="0" borderId="0" xfId="950" applyFont="1" applyAlignment="1">
      <alignment horizontal="distributed" vertical="center"/>
    </xf>
    <xf numFmtId="0" fontId="117" fillId="0" borderId="2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7" fillId="0" borderId="27" xfId="0" applyFont="1" applyBorder="1" applyAlignment="1">
      <alignment horizontal="center" vertical="center"/>
    </xf>
    <xf numFmtId="41" fontId="130" fillId="9" borderId="57" xfId="950" applyFont="1" applyFill="1" applyBorder="1" applyAlignment="1">
      <alignment horizontal="center" vertical="center"/>
    </xf>
    <xf numFmtId="41" fontId="130" fillId="9" borderId="58" xfId="950" applyFont="1" applyFill="1" applyBorder="1" applyAlignment="1">
      <alignment horizontal="center" vertical="center"/>
    </xf>
    <xf numFmtId="41" fontId="130" fillId="9" borderId="54" xfId="950" applyFont="1" applyFill="1" applyBorder="1" applyAlignment="1">
      <alignment horizontal="left" vertical="center"/>
    </xf>
    <xf numFmtId="41" fontId="130" fillId="9" borderId="11" xfId="950" applyFont="1" applyFill="1" applyBorder="1" applyAlignment="1">
      <alignment horizontal="left" vertical="center"/>
    </xf>
    <xf numFmtId="41" fontId="130" fillId="9" borderId="53" xfId="950" applyFont="1" applyFill="1" applyBorder="1" applyAlignment="1">
      <alignment horizontal="left" vertical="center"/>
    </xf>
    <xf numFmtId="41" fontId="130" fillId="9" borderId="28" xfId="950" applyFont="1" applyFill="1" applyBorder="1" applyAlignment="1">
      <alignment horizontal="left" vertical="center"/>
    </xf>
    <xf numFmtId="0" fontId="129" fillId="0" borderId="0" xfId="0" applyFont="1" applyAlignment="1">
      <alignment horizontal="center"/>
    </xf>
    <xf numFmtId="41" fontId="130" fillId="0" borderId="17" xfId="950" applyFont="1" applyBorder="1" applyAlignment="1">
      <alignment horizontal="center" vertical="center" wrapText="1"/>
    </xf>
    <xf numFmtId="41" fontId="130" fillId="0" borderId="39" xfId="950" applyFont="1" applyBorder="1" applyAlignment="1">
      <alignment horizontal="center" vertical="center" wrapText="1"/>
    </xf>
    <xf numFmtId="41" fontId="130" fillId="0" borderId="40" xfId="950" applyFont="1" applyBorder="1" applyAlignment="1">
      <alignment horizontal="center" vertical="center" wrapText="1"/>
    </xf>
    <xf numFmtId="41" fontId="130" fillId="0" borderId="46" xfId="950" applyFont="1" applyBorder="1" applyAlignment="1">
      <alignment horizontal="center" vertical="center" wrapText="1"/>
    </xf>
    <xf numFmtId="41" fontId="130" fillId="0" borderId="16" xfId="950" applyFont="1" applyBorder="1" applyAlignment="1">
      <alignment horizontal="center" vertical="center" wrapText="1"/>
    </xf>
    <xf numFmtId="41" fontId="130" fillId="0" borderId="47" xfId="950" applyFont="1" applyBorder="1" applyAlignment="1">
      <alignment horizontal="center" vertical="center" wrapText="1"/>
    </xf>
    <xf numFmtId="41" fontId="130" fillId="0" borderId="41" xfId="950" applyFont="1" applyBorder="1" applyAlignment="1">
      <alignment horizontal="center" vertical="center"/>
    </xf>
    <xf numFmtId="41" fontId="130" fillId="0" borderId="48" xfId="950" applyFont="1" applyBorder="1" applyAlignment="1">
      <alignment horizontal="center" vertical="center"/>
    </xf>
    <xf numFmtId="296" fontId="130" fillId="0" borderId="42" xfId="950" applyNumberFormat="1" applyFont="1" applyBorder="1" applyAlignment="1">
      <alignment horizontal="center" vertical="center"/>
    </xf>
    <xf numFmtId="296" fontId="130" fillId="0" borderId="43" xfId="950" applyNumberFormat="1" applyFont="1" applyBorder="1" applyAlignment="1">
      <alignment horizontal="center" vertical="center"/>
    </xf>
    <xf numFmtId="296" fontId="130" fillId="0" borderId="44" xfId="950" applyNumberFormat="1" applyFont="1" applyBorder="1" applyAlignment="1">
      <alignment horizontal="center" vertical="center"/>
    </xf>
    <xf numFmtId="41" fontId="130" fillId="0" borderId="45" xfId="950" applyFont="1" applyBorder="1" applyAlignment="1">
      <alignment horizontal="center" vertical="center"/>
    </xf>
    <xf numFmtId="41" fontId="130" fillId="0" borderId="49" xfId="950" applyFont="1" applyBorder="1" applyAlignment="1">
      <alignment horizontal="center" vertical="center"/>
    </xf>
    <xf numFmtId="41" fontId="130" fillId="9" borderId="17" xfId="950" applyFont="1" applyFill="1" applyBorder="1" applyAlignment="1">
      <alignment horizontal="left" vertical="center"/>
    </xf>
    <xf numFmtId="41" fontId="130" fillId="9" borderId="39" xfId="950" applyFont="1" applyFill="1" applyBorder="1" applyAlignment="1">
      <alignment horizontal="left" vertical="center"/>
    </xf>
    <xf numFmtId="41" fontId="130" fillId="9" borderId="50" xfId="950" applyFont="1" applyFill="1" applyBorder="1" applyAlignment="1">
      <alignment horizontal="left" vertical="center"/>
    </xf>
    <xf numFmtId="41" fontId="130" fillId="9" borderId="0" xfId="950" applyFont="1" applyFill="1" applyAlignment="1">
      <alignment horizontal="left" vertical="center"/>
    </xf>
    <xf numFmtId="0" fontId="128" fillId="0" borderId="26" xfId="0" applyFont="1" applyBorder="1" applyAlignment="1">
      <alignment horizontal="center" vertical="center"/>
    </xf>
    <xf numFmtId="0" fontId="128" fillId="0" borderId="25" xfId="0" applyFont="1" applyBorder="1" applyAlignment="1">
      <alignment horizontal="center" vertical="center"/>
    </xf>
    <xf numFmtId="0" fontId="128" fillId="0" borderId="2" xfId="0" applyFont="1" applyBorder="1" applyAlignment="1">
      <alignment horizontal="center" vertical="center"/>
    </xf>
    <xf numFmtId="0" fontId="128" fillId="0" borderId="14" xfId="0" applyFont="1" applyBorder="1" applyAlignment="1">
      <alignment horizontal="center" vertical="center"/>
    </xf>
    <xf numFmtId="0" fontId="128" fillId="0" borderId="27" xfId="0" applyFont="1" applyBorder="1" applyAlignment="1">
      <alignment horizontal="center" vertical="center"/>
    </xf>
    <xf numFmtId="0" fontId="128" fillId="0" borderId="29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28" fillId="0" borderId="32" xfId="0" applyFont="1" applyBorder="1" applyAlignment="1">
      <alignment horizontal="center" vertical="center"/>
    </xf>
    <xf numFmtId="0" fontId="128" fillId="0" borderId="5" xfId="0" applyFont="1" applyBorder="1" applyAlignment="1">
      <alignment horizontal="center" vertical="center"/>
    </xf>
    <xf numFmtId="0" fontId="128" fillId="0" borderId="28" xfId="0" applyFont="1" applyBorder="1" applyAlignment="1">
      <alignment horizontal="center" vertical="center"/>
    </xf>
    <xf numFmtId="0" fontId="128" fillId="0" borderId="30" xfId="0" applyFont="1" applyBorder="1" applyAlignment="1">
      <alignment horizontal="center" vertical="center"/>
    </xf>
    <xf numFmtId="0" fontId="128" fillId="0" borderId="26" xfId="950" applyNumberFormat="1" applyFont="1" applyBorder="1" applyAlignment="1">
      <alignment horizontal="center" vertical="center"/>
    </xf>
    <xf numFmtId="0" fontId="128" fillId="0" borderId="25" xfId="950" applyNumberFormat="1" applyFont="1" applyBorder="1" applyAlignment="1">
      <alignment horizontal="center" vertical="center"/>
    </xf>
    <xf numFmtId="0" fontId="128" fillId="0" borderId="32" xfId="950" applyNumberFormat="1" applyFont="1" applyBorder="1" applyAlignment="1">
      <alignment horizontal="center" vertical="center"/>
    </xf>
    <xf numFmtId="0" fontId="128" fillId="0" borderId="30" xfId="950" applyNumberFormat="1" applyFont="1" applyBorder="1" applyAlignment="1">
      <alignment horizontal="center" vertical="center"/>
    </xf>
    <xf numFmtId="41" fontId="92" fillId="0" borderId="29" xfId="950" applyFont="1" applyBorder="1" applyAlignment="1">
      <alignment horizontal="center" vertical="center"/>
    </xf>
    <xf numFmtId="41" fontId="92" fillId="0" borderId="11" xfId="950" applyFont="1" applyBorder="1" applyAlignment="1">
      <alignment horizontal="center" vertical="center"/>
    </xf>
    <xf numFmtId="41" fontId="92" fillId="0" borderId="32" xfId="950" applyFont="1" applyBorder="1" applyAlignment="1">
      <alignment horizontal="center" vertical="center"/>
    </xf>
    <xf numFmtId="41" fontId="92" fillId="0" borderId="5" xfId="950" applyFont="1" applyBorder="1" applyAlignment="1">
      <alignment horizontal="center" vertical="center"/>
    </xf>
    <xf numFmtId="41" fontId="92" fillId="0" borderId="28" xfId="950" applyFont="1" applyBorder="1" applyAlignment="1">
      <alignment horizontal="center" vertical="center"/>
    </xf>
    <xf numFmtId="41" fontId="92" fillId="0" borderId="30" xfId="950" applyFont="1" applyBorder="1" applyAlignment="1">
      <alignment horizontal="center" vertical="center"/>
    </xf>
    <xf numFmtId="41" fontId="92" fillId="0" borderId="26" xfId="950" applyFont="1" applyBorder="1" applyAlignment="1">
      <alignment horizontal="center" vertical="center"/>
    </xf>
    <xf numFmtId="41" fontId="92" fillId="0" borderId="25" xfId="950" applyFont="1" applyBorder="1" applyAlignment="1">
      <alignment horizontal="center" vertical="center"/>
    </xf>
    <xf numFmtId="49" fontId="93" fillId="0" borderId="32" xfId="0" applyNumberFormat="1" applyFont="1" applyBorder="1" applyAlignment="1" applyProtection="1">
      <alignment horizontal="center" vertical="center"/>
      <protection locked="0"/>
    </xf>
    <xf numFmtId="49" fontId="93" fillId="0" borderId="30" xfId="0" applyNumberFormat="1" applyFont="1" applyBorder="1" applyAlignment="1" applyProtection="1">
      <alignment horizontal="center" vertical="center"/>
      <protection locked="0"/>
    </xf>
    <xf numFmtId="49" fontId="93" fillId="0" borderId="26" xfId="0" applyNumberFormat="1" applyFont="1" applyBorder="1" applyAlignment="1" applyProtection="1">
      <alignment horizontal="center" vertical="center"/>
      <protection locked="0"/>
    </xf>
    <xf numFmtId="49" fontId="93" fillId="0" borderId="25" xfId="0" applyNumberFormat="1" applyFont="1" applyBorder="1" applyAlignment="1" applyProtection="1">
      <alignment horizontal="center" vertical="center"/>
      <protection locked="0"/>
    </xf>
    <xf numFmtId="49" fontId="93" fillId="0" borderId="29" xfId="0" applyNumberFormat="1" applyFont="1" applyBorder="1" applyAlignment="1" applyProtection="1">
      <alignment horizontal="center" vertical="center" shrinkToFit="1"/>
      <protection locked="0"/>
    </xf>
    <xf numFmtId="49" fontId="93" fillId="0" borderId="11" xfId="0" applyNumberFormat="1" applyFont="1" applyBorder="1" applyAlignment="1" applyProtection="1">
      <alignment horizontal="center" vertical="center" shrinkToFit="1"/>
      <protection locked="0"/>
    </xf>
    <xf numFmtId="49" fontId="93" fillId="0" borderId="32" xfId="0" applyNumberFormat="1" applyFont="1" applyBorder="1" applyAlignment="1" applyProtection="1">
      <alignment horizontal="center" vertical="center" shrinkToFit="1"/>
      <protection locked="0"/>
    </xf>
    <xf numFmtId="49" fontId="93" fillId="0" borderId="5" xfId="0" applyNumberFormat="1" applyFont="1" applyBorder="1" applyAlignment="1" applyProtection="1">
      <alignment horizontal="center" vertical="center" shrinkToFit="1"/>
      <protection locked="0"/>
    </xf>
    <xf numFmtId="49" fontId="93" fillId="0" borderId="28" xfId="0" applyNumberFormat="1" applyFont="1" applyBorder="1" applyAlignment="1" applyProtection="1">
      <alignment horizontal="center" vertical="center" shrinkToFit="1"/>
      <protection locked="0"/>
    </xf>
    <xf numFmtId="49" fontId="93" fillId="0" borderId="30" xfId="0" applyNumberFormat="1" applyFont="1" applyBorder="1" applyAlignment="1" applyProtection="1">
      <alignment horizontal="center" vertical="center" shrinkToFit="1"/>
      <protection locked="0"/>
    </xf>
    <xf numFmtId="0" fontId="99" fillId="0" borderId="0" xfId="950" applyNumberFormat="1" applyFont="1" applyAlignment="1">
      <alignment horizontal="center" vertical="center"/>
    </xf>
    <xf numFmtId="49" fontId="93" fillId="0" borderId="27" xfId="0" applyNumberFormat="1" applyFont="1" applyBorder="1" applyAlignment="1" applyProtection="1">
      <alignment horizontal="center" vertical="center" shrinkToFit="1"/>
      <protection locked="0"/>
    </xf>
    <xf numFmtId="41" fontId="93" fillId="0" borderId="11" xfId="950" applyFont="1" applyBorder="1" applyAlignment="1" applyProtection="1">
      <alignment horizontal="center" vertical="center" shrinkToFit="1"/>
      <protection locked="0"/>
    </xf>
    <xf numFmtId="41" fontId="93" fillId="0" borderId="32" xfId="950" applyFont="1" applyBorder="1" applyAlignment="1" applyProtection="1">
      <alignment horizontal="center" vertical="center" shrinkToFit="1"/>
      <protection locked="0"/>
    </xf>
    <xf numFmtId="49" fontId="93" fillId="0" borderId="29" xfId="0" applyNumberFormat="1" applyFont="1" applyBorder="1" applyAlignment="1" applyProtection="1">
      <alignment horizontal="center" vertical="center"/>
      <protection locked="0"/>
    </xf>
    <xf numFmtId="49" fontId="93" fillId="0" borderId="5" xfId="0" applyNumberFormat="1" applyFont="1" applyBorder="1" applyAlignment="1" applyProtection="1">
      <alignment horizontal="center" vertical="center"/>
      <protection locked="0"/>
    </xf>
    <xf numFmtId="183" fontId="93" fillId="0" borderId="27" xfId="950" applyNumberFormat="1" applyFont="1" applyFill="1" applyBorder="1" applyAlignment="1" applyProtection="1">
      <alignment horizontal="center" vertical="center" shrinkToFit="1"/>
      <protection locked="0"/>
    </xf>
    <xf numFmtId="41" fontId="92" fillId="0" borderId="29" xfId="950" applyFont="1" applyFill="1" applyBorder="1" applyAlignment="1">
      <alignment horizontal="center" vertical="center"/>
    </xf>
    <xf numFmtId="41" fontId="92" fillId="0" borderId="29" xfId="950" applyFont="1" applyFill="1" applyBorder="1" applyAlignment="1">
      <alignment horizontal="center"/>
    </xf>
    <xf numFmtId="1" fontId="92" fillId="0" borderId="11" xfId="950" applyNumberFormat="1" applyFont="1" applyFill="1" applyBorder="1" applyAlignment="1">
      <alignment horizontal="distributed" vertical="center"/>
    </xf>
    <xf numFmtId="1" fontId="92" fillId="0" borderId="11" xfId="950" applyNumberFormat="1" applyFont="1" applyFill="1" applyBorder="1" applyAlignment="1">
      <alignment horizontal="center" vertical="center"/>
    </xf>
    <xf numFmtId="1" fontId="92" fillId="0" borderId="29" xfId="950" applyNumberFormat="1" applyFont="1" applyFill="1" applyBorder="1" applyAlignment="1">
      <alignment horizontal="center" vertical="center"/>
    </xf>
    <xf numFmtId="41" fontId="92" fillId="0" borderId="11" xfId="950" applyFont="1" applyFill="1" applyBorder="1" applyAlignment="1">
      <alignment horizontal="center" vertical="center"/>
    </xf>
    <xf numFmtId="41" fontId="92" fillId="0" borderId="32" xfId="950" applyFont="1" applyFill="1" applyBorder="1" applyAlignment="1">
      <alignment horizontal="center" vertical="center"/>
    </xf>
    <xf numFmtId="41" fontId="92" fillId="0" borderId="3" xfId="950" applyFont="1" applyFill="1" applyBorder="1" applyAlignment="1">
      <alignment horizontal="center" vertical="center"/>
    </xf>
    <xf numFmtId="41" fontId="92" fillId="0" borderId="3" xfId="950" applyFont="1" applyFill="1" applyBorder="1" applyAlignment="1">
      <alignment horizontal="center"/>
    </xf>
    <xf numFmtId="1" fontId="92" fillId="0" borderId="0" xfId="950" applyNumberFormat="1" applyFont="1" applyFill="1" applyAlignment="1">
      <alignment horizontal="distributed" vertical="center"/>
    </xf>
    <xf numFmtId="1" fontId="92" fillId="0" borderId="0" xfId="950" applyNumberFormat="1" applyFont="1" applyFill="1" applyAlignment="1">
      <alignment horizontal="center" vertical="center"/>
    </xf>
    <xf numFmtId="1" fontId="92" fillId="0" borderId="3" xfId="950" applyNumberFormat="1" applyFont="1" applyFill="1" applyBorder="1" applyAlignment="1">
      <alignment horizontal="center" vertical="center"/>
    </xf>
    <xf numFmtId="180" fontId="92" fillId="0" borderId="0" xfId="924" applyNumberFormat="1" applyFont="1" applyFill="1" applyAlignment="1">
      <alignment horizontal="left" vertical="center"/>
    </xf>
    <xf numFmtId="180" fontId="92" fillId="0" borderId="33" xfId="924" applyNumberFormat="1" applyFont="1" applyFill="1" applyBorder="1" applyAlignment="1">
      <alignment horizontal="left" vertical="center"/>
    </xf>
    <xf numFmtId="41" fontId="92" fillId="0" borderId="2" xfId="950" applyFont="1" applyFill="1" applyBorder="1" applyAlignment="1">
      <alignment horizontal="center" vertical="center"/>
    </xf>
    <xf numFmtId="1" fontId="92" fillId="0" borderId="14" xfId="950" applyNumberFormat="1" applyFont="1" applyFill="1" applyBorder="1" applyAlignment="1">
      <alignment horizontal="distributed" vertical="center"/>
    </xf>
    <xf numFmtId="1" fontId="92" fillId="0" borderId="14" xfId="950" applyNumberFormat="1" applyFont="1" applyFill="1" applyBorder="1" applyAlignment="1">
      <alignment horizontal="center" vertical="center"/>
    </xf>
    <xf numFmtId="41" fontId="92" fillId="0" borderId="4" xfId="950" applyFont="1" applyFill="1" applyBorder="1" applyAlignment="1">
      <alignment horizontal="center" vertical="center"/>
    </xf>
    <xf numFmtId="180" fontId="92" fillId="0" borderId="2" xfId="924" applyNumberFormat="1" applyFont="1" applyFill="1" applyBorder="1" applyAlignment="1">
      <alignment horizontal="center" vertical="center"/>
    </xf>
    <xf numFmtId="1" fontId="92" fillId="0" borderId="2" xfId="950" applyNumberFormat="1" applyFont="1" applyFill="1" applyBorder="1" applyAlignment="1">
      <alignment horizontal="center" vertical="center"/>
    </xf>
    <xf numFmtId="41" fontId="92" fillId="0" borderId="14" xfId="950" applyFont="1" applyFill="1" applyBorder="1" applyAlignment="1">
      <alignment horizontal="center" vertical="center"/>
    </xf>
    <xf numFmtId="41" fontId="92" fillId="0" borderId="27" xfId="950" applyFont="1" applyFill="1" applyBorder="1" applyAlignment="1">
      <alignment horizontal="center" vertical="center"/>
    </xf>
    <xf numFmtId="180" fontId="92" fillId="0" borderId="29" xfId="950" applyNumberFormat="1" applyFont="1" applyFill="1" applyBorder="1" applyAlignment="1">
      <alignment horizontal="center" vertical="center"/>
    </xf>
    <xf numFmtId="1" fontId="92" fillId="0" borderId="29" xfId="950" quotePrefix="1" applyNumberFormat="1" applyFont="1" applyFill="1" applyBorder="1" applyAlignment="1">
      <alignment horizontal="left" vertical="center"/>
    </xf>
    <xf numFmtId="1" fontId="92" fillId="0" borderId="28" xfId="950" applyNumberFormat="1" applyFont="1" applyFill="1" applyBorder="1" applyAlignment="1">
      <alignment horizontal="distributed" vertical="center"/>
    </xf>
    <xf numFmtId="1" fontId="92" fillId="0" borderId="28" xfId="950" applyNumberFormat="1" applyFont="1" applyFill="1" applyBorder="1" applyAlignment="1">
      <alignment horizontal="center" vertical="center"/>
    </xf>
    <xf numFmtId="41" fontId="92" fillId="0" borderId="25" xfId="950" applyFont="1" applyFill="1" applyBorder="1" applyAlignment="1">
      <alignment horizontal="center" vertical="center"/>
    </xf>
    <xf numFmtId="180" fontId="92" fillId="0" borderId="5" xfId="950" applyNumberFormat="1" applyFont="1" applyFill="1" applyBorder="1" applyAlignment="1">
      <alignment horizontal="center" vertical="center"/>
    </xf>
    <xf numFmtId="1" fontId="92" fillId="0" borderId="5" xfId="950" applyNumberFormat="1" applyFont="1" applyFill="1" applyBorder="1" applyAlignment="1">
      <alignment horizontal="left" vertical="center"/>
    </xf>
    <xf numFmtId="180" fontId="92" fillId="0" borderId="28" xfId="924" applyNumberFormat="1" applyFont="1" applyFill="1" applyBorder="1" applyAlignment="1">
      <alignment horizontal="left" vertical="center"/>
    </xf>
    <xf numFmtId="185" fontId="92" fillId="0" borderId="28" xfId="924" applyNumberFormat="1" applyFont="1" applyFill="1" applyBorder="1" applyAlignment="1">
      <alignment horizontal="left" vertical="center"/>
    </xf>
    <xf numFmtId="185" fontId="92" fillId="0" borderId="30" xfId="924" applyNumberFormat="1" applyFont="1" applyFill="1" applyBorder="1" applyAlignment="1">
      <alignment horizontal="left" vertical="center"/>
    </xf>
    <xf numFmtId="41" fontId="92" fillId="0" borderId="5" xfId="950" applyFont="1" applyFill="1" applyBorder="1" applyAlignment="1">
      <alignment horizontal="center" vertical="center"/>
    </xf>
    <xf numFmtId="1" fontId="92" fillId="0" borderId="2" xfId="950" applyNumberFormat="1" applyFont="1" applyFill="1" applyBorder="1" applyAlignment="1">
      <alignment horizontal="left" vertical="center"/>
    </xf>
    <xf numFmtId="185" fontId="92" fillId="0" borderId="14" xfId="950" applyNumberFormat="1" applyFont="1" applyFill="1" applyBorder="1" applyAlignment="1">
      <alignment horizontal="center" vertical="center"/>
    </xf>
    <xf numFmtId="185" fontId="92" fillId="0" borderId="27" xfId="950" applyNumberFormat="1" applyFont="1" applyFill="1" applyBorder="1" applyAlignment="1">
      <alignment horizontal="center" vertical="center"/>
    </xf>
    <xf numFmtId="1" fontId="92" fillId="0" borderId="0" xfId="950" applyNumberFormat="1" applyFont="1" applyFill="1" applyBorder="1" applyAlignment="1">
      <alignment horizontal="distributed" vertical="center"/>
    </xf>
    <xf numFmtId="1" fontId="92" fillId="0" borderId="0" xfId="950" applyNumberFormat="1" applyFont="1" applyFill="1" applyBorder="1" applyAlignment="1">
      <alignment horizontal="center" vertical="center"/>
    </xf>
    <xf numFmtId="180" fontId="92" fillId="0" borderId="29" xfId="924" applyNumberFormat="1" applyFont="1" applyFill="1" applyBorder="1" applyAlignment="1">
      <alignment horizontal="center" vertical="center"/>
    </xf>
    <xf numFmtId="1" fontId="92" fillId="0" borderId="29" xfId="950" applyNumberFormat="1" applyFont="1" applyFill="1" applyBorder="1" applyAlignment="1">
      <alignment horizontal="left" vertical="center"/>
    </xf>
    <xf numFmtId="185" fontId="92" fillId="0" borderId="0" xfId="950" applyNumberFormat="1" applyFont="1" applyFill="1" applyBorder="1" applyAlignment="1">
      <alignment horizontal="center" vertical="center"/>
    </xf>
    <xf numFmtId="185" fontId="92" fillId="0" borderId="33" xfId="950" applyNumberFormat="1" applyFont="1" applyFill="1" applyBorder="1" applyAlignment="1">
      <alignment horizontal="center" vertical="center"/>
    </xf>
    <xf numFmtId="41" fontId="92" fillId="0" borderId="31" xfId="950" applyFont="1" applyFill="1" applyBorder="1" applyAlignment="1">
      <alignment horizontal="center" vertical="center"/>
    </xf>
    <xf numFmtId="41" fontId="92" fillId="0" borderId="0" xfId="950" applyFont="1" applyFill="1" applyAlignment="1">
      <alignment horizontal="center" vertical="center"/>
    </xf>
    <xf numFmtId="0" fontId="189" fillId="0" borderId="0" xfId="1372" applyFont="1" applyFill="1" applyAlignment="1">
      <alignment horizontal="distributed" vertical="center"/>
    </xf>
    <xf numFmtId="0" fontId="190" fillId="0" borderId="0" xfId="1372" applyFont="1" applyFill="1" applyAlignment="1">
      <alignment horizontal="center" vertical="center"/>
    </xf>
    <xf numFmtId="179" fontId="189" fillId="0" borderId="3" xfId="950" applyNumberFormat="1" applyFont="1" applyFill="1" applyBorder="1" applyAlignment="1">
      <alignment horizontal="center" vertical="center"/>
    </xf>
    <xf numFmtId="180" fontId="190" fillId="0" borderId="31" xfId="924" applyNumberFormat="1" applyFont="1" applyFill="1" applyBorder="1" applyAlignment="1">
      <alignment horizontal="center" vertical="center"/>
    </xf>
    <xf numFmtId="1" fontId="189" fillId="0" borderId="3" xfId="955" applyNumberFormat="1" applyFont="1" applyFill="1" applyBorder="1" applyAlignment="1">
      <alignment horizontal="right" vertical="center"/>
    </xf>
    <xf numFmtId="10" fontId="189" fillId="0" borderId="0" xfId="924" applyNumberFormat="1" applyFont="1" applyFill="1" applyAlignment="1">
      <alignment horizontal="left" vertical="center"/>
    </xf>
    <xf numFmtId="185" fontId="190" fillId="0" borderId="0" xfId="924" applyNumberFormat="1" applyFont="1" applyFill="1" applyAlignment="1">
      <alignment horizontal="left" vertical="center"/>
    </xf>
    <xf numFmtId="185" fontId="190" fillId="0" borderId="33" xfId="924" applyNumberFormat="1" applyFont="1" applyFill="1" applyBorder="1" applyAlignment="1">
      <alignment horizontal="left" vertical="center"/>
    </xf>
    <xf numFmtId="0" fontId="106" fillId="0" borderId="0" xfId="1372" applyFont="1" applyFill="1" applyAlignment="1">
      <alignment horizontal="distributed" vertical="center"/>
    </xf>
    <xf numFmtId="1" fontId="189" fillId="0" borderId="3" xfId="955" applyNumberFormat="1" applyFont="1" applyFill="1" applyBorder="1" applyAlignment="1">
      <alignment horizontal="right" vertical="center" shrinkToFit="1"/>
    </xf>
    <xf numFmtId="0" fontId="92" fillId="0" borderId="0" xfId="1372" applyFont="1" applyFill="1" applyAlignment="1">
      <alignment horizontal="distributed" vertical="center"/>
    </xf>
    <xf numFmtId="0" fontId="92" fillId="0" borderId="0" xfId="1372" applyFont="1" applyFill="1" applyAlignment="1">
      <alignment horizontal="center" vertical="center"/>
    </xf>
    <xf numFmtId="180" fontId="92" fillId="0" borderId="31" xfId="924" applyNumberFormat="1" applyFont="1" applyFill="1" applyBorder="1" applyAlignment="1">
      <alignment horizontal="center" vertical="center"/>
    </xf>
    <xf numFmtId="41" fontId="92" fillId="0" borderId="2" xfId="950" applyFont="1" applyFill="1" applyBorder="1" applyAlignment="1">
      <alignment horizontal="centerContinuous" vertical="center"/>
    </xf>
    <xf numFmtId="41" fontId="92" fillId="0" borderId="14" xfId="950" applyFont="1" applyFill="1" applyBorder="1" applyAlignment="1">
      <alignment horizontal="centerContinuous" vertical="center"/>
    </xf>
    <xf numFmtId="41" fontId="92" fillId="0" borderId="4" xfId="950" applyFont="1" applyFill="1" applyBorder="1" applyAlignment="1">
      <alignment vertical="center"/>
    </xf>
    <xf numFmtId="41" fontId="92" fillId="0" borderId="5" xfId="950" applyFont="1" applyFill="1" applyBorder="1" applyAlignment="1">
      <alignment horizontal="centerContinuous" vertical="center"/>
    </xf>
    <xf numFmtId="41" fontId="92" fillId="0" borderId="14" xfId="950" applyFont="1" applyFill="1" applyBorder="1" applyAlignment="1">
      <alignment horizontal="centerContinuous"/>
    </xf>
    <xf numFmtId="41" fontId="92" fillId="0" borderId="28" xfId="950" applyFont="1" applyFill="1" applyBorder="1" applyAlignment="1">
      <alignment horizontal="centerContinuous"/>
    </xf>
    <xf numFmtId="41" fontId="92" fillId="0" borderId="25" xfId="950" applyFont="1" applyFill="1" applyBorder="1" applyAlignment="1">
      <alignment vertical="center"/>
    </xf>
    <xf numFmtId="185" fontId="92" fillId="0" borderId="14" xfId="924" applyNumberFormat="1" applyFont="1" applyFill="1" applyBorder="1" applyAlignment="1">
      <alignment horizontal="left" vertical="center"/>
    </xf>
    <xf numFmtId="185" fontId="92" fillId="0" borderId="27" xfId="924" applyNumberFormat="1" applyFont="1" applyFill="1" applyBorder="1" applyAlignment="1">
      <alignment horizontal="left" vertical="center"/>
    </xf>
    <xf numFmtId="41" fontId="92" fillId="0" borderId="28" xfId="950" applyFont="1" applyFill="1" applyBorder="1" applyAlignment="1">
      <alignment horizontal="centerContinuous" vertical="center"/>
    </xf>
    <xf numFmtId="41" fontId="92" fillId="0" borderId="5" xfId="950" applyFont="1" applyFill="1" applyBorder="1" applyAlignment="1">
      <alignment vertical="center"/>
    </xf>
    <xf numFmtId="179" fontId="92" fillId="0" borderId="2" xfId="950" applyNumberFormat="1" applyFont="1" applyFill="1" applyBorder="1" applyAlignment="1">
      <alignment horizontal="center" vertical="center"/>
    </xf>
  </cellXfs>
  <cellStyles count="4804">
    <cellStyle name=" " xfId="2047"/>
    <cellStyle name="' '" xfId="1"/>
    <cellStyle name="          _x000a__x000a_386grabber=vga.3gr_x000a__x000a_" xfId="2048"/>
    <cellStyle name="          _x000d__x000a_386grabber=vga.3gr_x000d__x000a_" xfId="2"/>
    <cellStyle name=" _97연말" xfId="2049"/>
    <cellStyle name=" _97연말1" xfId="2050"/>
    <cellStyle name=" _Book1" xfId="2051"/>
    <cellStyle name="Ი_x000b_" xfId="3"/>
    <cellStyle name="&quot;" xfId="4"/>
    <cellStyle name="&quot;_1)광주과학관시설" xfId="5"/>
    <cellStyle name="&quot;_1)광주과학관시설0331" xfId="6"/>
    <cellStyle name="#" xfId="7"/>
    <cellStyle name="# 2" xfId="2052"/>
    <cellStyle name="#,##0" xfId="8"/>
    <cellStyle name="#,##0 2" xfId="2053"/>
    <cellStyle name="#,##0.0" xfId="9"/>
    <cellStyle name="#,##0.0 2" xfId="2054"/>
    <cellStyle name="#,##0.00" xfId="10"/>
    <cellStyle name="#,##0.00 2" xfId="2055"/>
    <cellStyle name="#,##0.000" xfId="11"/>
    <cellStyle name="#,##0.000 2" xfId="2056"/>
    <cellStyle name="#,##0__060222_목포 KV실행내역-ver0(1).1_(검토용)" xfId="2057"/>
    <cellStyle name="#_1)남북교류전시" xfId="2058"/>
    <cellStyle name="#_1)농경문화관 전시" xfId="12"/>
    <cellStyle name="#_1. 의장" xfId="2059"/>
    <cellStyle name="#_1. 의장(영상관)-1" xfId="2060"/>
    <cellStyle name="#_1. 의장-1" xfId="1387"/>
    <cellStyle name="#_1. 의장-1_1. 의장-1" xfId="2061"/>
    <cellStyle name="#_1.의장(DMZ)" xfId="2062"/>
    <cellStyle name="#_4. 영천한약재hw" xfId="2063"/>
    <cellStyle name="#_5. 영상SW" xfId="2064"/>
    <cellStyle name="#_5. 전시용영상" xfId="2065"/>
    <cellStyle name="#_5.영상HW-3" xfId="1388"/>
    <cellStyle name="#_5.영상HW-3_1. 의장-1" xfId="2066"/>
    <cellStyle name="#_6. 정보검색부문" xfId="2067"/>
    <cellStyle name="#_실시설계(060905)양식" xfId="2029"/>
    <cellStyle name="#_실시설계(070305)" xfId="2030"/>
    <cellStyle name="#_우표제작" xfId="13"/>
    <cellStyle name="#_재난도로관리종합상황실" xfId="2068"/>
    <cellStyle name="$" xfId="14"/>
    <cellStyle name="_x0004__x0004__x0019__x001b__x0004_$_x0010__x0010__x0008__x0001_" xfId="1530"/>
    <cellStyle name="$_0008금감원통합감독검사정보시스템" xfId="15"/>
    <cellStyle name="$_0009김포공항LED교체공사(광일)" xfId="16"/>
    <cellStyle name="$_0011KIST소각설비제작설치" xfId="17"/>
    <cellStyle name="$_0011긴급전화기정산(99년형광일)" xfId="18"/>
    <cellStyle name="$_0011부산종합경기장전광판" xfId="19"/>
    <cellStyle name="$_0011부산종합경기장전광판_1)농경문화관 전시" xfId="20"/>
    <cellStyle name="$_0011부산종합경기장전광판_1. 경북염색조합" xfId="2069"/>
    <cellStyle name="$_0011부산종합경기장전광판_1. 경북염색조합123" xfId="2070"/>
    <cellStyle name="$_0011부산종합경기장전광판_1. 노면결빙감지설비(화흥-매립식-A-최종)" xfId="2071"/>
    <cellStyle name="$_0011부산종합경기장전광판_1. 전시물" xfId="2072"/>
    <cellStyle name="$_0011부산종합경기장전광판_10-1. 의장(영상관)" xfId="2073"/>
    <cellStyle name="$_0011부산종합경기장전광판_D.보라산업" xfId="2074"/>
    <cellStyle name="$_0011부산종합경기장전광판_강원지역본부(2006년_060109)" xfId="21"/>
    <cellStyle name="$_0011부산종합경기장전광판_경남지역본부-" xfId="22"/>
    <cellStyle name="$_0011부산종합경기장전광판_경북지역본부-" xfId="23"/>
    <cellStyle name="$_0011부산종합경기장전광판_수입원가계산서(앤화)" xfId="2075"/>
    <cellStyle name="$_0011부산종합경기장전광판_신·재생에너지홍보관 전시물제작(전시조합)" xfId="2076"/>
    <cellStyle name="$_0011부산종합경기장전광판_중부지역본부-" xfId="24"/>
    <cellStyle name="$_0011부산종합경기장전광판_축중기제조" xfId="2077"/>
    <cellStyle name="$_0011부산종합경기장전광판_충청지역본부-" xfId="25"/>
    <cellStyle name="$_0011부산종합경기장전광판_통행료면탈방지시스템(최종)" xfId="26"/>
    <cellStyle name="$_0011부산종합경기장전광판_호남지역본부-" xfId="27"/>
    <cellStyle name="$_0012문화유적지표석제작설치" xfId="28"/>
    <cellStyle name="$_0102국제조명신공항분수조명" xfId="29"/>
    <cellStyle name="$_0102국제조명신공항분수조명_1)농경문화관 전시" xfId="30"/>
    <cellStyle name="$_0102국제조명신공항분수조명_1. 경북염색조합" xfId="2078"/>
    <cellStyle name="$_0102국제조명신공항분수조명_1. 경북염색조합123" xfId="2079"/>
    <cellStyle name="$_0102국제조명신공항분수조명_1. 노면결빙감지설비(화흥-매립식-A-최종)" xfId="2080"/>
    <cellStyle name="$_0102국제조명신공항분수조명_1. 전시물" xfId="2081"/>
    <cellStyle name="$_0102국제조명신공항분수조명_10-1. 의장(영상관)" xfId="2082"/>
    <cellStyle name="$_0102국제조명신공항분수조명_D.보라산업" xfId="2083"/>
    <cellStyle name="$_0102국제조명신공항분수조명_강원지역본부(2006년_060109)" xfId="31"/>
    <cellStyle name="$_0102국제조명신공항분수조명_경남지역본부-" xfId="32"/>
    <cellStyle name="$_0102국제조명신공항분수조명_경북지역본부-" xfId="33"/>
    <cellStyle name="$_0102국제조명신공항분수조명_수입원가계산서(앤화)" xfId="2084"/>
    <cellStyle name="$_0102국제조명신공항분수조명_신·재생에너지홍보관 전시물제작(전시조합)" xfId="2085"/>
    <cellStyle name="$_0102국제조명신공항분수조명_중부지역본부-" xfId="34"/>
    <cellStyle name="$_0102국제조명신공항분수조명_축중기제조" xfId="2086"/>
    <cellStyle name="$_0102국제조명신공항분수조명_충청지역본부-" xfId="35"/>
    <cellStyle name="$_0102국제조명신공항분수조명_통행료면탈방지시스템(최종)" xfId="36"/>
    <cellStyle name="$_0102국제조명신공항분수조명_호남지역본부-" xfId="37"/>
    <cellStyle name="$_0103회전식현수막게시대제작설치" xfId="38"/>
    <cellStyle name="$_0104포항시침출수처리시스템" xfId="39"/>
    <cellStyle name="$_0105담배자판기개조원가" xfId="40"/>
    <cellStyle name="$_0105담배자판기개조원가_1)농경문화관 전시" xfId="41"/>
    <cellStyle name="$_0105담배자판기개조원가_1. 경북염색조합" xfId="2087"/>
    <cellStyle name="$_0105담배자판기개조원가_1. 경북염색조합123" xfId="2088"/>
    <cellStyle name="$_0105담배자판기개조원가_1. 노면결빙감지설비(화흥-매립식-A-최종)" xfId="2089"/>
    <cellStyle name="$_0105담배자판기개조원가_1. 전시물" xfId="2090"/>
    <cellStyle name="$_0105담배자판기개조원가_10-1. 의장(영상관)" xfId="2091"/>
    <cellStyle name="$_0105담배자판기개조원가_D.보라산업" xfId="2092"/>
    <cellStyle name="$_0105담배자판기개조원가_강원지역본부(2006년_060109)" xfId="42"/>
    <cellStyle name="$_0105담배자판기개조원가_경남지역본부-" xfId="43"/>
    <cellStyle name="$_0105담배자판기개조원가_경북지역본부-" xfId="44"/>
    <cellStyle name="$_0105담배자판기개조원가_수입원가계산서(앤화)" xfId="2093"/>
    <cellStyle name="$_0105담배자판기개조원가_신·재생에너지홍보관 전시물제작(전시조합)" xfId="2094"/>
    <cellStyle name="$_0105담배자판기개조원가_중부지역본부-" xfId="45"/>
    <cellStyle name="$_0105담배자판기개조원가_축중기제조" xfId="2095"/>
    <cellStyle name="$_0105담배자판기개조원가_충청지역본부-" xfId="46"/>
    <cellStyle name="$_0105담배자판기개조원가_통행료면탈방지시스템(최종)" xfId="47"/>
    <cellStyle name="$_0105담배자판기개조원가_호남지역본부-" xfId="48"/>
    <cellStyle name="$_0106LG인버터냉난방기제작-1" xfId="49"/>
    <cellStyle name="$_0106LG인버터냉난방기제작-1_1)농경문화관 전시" xfId="50"/>
    <cellStyle name="$_0106LG인버터냉난방기제작-1_1. 경북염색조합" xfId="2096"/>
    <cellStyle name="$_0106LG인버터냉난방기제작-1_1. 경북염색조합123" xfId="2097"/>
    <cellStyle name="$_0106LG인버터냉난방기제작-1_1. 노면결빙감지설비(화흥-매립식-A-최종)" xfId="2098"/>
    <cellStyle name="$_0106LG인버터냉난방기제작-1_1. 전시물" xfId="2099"/>
    <cellStyle name="$_0106LG인버터냉난방기제작-1_10-1. 의장(영상관)" xfId="2100"/>
    <cellStyle name="$_0106LG인버터냉난방기제작-1_D.보라산업" xfId="2101"/>
    <cellStyle name="$_0106LG인버터냉난방기제작-1_강원지역본부(2006년_060109)" xfId="51"/>
    <cellStyle name="$_0106LG인버터냉난방기제작-1_경남지역본부-" xfId="52"/>
    <cellStyle name="$_0106LG인버터냉난방기제작-1_경북지역본부-" xfId="53"/>
    <cellStyle name="$_0106LG인버터냉난방기제작-1_수입원가계산서(앤화)" xfId="2102"/>
    <cellStyle name="$_0106LG인버터냉난방기제작-1_신·재생에너지홍보관 전시물제작(전시조합)" xfId="2103"/>
    <cellStyle name="$_0106LG인버터냉난방기제작-1_중부지역본부-" xfId="54"/>
    <cellStyle name="$_0106LG인버터냉난방기제작-1_축중기제조" xfId="2104"/>
    <cellStyle name="$_0106LG인버터냉난방기제작-1_충청지역본부-" xfId="55"/>
    <cellStyle name="$_0106LG인버터냉난방기제작-1_통행료면탈방지시스템(최종)" xfId="56"/>
    <cellStyle name="$_0106LG인버터냉난방기제작-1_호남지역본부-" xfId="57"/>
    <cellStyle name="$_0107광전송장비구매설치" xfId="58"/>
    <cellStyle name="$_0107도공IBS설비SW부문(참조)" xfId="59"/>
    <cellStyle name="$_0107문화재복원용목재-8월6일" xfId="60"/>
    <cellStyle name="$_0107문화재복원용목재-8월6일_1)농경문화관 전시" xfId="61"/>
    <cellStyle name="$_0107문화재복원용목재-8월6일_1. 경북염색조합" xfId="2105"/>
    <cellStyle name="$_0107문화재복원용목재-8월6일_1. 경북염색조합123" xfId="2106"/>
    <cellStyle name="$_0107문화재복원용목재-8월6일_1. 노면결빙감지설비(화흥-매립식-A-최종)" xfId="2107"/>
    <cellStyle name="$_0107문화재복원용목재-8월6일_1. 전시물" xfId="2108"/>
    <cellStyle name="$_0107문화재복원용목재-8월6일_10-1. 의장(영상관)" xfId="2109"/>
    <cellStyle name="$_0107문화재복원용목재-8월6일_D.보라산업" xfId="2110"/>
    <cellStyle name="$_0107문화재복원용목재-8월6일_강원지역본부(2006년_060109)" xfId="62"/>
    <cellStyle name="$_0107문화재복원용목재-8월6일_경남지역본부-" xfId="63"/>
    <cellStyle name="$_0107문화재복원용목재-8월6일_경북지역본부-" xfId="64"/>
    <cellStyle name="$_0107문화재복원용목재-8월6일_수입원가계산서(앤화)" xfId="2111"/>
    <cellStyle name="$_0107문화재복원용목재-8월6일_신·재생에너지홍보관 전시물제작(전시조합)" xfId="2112"/>
    <cellStyle name="$_0107문화재복원용목재-8월6일_중부지역본부-" xfId="65"/>
    <cellStyle name="$_0107문화재복원용목재-8월6일_축중기제조" xfId="2113"/>
    <cellStyle name="$_0107문화재복원용목재-8월6일_충청지역본부-" xfId="66"/>
    <cellStyle name="$_0107문화재복원용목재-8월6일_통행료면탈방지시스템(최종)" xfId="67"/>
    <cellStyle name="$_0107문화재복원용목재-8월6일_호남지역본부-" xfId="68"/>
    <cellStyle name="$_0107포천영중수배전반(제조,설치)" xfId="69"/>
    <cellStyle name="$_0108농기반미곡건조기제작설치" xfId="70"/>
    <cellStyle name="$_0108담배인삼공사영업춘추복" xfId="71"/>
    <cellStyle name="$_0108한국전기교통-LED교통신호등((원본))" xfId="72"/>
    <cellStyle name="$_0108한국전기교통-LED교통신호등((원본))_1)농경문화관 전시" xfId="73"/>
    <cellStyle name="$_0108한국전기교통-LED교통신호등((원본))_1. 경북염색조합" xfId="2114"/>
    <cellStyle name="$_0108한국전기교통-LED교통신호등((원본))_1. 경북염색조합123" xfId="2115"/>
    <cellStyle name="$_0108한국전기교통-LED교통신호등((원본))_1. 노면결빙감지설비(화흥-매립식-A-최종)" xfId="2116"/>
    <cellStyle name="$_0108한국전기교통-LED교통신호등((원본))_1. 전시물" xfId="2117"/>
    <cellStyle name="$_0108한국전기교통-LED교통신호등((원본))_10-1. 의장(영상관)" xfId="2118"/>
    <cellStyle name="$_0108한국전기교통-LED교통신호등((원본))_D.보라산업" xfId="2119"/>
    <cellStyle name="$_0108한국전기교통-LED교통신호등((원본))_강원지역본부(2006년_060109)" xfId="74"/>
    <cellStyle name="$_0108한국전기교통-LED교통신호등((원본))_경남지역본부-" xfId="75"/>
    <cellStyle name="$_0108한국전기교통-LED교통신호등((원본))_경북지역본부-" xfId="76"/>
    <cellStyle name="$_0108한국전기교통-LED교통신호등((원본))_수입원가계산서(앤화)" xfId="2120"/>
    <cellStyle name="$_0108한국전기교통-LED교통신호등((원본))_신·재생에너지홍보관 전시물제작(전시조합)" xfId="2121"/>
    <cellStyle name="$_0108한국전기교통-LED교통신호등((원본))_중부지역본부-" xfId="77"/>
    <cellStyle name="$_0108한국전기교통-LED교통신호등((원본))_축중기제조" xfId="2122"/>
    <cellStyle name="$_0108한국전기교통-LED교통신호등((원본))_충청지역본부-" xfId="78"/>
    <cellStyle name="$_0108한국전기교통-LED교통신호등((원본))_통행료면탈방지시스템(최종)" xfId="79"/>
    <cellStyle name="$_0108한국전기교통-LED교통신호등((원본))_호남지역본부-" xfId="80"/>
    <cellStyle name="$_0111해양수산부등명기제작" xfId="81"/>
    <cellStyle name="$_0111핸디소프트-전자표준문서시스템" xfId="82"/>
    <cellStyle name="$_0112금감원사무자동화시스템" xfId="83"/>
    <cellStyle name="$_0112수도권매립지SW원가" xfId="84"/>
    <cellStyle name="$_0112중고원-HRD종합정보망구축(完)" xfId="85"/>
    <cellStyle name="$_0201종합예술회관의자제작설치" xfId="86"/>
    <cellStyle name="$_0201종합예술회관의자제작설치-1" xfId="87"/>
    <cellStyle name="$_0202마사회근무복" xfId="88"/>
    <cellStyle name="$_0202마사회근무복_1)농경문화관 전시" xfId="89"/>
    <cellStyle name="$_0202마사회근무복_1. 경북염색조합" xfId="2123"/>
    <cellStyle name="$_0202마사회근무복_1. 경북염색조합123" xfId="2124"/>
    <cellStyle name="$_0202마사회근무복_1. 노면결빙감지설비(화흥-매립식-A-최종)" xfId="2125"/>
    <cellStyle name="$_0202마사회근무복_1. 전시물" xfId="2126"/>
    <cellStyle name="$_0202마사회근무복_10-1. 의장(영상관)" xfId="2127"/>
    <cellStyle name="$_0202마사회근무복_D.보라산업" xfId="2128"/>
    <cellStyle name="$_0202마사회근무복_강원지역본부(2006년_060109)" xfId="90"/>
    <cellStyle name="$_0202마사회근무복_경남지역본부-" xfId="91"/>
    <cellStyle name="$_0202마사회근무복_경북지역본부-" xfId="92"/>
    <cellStyle name="$_0202마사회근무복_수입원가계산서(앤화)" xfId="2129"/>
    <cellStyle name="$_0202마사회근무복_신·재생에너지홍보관 전시물제작(전시조합)" xfId="2130"/>
    <cellStyle name="$_0202마사회근무복_중부지역본부-" xfId="93"/>
    <cellStyle name="$_0202마사회근무복_축중기제조" xfId="2131"/>
    <cellStyle name="$_0202마사회근무복_충청지역본부-" xfId="94"/>
    <cellStyle name="$_0202마사회근무복_통행료면탈방지시스템(최종)" xfId="95"/>
    <cellStyle name="$_0202마사회근무복_호남지역본부-" xfId="96"/>
    <cellStyle name="$_0202부경교재-승강칠판" xfId="97"/>
    <cellStyle name="$_0202부경교재-승강칠판_1)농경문화관 전시" xfId="98"/>
    <cellStyle name="$_0202부경교재-승강칠판_1. 경북염색조합" xfId="2132"/>
    <cellStyle name="$_0202부경교재-승강칠판_1. 경북염색조합123" xfId="2133"/>
    <cellStyle name="$_0202부경교재-승강칠판_1. 노면결빙감지설비(화흥-매립식-A-최종)" xfId="2134"/>
    <cellStyle name="$_0202부경교재-승강칠판_1. 전시물" xfId="2135"/>
    <cellStyle name="$_0202부경교재-승강칠판_10-1. 의장(영상관)" xfId="2136"/>
    <cellStyle name="$_0202부경교재-승강칠판_D.보라산업" xfId="2137"/>
    <cellStyle name="$_0202부경교재-승강칠판_강원지역본부(2006년_060109)" xfId="99"/>
    <cellStyle name="$_0202부경교재-승강칠판_경남지역본부-" xfId="100"/>
    <cellStyle name="$_0202부경교재-승강칠판_경북지역본부-" xfId="101"/>
    <cellStyle name="$_0202부경교재-승강칠판_수입원가계산서(앤화)" xfId="2138"/>
    <cellStyle name="$_0202부경교재-승강칠판_신·재생에너지홍보관 전시물제작(전시조합)" xfId="2139"/>
    <cellStyle name="$_0202부경교재-승강칠판_중부지역본부-" xfId="102"/>
    <cellStyle name="$_0202부경교재-승강칠판_축중기제조" xfId="2140"/>
    <cellStyle name="$_0202부경교재-승강칠판_충청지역본부-" xfId="103"/>
    <cellStyle name="$_0202부경교재-승강칠판_통행료면탈방지시스템(최종)" xfId="104"/>
    <cellStyle name="$_0202부경교재-승강칠판_호남지역본부-" xfId="105"/>
    <cellStyle name="$_0204한국석묘납골함-1규격" xfId="106"/>
    <cellStyle name="$_0205TTMS-긴급전화기&amp;전체총괄" xfId="107"/>
    <cellStyle name="$_0206금감원금융정보교환망재구축" xfId="108"/>
    <cellStyle name="$_0206정통부수납장표기기제작설치" xfId="109"/>
    <cellStyle name="$_0207담배인삼공사-담요" xfId="110"/>
    <cellStyle name="$_0208레비텍-다층여과기설계변경" xfId="111"/>
    <cellStyle name="$_0209이산화염소발생기-설치(50K)" xfId="112"/>
    <cellStyle name="$_0210현대정보기술-TD이중계" xfId="113"/>
    <cellStyle name="$_0211조달청-#1대북지원사업정산(1월7일)" xfId="114"/>
    <cellStyle name="$_0212금감원-법규정보시스템(完)" xfId="115"/>
    <cellStyle name="$_0301교통방송-CCTV유지보수" xfId="116"/>
    <cellStyle name="$_0302인천경찰청-무인단속기위탁관리" xfId="117"/>
    <cellStyle name="$_0302조달청-대북지원2차(안성연)" xfId="118"/>
    <cellStyle name="$_0302조달청-대북지원2차(최수현)" xfId="119"/>
    <cellStyle name="$_0302표준문서-쌍용정보통신(신)" xfId="120"/>
    <cellStyle name="$_0304소프트파워-정부표준전자문서시스템" xfId="121"/>
    <cellStyle name="$_0304소프트파워-정부표준전자문서시스템(完)" xfId="122"/>
    <cellStyle name="$_0304철도청-주변환장치-1" xfId="123"/>
    <cellStyle name="$_0305금감원-금융통계정보시스템구축(完)" xfId="124"/>
    <cellStyle name="$_0305제낭조합-면범포지" xfId="125"/>
    <cellStyle name="$_0306제낭공업협동조합-면범포지원단(경비까지)" xfId="126"/>
    <cellStyle name="$_0307경찰청-무인교통단속표준SW개발용역(完)" xfId="127"/>
    <cellStyle name="$_0308조달청-#8대북지원사업정산" xfId="128"/>
    <cellStyle name="$_0309두합크린텍-설치원가" xfId="129"/>
    <cellStyle name="$_0309조달청-#9대북지원사업정산" xfId="130"/>
    <cellStyle name="$_0310여주상수도-탈수기(유천ENG)" xfId="131"/>
    <cellStyle name="$_0311대기해양작업시간" xfId="132"/>
    <cellStyle name="$_0311대기해양중형등명기" xfId="133"/>
    <cellStyle name="$_0312국민체육진흥공단-전기부문" xfId="134"/>
    <cellStyle name="$_0312대기해양-중형등명기제작설치" xfId="135"/>
    <cellStyle name="$_0312라이준-칼라아스콘4규격" xfId="136"/>
    <cellStyle name="$_0401집진기프로그램SW개발비산정" xfId="137"/>
    <cellStyle name="$_1)농경문화관 전시" xfId="138"/>
    <cellStyle name="$_1. 경북염색조합" xfId="2141"/>
    <cellStyle name="$_1. 경북염색조합123" xfId="2142"/>
    <cellStyle name="$_1. 노면결빙감지설비(화흥-매립식-A-최종)" xfId="2143"/>
    <cellStyle name="$_1. 전시물" xfId="2144"/>
    <cellStyle name="$_10-1. 의장(영상관)" xfId="2145"/>
    <cellStyle name="$_13. 관리동" xfId="139"/>
    <cellStyle name="$_2001-06조달청신성-한냉지형" xfId="140"/>
    <cellStyle name="$_2002-03경찰대학-졸업식" xfId="141"/>
    <cellStyle name="$_2002-03경찰청-경찰표지장" xfId="142"/>
    <cellStyle name="$_2002-03반디-가로등(열주형)" xfId="143"/>
    <cellStyle name="$_2002-03신화전자-감지기" xfId="144"/>
    <cellStyle name="$_2002-04강원랜드-슬러트머신" xfId="145"/>
    <cellStyle name="$_2002-04메가컴-외주무대" xfId="146"/>
    <cellStyle name="$_2002-04엘지애드-무대" xfId="147"/>
    <cellStyle name="$_2002-05강원랜드-슬러트머신(넥스터)" xfId="148"/>
    <cellStyle name="$_2002-05경기경찰청-냉온수기공사" xfId="149"/>
    <cellStyle name="$_2002-05대통령비서실-카페트" xfId="150"/>
    <cellStyle name="$_2002결과표" xfId="151"/>
    <cellStyle name="$_2002결과표_1)농경문화관 전시" xfId="152"/>
    <cellStyle name="$_2002결과표_1. 경북염색조합" xfId="2146"/>
    <cellStyle name="$_2002결과표_1. 경북염색조합123" xfId="2147"/>
    <cellStyle name="$_2002결과표_1. 노면결빙감지설비(화흥-매립식-A-최종)" xfId="2148"/>
    <cellStyle name="$_2002결과표_1. 전시물" xfId="2149"/>
    <cellStyle name="$_2002결과표_10-1. 의장(영상관)" xfId="2150"/>
    <cellStyle name="$_2002결과표_D.보라산업" xfId="2151"/>
    <cellStyle name="$_2002결과표_강원지역본부(2006년_060109)" xfId="153"/>
    <cellStyle name="$_2002결과표_경남지역본부-" xfId="154"/>
    <cellStyle name="$_2002결과표_경북지역본부-" xfId="155"/>
    <cellStyle name="$_2002결과표_수입원가계산서(앤화)" xfId="2152"/>
    <cellStyle name="$_2002결과표_신·재생에너지홍보관 전시물제작(전시조합)" xfId="2153"/>
    <cellStyle name="$_2002결과표_중부지역본부-" xfId="156"/>
    <cellStyle name="$_2002결과표_축중기제조" xfId="2154"/>
    <cellStyle name="$_2002결과표_충청지역본부-" xfId="157"/>
    <cellStyle name="$_2002결과표_통행료면탈방지시스템(최종)" xfId="158"/>
    <cellStyle name="$_2002결과표_호남지역본부-" xfId="159"/>
    <cellStyle name="$_2002결과표1" xfId="160"/>
    <cellStyle name="$_2003-01정일사-표창5종" xfId="161"/>
    <cellStyle name="$_D.보라산업" xfId="2155"/>
    <cellStyle name="$_db진흥" xfId="162"/>
    <cellStyle name="$_db진흥 2" xfId="2156"/>
    <cellStyle name="$_db진흥 3" xfId="2157"/>
    <cellStyle name="$_db진흥 4" xfId="2158"/>
    <cellStyle name="$_db진흥 5" xfId="2159"/>
    <cellStyle name="$_Pilot플랜트-계변경" xfId="163"/>
    <cellStyle name="$_Pilot플랜트이전설치-변경최종" xfId="164"/>
    <cellStyle name="$_SE40" xfId="165"/>
    <cellStyle name="$_SE40 2" xfId="2160"/>
    <cellStyle name="$_SE40 3" xfId="2161"/>
    <cellStyle name="$_SE40 4" xfId="2162"/>
    <cellStyle name="$_SE40 5" xfId="2163"/>
    <cellStyle name="$_SW(케이비)" xfId="166"/>
    <cellStyle name="$_간지,목차,페이지,표지" xfId="167"/>
    <cellStyle name="$_강원지역본부(2006년_060109)" xfId="168"/>
    <cellStyle name="$_견적2" xfId="169"/>
    <cellStyle name="$_견적2 2" xfId="2164"/>
    <cellStyle name="$_견적2 3" xfId="2165"/>
    <cellStyle name="$_견적2 4" xfId="2166"/>
    <cellStyle name="$_견적2 5" xfId="2167"/>
    <cellStyle name="$_경남지역본부-" xfId="170"/>
    <cellStyle name="$_경북지역본부-" xfId="171"/>
    <cellStyle name="$_경찰청-근무,기동복" xfId="172"/>
    <cellStyle name="$_공사일반관리비양식" xfId="173"/>
    <cellStyle name="$_관리동sw" xfId="174"/>
    <cellStyle name="$_기아" xfId="175"/>
    <cellStyle name="$_기아 2" xfId="2168"/>
    <cellStyle name="$_기아 3" xfId="2169"/>
    <cellStyle name="$_기아 4" xfId="2170"/>
    <cellStyle name="$_기아 5" xfId="2171"/>
    <cellStyle name="$_기초공사" xfId="176"/>
    <cellStyle name="$_네인텍정보기술-회로카드(수현)" xfId="177"/>
    <cellStyle name="$_대기해양노무비" xfId="178"/>
    <cellStyle name="$_대북자재8월분" xfId="179"/>
    <cellStyle name="$_대북자재8월분-1" xfId="180"/>
    <cellStyle name="$_동산용사촌수현(원본)" xfId="181"/>
    <cellStyle name="$_목차" xfId="182"/>
    <cellStyle name="$_백제군사전시1" xfId="183"/>
    <cellStyle name="$_수입원가계산서(앤화)" xfId="2172"/>
    <cellStyle name="$_수초제거기(대양기계)" xfId="184"/>
    <cellStyle name="$_수초제거기(대양기계)_1)농경문화관 전시" xfId="185"/>
    <cellStyle name="$_수초제거기(대양기계)_1. 경북염색조합" xfId="2173"/>
    <cellStyle name="$_수초제거기(대양기계)_1. 경북염색조합123" xfId="2174"/>
    <cellStyle name="$_수초제거기(대양기계)_1. 노면결빙감지설비(화흥-매립식-A-최종)" xfId="2175"/>
    <cellStyle name="$_수초제거기(대양기계)_1. 전시물" xfId="2176"/>
    <cellStyle name="$_수초제거기(대양기계)_10-1. 의장(영상관)" xfId="2177"/>
    <cellStyle name="$_수초제거기(대양기계)_D.보라산업" xfId="2178"/>
    <cellStyle name="$_수초제거기(대양기계)_강원지역본부(2006년_060109)" xfId="186"/>
    <cellStyle name="$_수초제거기(대양기계)_경남지역본부-" xfId="187"/>
    <cellStyle name="$_수초제거기(대양기계)_경북지역본부-" xfId="188"/>
    <cellStyle name="$_수초제거기(대양기계)_수입원가계산서(앤화)" xfId="2179"/>
    <cellStyle name="$_수초제거기(대양기계)_신·재생에너지홍보관 전시물제작(전시조합)" xfId="2180"/>
    <cellStyle name="$_수초제거기(대양기계)_중부지역본부-" xfId="189"/>
    <cellStyle name="$_수초제거기(대양기계)_축중기제조" xfId="2181"/>
    <cellStyle name="$_수초제거기(대양기계)_충청지역본부-" xfId="190"/>
    <cellStyle name="$_수초제거기(대양기계)_통행료면탈방지시스템(최종)" xfId="191"/>
    <cellStyle name="$_수초제거기(대양기계)_호남지역본부-" xfId="192"/>
    <cellStyle name="$_시설용역" xfId="193"/>
    <cellStyle name="$_신·재생에너지홍보관 전시물제작(전시조합)" xfId="2182"/>
    <cellStyle name="$_암전정밀실체현미경(수현)" xfId="194"/>
    <cellStyle name="$_오리엔탈" xfId="195"/>
    <cellStyle name="$_원본 - 한국전기교통-개선형신호등 4종" xfId="196"/>
    <cellStyle name="$_원본 - 한국전기교통-개선형신호등 4종_1)농경문화관 전시" xfId="197"/>
    <cellStyle name="$_원본 - 한국전기교통-개선형신호등 4종_1. 경북염색조합" xfId="2183"/>
    <cellStyle name="$_원본 - 한국전기교통-개선형신호등 4종_1. 경북염색조합123" xfId="2184"/>
    <cellStyle name="$_원본 - 한국전기교통-개선형신호등 4종_1. 노면결빙감지설비(화흥-매립식-A-최종)" xfId="2185"/>
    <cellStyle name="$_원본 - 한국전기교통-개선형신호등 4종_1. 전시물" xfId="2186"/>
    <cellStyle name="$_원본 - 한국전기교통-개선형신호등 4종_10-1. 의장(영상관)" xfId="2187"/>
    <cellStyle name="$_원본 - 한국전기교통-개선형신호등 4종_D.보라산업" xfId="2188"/>
    <cellStyle name="$_원본 - 한국전기교통-개선형신호등 4종_강원지역본부(2006년_060109)" xfId="198"/>
    <cellStyle name="$_원본 - 한국전기교통-개선형신호등 4종_경남지역본부-" xfId="199"/>
    <cellStyle name="$_원본 - 한국전기교통-개선형신호등 4종_경북지역본부-" xfId="200"/>
    <cellStyle name="$_원본 - 한국전기교통-개선형신호등 4종_수입원가계산서(앤화)" xfId="2189"/>
    <cellStyle name="$_원본 - 한국전기교통-개선형신호등 4종_신·재생에너지홍보관 전시물제작(전시조합)" xfId="2190"/>
    <cellStyle name="$_원본 - 한국전기교통-개선형신호등 4종_중부지역본부-" xfId="201"/>
    <cellStyle name="$_원본 - 한국전기교통-개선형신호등 4종_축중기제조" xfId="2191"/>
    <cellStyle name="$_원본 - 한국전기교통-개선형신호등 4종_충청지역본부-" xfId="202"/>
    <cellStyle name="$_원본 - 한국전기교통-개선형신호등 4종_통행료면탈방지시스템(최종)" xfId="203"/>
    <cellStyle name="$_원본 - 한국전기교통-개선형신호등 4종_호남지역본부-" xfId="204"/>
    <cellStyle name="$_제경비율모음" xfId="205"/>
    <cellStyle name="$_제조원가" xfId="206"/>
    <cellStyle name="$_조달청-B판사천강교제작(최종본)" xfId="207"/>
    <cellStyle name="$_조달청-대북지원3차(최수현)" xfId="208"/>
    <cellStyle name="$_조달청-대북지원4차(최수현)" xfId="209"/>
    <cellStyle name="$_조달청-대북지원5차(최수현)" xfId="210"/>
    <cellStyle name="$_조달청-대북지원6차(번호)" xfId="211"/>
    <cellStyle name="$_조달청-대북지원6차(최수현)" xfId="212"/>
    <cellStyle name="$_조달청-대북지원7차(최수현)" xfId="213"/>
    <cellStyle name="$_조달청-대북지원8차(최수현)" xfId="214"/>
    <cellStyle name="$_조달청-대북지원9차(최수현)" xfId="215"/>
    <cellStyle name="$_중부지역본부-" xfId="216"/>
    <cellStyle name="$_중앙선관위(투표,개표)" xfId="217"/>
    <cellStyle name="$_중앙선관위(투표,개표)-사본" xfId="218"/>
    <cellStyle name="$_철공가공조립" xfId="219"/>
    <cellStyle name="$_최종-한국전기교통-개선형신호등 4종(공수조정)" xfId="220"/>
    <cellStyle name="$_최종-한국전기교통-개선형신호등 4종(공수조정)_1)농경문화관 전시" xfId="221"/>
    <cellStyle name="$_최종-한국전기교통-개선형신호등 4종(공수조정)_1. 경북염색조합" xfId="2192"/>
    <cellStyle name="$_최종-한국전기교통-개선형신호등 4종(공수조정)_1. 경북염색조합123" xfId="2193"/>
    <cellStyle name="$_최종-한국전기교통-개선형신호등 4종(공수조정)_1. 노면결빙감지설비(화흥-매립식-A-최종)" xfId="2194"/>
    <cellStyle name="$_최종-한국전기교통-개선형신호등 4종(공수조정)_1. 전시물" xfId="2195"/>
    <cellStyle name="$_최종-한국전기교통-개선형신호등 4종(공수조정)_10-1. 의장(영상관)" xfId="2196"/>
    <cellStyle name="$_최종-한국전기교통-개선형신호등 4종(공수조정)_D.보라산업" xfId="2197"/>
    <cellStyle name="$_최종-한국전기교통-개선형신호등 4종(공수조정)_강원지역본부(2006년_060109)" xfId="222"/>
    <cellStyle name="$_최종-한국전기교통-개선형신호등 4종(공수조정)_경남지역본부-" xfId="223"/>
    <cellStyle name="$_최종-한국전기교통-개선형신호등 4종(공수조정)_경북지역본부-" xfId="224"/>
    <cellStyle name="$_최종-한국전기교통-개선형신호등 4종(공수조정)_수입원가계산서(앤화)" xfId="2198"/>
    <cellStyle name="$_최종-한국전기교통-개선형신호등 4종(공수조정)_신·재생에너지홍보관 전시물제작(전시조합)" xfId="2199"/>
    <cellStyle name="$_최종-한국전기교통-개선형신호등 4종(공수조정)_중부지역본부-" xfId="225"/>
    <cellStyle name="$_최종-한국전기교통-개선형신호등 4종(공수조정)_축중기제조" xfId="2200"/>
    <cellStyle name="$_최종-한국전기교통-개선형신호등 4종(공수조정)_충청지역본부-" xfId="226"/>
    <cellStyle name="$_최종-한국전기교통-개선형신호등 4종(공수조정)_통행료면탈방지시스템(최종)" xfId="227"/>
    <cellStyle name="$_최종-한국전기교통-개선형신호등 4종(공수조정)_호남지역본부-" xfId="228"/>
    <cellStyle name="$_축중기제조" xfId="2201"/>
    <cellStyle name="$_충청지역본부-" xfId="229"/>
    <cellStyle name="$_코솔라-제조원가" xfId="230"/>
    <cellStyle name="$_토지공사-간접비" xfId="231"/>
    <cellStyle name="$_통행료면탈방지시스템(최종)" xfId="232"/>
    <cellStyle name="$_한국도로공사" xfId="233"/>
    <cellStyle name="$_한전내역서-최종" xfId="234"/>
    <cellStyle name="$_호남지역본부-" xfId="235"/>
    <cellStyle name="(##.00)" xfId="236"/>
    <cellStyle name="(△콤마)" xfId="2202"/>
    <cellStyle name="(백분율)" xfId="2203"/>
    <cellStyle name="(콤마)" xfId="2204"/>
    <cellStyle name="??_x000c_둄_x001b__x000d_|?_x0001_?_x0003__x0014__x0007__x0001__x0001_" xfId="2205"/>
    <cellStyle name="??_x000c_靖?崧U_x0001_A_x0014_?_x0007__x0001__x0001_" xfId="2206"/>
    <cellStyle name="??&amp;O?&amp;H?_x0008__x000f__x0007_?_x0007__x0001__x0001_" xfId="237"/>
    <cellStyle name="??&amp;O?&amp;H?_x0008__x000f__x0007_?_x0007__x0001__x0001_ 2" xfId="2207"/>
    <cellStyle name="??&amp;O?&amp;H?_x0008_??_x0007__x0001__x0001_" xfId="238"/>
    <cellStyle name="??&amp;O?&amp;H?_x0008_??_x0007__x0001__x0001_ 2" xfId="2208"/>
    <cellStyle name="??&amp;쏗?뷐9_x0008__x0011__x0007_?_x0007__x0001__x0001_" xfId="239"/>
    <cellStyle name="???­ [0]_¸ð??¸·" xfId="240"/>
    <cellStyle name="???­_¸ð??¸·" xfId="241"/>
    <cellStyle name="???Ø_¸ð??¸·" xfId="242"/>
    <cellStyle name="?Þ¸¶ [0]_¸ð??¸·" xfId="243"/>
    <cellStyle name="?Þ¸¶_¸ð??¸·" xfId="244"/>
    <cellStyle name="?W?_laroux" xfId="245"/>
    <cellStyle name="?曹%U?&amp;H?_x0008_?s_x000a__x0007__x0001__x0001_" xfId="246"/>
    <cellStyle name="@_laroux" xfId="247"/>
    <cellStyle name="@_laroux_제트베인" xfId="248"/>
    <cellStyle name="@_laroux_제트베인_1" xfId="249"/>
    <cellStyle name="@_laroux_제트베인_1_5 정보영상" xfId="2209"/>
    <cellStyle name="@_laroux_제트베인_1_6. 전시정보 SW 부문" xfId="2210"/>
    <cellStyle name="@_laroux_제트베인_1_스테인레스 128종" xfId="2211"/>
    <cellStyle name="@_laroux_제트베인_1_화성시 가축분뇨 공공처리장 설비(제조)" xfId="2212"/>
    <cellStyle name="_(20041229)" xfId="250"/>
    <cellStyle name="_(수정)한강물환경생태 산출서" xfId="251"/>
    <cellStyle name="_(회의용_배포)_영상사업 실행예산계획서2007_대전-1" xfId="2213"/>
    <cellStyle name="__060222_목포 KV실행내역-ver0(1).1_(검토용)" xfId="2214"/>
    <cellStyle name="__060222_목포 KV실행내역-ver0.1_(검토용)" xfId="2215"/>
    <cellStyle name="_0.VMS내역서-A,B사" xfId="252"/>
    <cellStyle name="_01)전시물" xfId="1389"/>
    <cellStyle name="_01.내역Pro-원본2-배선" xfId="2216"/>
    <cellStyle name="_01.내역Pro-원본2-배선-부" xfId="2217"/>
    <cellStyle name="_01.내역Pro-원본2-배선-유" xfId="2218"/>
    <cellStyle name="_01.내역Pro-원본2-배선-탑" xfId="2219"/>
    <cellStyle name="_01.시설(의왕)0129" xfId="253"/>
    <cellStyle name="_01.전시시설(곡성심청)" xfId="254"/>
    <cellStyle name="_01.전시시설물(남원국악2층)" xfId="255"/>
    <cellStyle name="_01_1. 탑승동A_rev.E" xfId="2220"/>
    <cellStyle name="_01_2. 유보지역" xfId="2221"/>
    <cellStyle name="_01_3. 내역 부대건물_rev.D" xfId="2222"/>
    <cellStyle name="_01_해남우항리 기성신청 1회(TST-KV)_051130" xfId="2223"/>
    <cellStyle name="_0106-06-007 금속 및 수장공사 단가견적- 대림" xfId="256"/>
    <cellStyle name="_02 원가계산서" xfId="257"/>
    <cellStyle name="_02)사인물" xfId="2224"/>
    <cellStyle name="_02.연출조명(남원국악2층)" xfId="258"/>
    <cellStyle name="_03)모형물" xfId="2225"/>
    <cellStyle name="_03.실물모형연출(곡성심청)" xfId="2031"/>
    <cellStyle name="_04 일위대가표" xfId="259"/>
    <cellStyle name="_041101-4 관리 내역(홀+계단)" xfId="2226"/>
    <cellStyle name="_05 단가산출조서" xfId="260"/>
    <cellStyle name="_05 산출근거(방송)" xfId="261"/>
    <cellStyle name="_050726_gg_hw" xfId="262"/>
    <cellStyle name="_06년)하이패스_점검내역" xfId="263"/>
    <cellStyle name="_1) 전시시설물_051221" xfId="2227"/>
    <cellStyle name="_1)가재전시" xfId="264"/>
    <cellStyle name="_1)개항기전시(변환)" xfId="2228"/>
    <cellStyle name="_1)경찰전시" xfId="1390"/>
    <cellStyle name="_1)낙동강전시(변)" xfId="265"/>
    <cellStyle name="_1)대구안전전시" xfId="266"/>
    <cellStyle name="_1)문경자연생태전시(변환)" xfId="267"/>
    <cellStyle name="_1)차소리전시" xfId="268"/>
    <cellStyle name="_1. 경기35차로하이패스" xfId="269"/>
    <cellStyle name="_1. 기계환경분야(제조)" xfId="2229"/>
    <cellStyle name="_1. 노면결빙감지설비(화흥-매립식-A-최종)" xfId="2230"/>
    <cellStyle name="_1. 데이터분석 시스템" xfId="2231"/>
    <cellStyle name="_1. 생활폐기물(토목)" xfId="2232"/>
    <cellStyle name="_1. 연천군(제조부문)" xfId="2233"/>
    <cellStyle name="_1. 영천한약재전시" xfId="2234"/>
    <cellStyle name="_1. 우주전시(영상관)" xfId="2235"/>
    <cellStyle name="_1. 의장-11" xfId="1391"/>
    <cellStyle name="_1. 전시물" xfId="2236"/>
    <cellStyle name="_1. 전시물(최종)" xfId="2237"/>
    <cellStyle name="_1. 전시시설물" xfId="2238"/>
    <cellStyle name="_1. 제조부문)" xfId="2239"/>
    <cellStyle name="_1. 총괄(제조+설치)" xfId="270"/>
    <cellStyle name="_1. 출구용" xfId="2240"/>
    <cellStyle name="_1. 탄천환경 원심탈수기 제작설치-제조" xfId="2241"/>
    <cellStyle name="_1.1 현장설비(VDS)" xfId="2242"/>
    <cellStyle name="_1.2 현장설비(AVI)" xfId="2243"/>
    <cellStyle name="_1.2005 기업은행 명예의 전당(영상)" xfId="2244"/>
    <cellStyle name="_1.3 현장설비(CCTV)" xfId="2245"/>
    <cellStyle name="_1.3 현장설비(VMS)" xfId="2246"/>
    <cellStyle name="_1.국립고궁박물관(4면독립)" xfId="2247"/>
    <cellStyle name="_1.국립고궁박물관(리스피앤씨)-전송" xfId="2248"/>
    <cellStyle name="_1.남가좌동가재조형물(설치-충무)" xfId="1392"/>
    <cellStyle name="_1.남북교류센터(총괄)" xfId="271"/>
    <cellStyle name="_1.단가비교표" xfId="2249"/>
    <cellStyle name="_1.데이터통신설비-부대" xfId="2250"/>
    <cellStyle name="_1.데이터통신설비-유보" xfId="2251"/>
    <cellStyle name="_1.데이터통신설비-탑승동" xfId="2252"/>
    <cellStyle name="_1.산림(설치)-설변" xfId="2253"/>
    <cellStyle name="_1.생물사인(제조-1)" xfId="2254"/>
    <cellStyle name="_1.설치(남양주)-디자인수정전송(설계)" xfId="2255"/>
    <cellStyle name="_1.설치(의장,수장고,정보영상)전송" xfId="2256"/>
    <cellStyle name="_1.울진군엑스포공원(의장)2" xfId="2257"/>
    <cellStyle name="_1.이에이스(의정부제조)-전시" xfId="272"/>
    <cellStyle name="_1.인천(전시시설물)-전송2" xfId="2258"/>
    <cellStyle name="_1.조명탑 설치" xfId="273"/>
    <cellStyle name="_1.조선테마(전시시설)" xfId="274"/>
    <cellStyle name="_1.통합배선설비" xfId="2259"/>
    <cellStyle name="_1.통합배선설비-부대" xfId="2260"/>
    <cellStyle name="_1.통합배선설비-유보" xfId="2261"/>
    <cellStyle name="_1.통합배선설비-탑승동" xfId="2262"/>
    <cellStyle name="_1_터널교통관리시설구축_공사설계서(달성12터널외2개소)" xfId="275"/>
    <cellStyle name="_1+2.무인발매기(제조+구매)-2" xfId="276"/>
    <cellStyle name="_1+2.무인발매기(제조+구매)-2 2" xfId="2263"/>
    <cellStyle name="_10)한국만화수장고" xfId="277"/>
    <cellStyle name="_1-1. 실물모형" xfId="2264"/>
    <cellStyle name="_1-1. 조명탑" xfId="278"/>
    <cellStyle name="_11.통합보안관리서버" xfId="279"/>
    <cellStyle name="_1220-원가조사-전자지불" xfId="280"/>
    <cellStyle name="_1-전시시설" xfId="281"/>
    <cellStyle name="_2)강원도사인" xfId="282"/>
    <cellStyle name="_2)개항기사인" xfId="2265"/>
    <cellStyle name="_2)대구박물관모형-수정1005" xfId="1393"/>
    <cellStyle name="_2)문경사인" xfId="283"/>
    <cellStyle name="_2)봉황동패총" xfId="284"/>
    <cellStyle name="_2)부천사인" xfId="2266"/>
    <cellStyle name="_2)안산사인" xfId="285"/>
    <cellStyle name="_2)연천사인" xfId="286"/>
    <cellStyle name="_2)용문사사인" xfId="2267"/>
    <cellStyle name="_2)한국만화사인" xfId="287"/>
    <cellStyle name="_2)행정중심사인" xfId="2268"/>
    <cellStyle name="_2. 모형제조" xfId="288"/>
    <cellStyle name="_2. 영상분석 시스템" xfId="2269"/>
    <cellStyle name="_2.1 센터(컴퓨터시스템)" xfId="2270"/>
    <cellStyle name="_2.2 센터(네트워크)" xfId="2271"/>
    <cellStyle name="_2.3 센터 (상황판)" xfId="2272"/>
    <cellStyle name="_2.4 센터(매트릭스스위쳐)" xfId="2273"/>
    <cellStyle name="_2.5 센터 (소프트웨어툴)" xfId="2274"/>
    <cellStyle name="_2.6 센터 (부대시설)" xfId="2275"/>
    <cellStyle name="_2.7 센터 (인테리어)" xfId="2276"/>
    <cellStyle name="_2.8 센터 (소프트웨어개발)" xfId="2277"/>
    <cellStyle name="_2.개항기사인" xfId="2278"/>
    <cellStyle name="_2.공중통신-부대건물" xfId="2279"/>
    <cellStyle name="_2.공중통신설비" xfId="2280"/>
    <cellStyle name="_2.공중통신-탑승동A" xfId="2281"/>
    <cellStyle name="_2.내역Pro-원본2-배선-부" xfId="2282"/>
    <cellStyle name="_2.내역Pro-원본2-배선-유" xfId="2283"/>
    <cellStyle name="_2.내역Pro-원본2-배선-탑" xfId="2284"/>
    <cellStyle name="_2.데이터통신설비" xfId="2285"/>
    <cellStyle name="_2.민속박물관(제조-전시)-완" xfId="289"/>
    <cellStyle name="_2.생물사인(제조-1)" xfId="2286"/>
    <cellStyle name="_2.인천(설명패널)-전송" xfId="2287"/>
    <cellStyle name="_2.자재집계표" xfId="2288"/>
    <cellStyle name="_2.제조(사인,모형,진열장)-설변" xfId="2289"/>
    <cellStyle name="_2.제조(사인,모형,진열장)-설변-전송" xfId="2290"/>
    <cellStyle name="_2001 장애조치" xfId="290"/>
    <cellStyle name="_2002결과표1" xfId="291"/>
    <cellStyle name="_20050512(01_1. 탑승동A-1)" xfId="2291"/>
    <cellStyle name="_20050512(01_2. 유보지역)" xfId="2292"/>
    <cellStyle name="_20050512(01_3. 부대건물)" xfId="2293"/>
    <cellStyle name="_20071015(세화여고급식소-설비내역)" xfId="1531"/>
    <cellStyle name="_20071205(후포초등급식소-기계설비)" xfId="1532"/>
    <cellStyle name="_2-1. 실물모형" xfId="2032"/>
    <cellStyle name="_2-1.전시모형부분" xfId="2033"/>
    <cellStyle name="_2-사인" xfId="292"/>
    <cellStyle name="_3)강원도모형" xfId="293"/>
    <cellStyle name="_3)개항기모형(변환)" xfId="2294"/>
    <cellStyle name="_3)기획예산처방송통신1" xfId="1394"/>
    <cellStyle name="_3)우리은행모형" xfId="294"/>
    <cellStyle name="_3)우주모형" xfId="2034"/>
    <cellStyle name="_3)제주모형(2차)" xfId="295"/>
    <cellStyle name="_3)한국만화모형" xfId="296"/>
    <cellStyle name="_3. 모형(최종)" xfId="2295"/>
    <cellStyle name="_3. 영상SW(용역)" xfId="297"/>
    <cellStyle name="_3.데이터통신설비" xfId="2296"/>
    <cellStyle name="_3.사인" xfId="2297"/>
    <cellStyle name="_3.생물모형(제조-2)" xfId="2298"/>
    <cellStyle name="_3.설비시계설비" xfId="2299"/>
    <cellStyle name="_3.안내방송설비" xfId="2300"/>
    <cellStyle name="_3.영상SW전송-설변" xfId="2301"/>
    <cellStyle name="_3.영상SW전송-설변-전송" xfId="2302"/>
    <cellStyle name="_3.일위대가표" xfId="2303"/>
    <cellStyle name="_4)5.18영상HW" xfId="2304"/>
    <cellStyle name="_4)과학관HW" xfId="2305"/>
    <cellStyle name="_4)수원역사영상HW" xfId="298"/>
    <cellStyle name="_4)용문사정보영상" xfId="2306"/>
    <cellStyle name="_4)한국만화HW" xfId="299"/>
    <cellStyle name="_4. 영상HW부문" xfId="2307"/>
    <cellStyle name="_4. 영천한약재hw" xfId="2308"/>
    <cellStyle name="_4. 인테리어" xfId="2309"/>
    <cellStyle name="_4. 전기(최종)" xfId="2310"/>
    <cellStyle name="_4. 전시영상장비" xfId="2311"/>
    <cellStyle name="_4.1 통신(전송망)" xfId="2312"/>
    <cellStyle name="_4.2 통신(광케이블포설)" xfId="2313"/>
    <cellStyle name="_4.생물진열장(제조-3)" xfId="2314"/>
    <cellStyle name="_4.안내방송설비" xfId="2315"/>
    <cellStyle name="_4.영상통신설비" xfId="2316"/>
    <cellStyle name="_4.운항정보설비(FIS)" xfId="2317"/>
    <cellStyle name="_4.정보(SW)전송-설변-전송" xfId="2318"/>
    <cellStyle name="_4.총괄내역서" xfId="2319"/>
    <cellStyle name="_4.파주시(용역_정보영상)" xfId="300"/>
    <cellStyle name="_4-1.전시용영상장비" xfId="301"/>
    <cellStyle name="_4회기성 내역서-10월06일 수정본" xfId="2320"/>
    <cellStyle name="_5)강원도SW" xfId="302"/>
    <cellStyle name="_5)연천영상sw" xfId="303"/>
    <cellStyle name="_5.18계약내역" xfId="2321"/>
    <cellStyle name="_5.개항기정보HW" xfId="2322"/>
    <cellStyle name="_5.공항이용안내설비" xfId="2323"/>
    <cellStyle name="_5.국악의성지(전시모형제조)" xfId="2324"/>
    <cellStyle name="_5.남북(정보영상)" xfId="304"/>
    <cellStyle name="_5.설비시계설비" xfId="2325"/>
    <cellStyle name="_5.소설태백(전시용영상)" xfId="2326"/>
    <cellStyle name="_5.영상HW-1" xfId="305"/>
    <cellStyle name="_5.영상통신설비" xfId="2327"/>
    <cellStyle name="_6)5.18정보HW" xfId="2328"/>
    <cellStyle name="_6)소설태백전기(변환)" xfId="306"/>
    <cellStyle name="_6)수원역사정보HW" xfId="307"/>
    <cellStyle name="_6)연천정보영상hw" xfId="308"/>
    <cellStyle name="_6)월드컵모형(설변)-최종2" xfId="2329"/>
    <cellStyle name="_6)전기" xfId="309"/>
    <cellStyle name="_6)창원전기" xfId="2330"/>
    <cellStyle name="_6.2 VMS-C형" xfId="2331"/>
    <cellStyle name="_6.개항기정보SW" xfId="2332"/>
    <cellStyle name="_6.무선통신설비" xfId="2333"/>
    <cellStyle name="_6.전송선로설비" xfId="2334"/>
    <cellStyle name="_6.전송장비설비-부대" xfId="2335"/>
    <cellStyle name="_6.조선테마(전시용정보영상장비)" xfId="310"/>
    <cellStyle name="_6.태백산맥(전기)" xfId="311"/>
    <cellStyle name="_7(1).전시용연출조명부문" xfId="2336"/>
    <cellStyle name="_7)문경자연생태정보영상" xfId="312"/>
    <cellStyle name="_7)서해대교전기" xfId="313"/>
    <cellStyle name="_7)연천전기" xfId="314"/>
    <cellStyle name="_7)진열장" xfId="315"/>
    <cellStyle name="_7.개항기설비" xfId="2337"/>
    <cellStyle name="_7.설비시계설비" xfId="2338"/>
    <cellStyle name="_7.조선테마(정보영상)" xfId="316"/>
    <cellStyle name="_7.행정도시(정보영상SW)" xfId="2339"/>
    <cellStyle name="_8)5.18전기" xfId="2340"/>
    <cellStyle name="_8)경찰전기" xfId="1395"/>
    <cellStyle name="_8)과학관전기" xfId="2341"/>
    <cellStyle name="_8)교통안전전기" xfId="317"/>
    <cellStyle name="_8)백운산전기(변환)" xfId="318"/>
    <cellStyle name="_8)수원역사전기(변환)" xfId="319"/>
    <cellStyle name="_8)연천정보영상SW" xfId="320"/>
    <cellStyle name="_8. 전시정보영상SW-원가기관 샘플-2" xfId="2342"/>
    <cellStyle name="_8.우주조명 및 음향" xfId="321"/>
    <cellStyle name="_8.전송장비설비" xfId="2343"/>
    <cellStyle name="_8.전송장비설비-탑승동" xfId="2344"/>
    <cellStyle name="_8.차소리전기" xfId="322"/>
    <cellStyle name="_9)강원도수장고(변환)" xfId="323"/>
    <cellStyle name="_9.전송선로설비" xfId="2345"/>
    <cellStyle name="_Book1" xfId="324"/>
    <cellStyle name="_Book1_1" xfId="1533"/>
    <cellStyle name="_Book1_Book1" xfId="1534"/>
    <cellStyle name="_Book1_생물반응조설비-최종" xfId="1396"/>
    <cellStyle name="_Book1_일위진행중" xfId="1397"/>
    <cellStyle name="_B업체(최종)" xfId="2346"/>
    <cellStyle name="_contact KOREA 정보화 기반 구축" xfId="2347"/>
    <cellStyle name="_CRM" xfId="2348"/>
    <cellStyle name="_C앤C" xfId="325"/>
    <cellStyle name="_C앤C(네트웍)" xfId="326"/>
    <cellStyle name="_C앤C원가계산" xfId="327"/>
    <cellStyle name="_D.보라산업" xfId="2349"/>
    <cellStyle name="_dec-공개sw기반의ubiquitousoffice구축용역(개발비)(1)" xfId="1398"/>
    <cellStyle name="_DZ WALL(6규격)최종040524" xfId="328"/>
    <cellStyle name="_e-Learning 시스템 구축(최종)" xfId="2350"/>
    <cellStyle name="_GN_극동건설(주)_덕정병원_토목(작업)-1" xfId="329"/>
    <cellStyle name="_HW" xfId="330"/>
    <cellStyle name="_HW내역서" xfId="331"/>
    <cellStyle name="_KKK(GS)" xfId="1535"/>
    <cellStyle name="_KKK(GS)_2.전시모형" xfId="1536"/>
    <cellStyle name="_lg산출근거(2)" xfId="2351"/>
    <cellStyle name="_LLL(송림)" xfId="1537"/>
    <cellStyle name="_LLL(송림)_2.전시모형" xfId="1538"/>
    <cellStyle name="_PRS 교량 거더-최종 결과-수정" xfId="1399"/>
    <cellStyle name="_r양주회암사지-전기산출서" xfId="332"/>
    <cellStyle name="_ShowLetter(2)" xfId="2352"/>
    <cellStyle name="_SW비교견적2" xfId="1400"/>
    <cellStyle name="_TCS 영업소(050214)" xfId="333"/>
    <cellStyle name="_UPS(1안)" xfId="2035"/>
    <cellStyle name="_X" xfId="334"/>
    <cellStyle name="_간지" xfId="335"/>
    <cellStyle name="_간지,목차,페이지,표지" xfId="336"/>
    <cellStyle name="_감가상각(01년도) (2)" xfId="337"/>
    <cellStyle name="_감가상각(01년도) (3)" xfId="338"/>
    <cellStyle name="_감귤박물관영상제작설치내역(뷰로테크)" xfId="339"/>
    <cellStyle name="_강남 상면 환경공사" xfId="340"/>
    <cellStyle name="_강산FRP" xfId="341"/>
    <cellStyle name="_강원지역본부(2006년_060109)" xfId="342"/>
    <cellStyle name="_개선형표지판(제조)-전송" xfId="2353"/>
    <cellStyle name="_개신초등학교 다목적강당 방송설비" xfId="343"/>
    <cellStyle name="_개요" xfId="344"/>
    <cellStyle name="_개요(봉림)-참고용" xfId="345"/>
    <cellStyle name="_개요(봉림)-참고용 2" xfId="2354"/>
    <cellStyle name="_개요(봉림)-최종" xfId="346"/>
    <cellStyle name="_개요(봉림)-최종 2" xfId="2355"/>
    <cellStyle name="_개요(주안-인천)" xfId="347"/>
    <cellStyle name="_개요(주안-인천) 2" xfId="2356"/>
    <cellStyle name="_거게관광호텔 일위대가" xfId="348"/>
    <cellStyle name="_거래실례" xfId="349"/>
    <cellStyle name="_거제난지계약내역" xfId="2357"/>
    <cellStyle name="_거제포로유적공원(배정)" xfId="350"/>
    <cellStyle name="_건설관리과" xfId="2358"/>
    <cellStyle name="_견적샘플" xfId="351"/>
    <cellStyle name="_견적서(040713)" xfId="352"/>
    <cellStyle name="_견적서(한국경제정책연구소)-20050128" xfId="353"/>
    <cellStyle name="_견적서_모바일경기-정현창" xfId="354"/>
    <cellStyle name="_견적서-클래러스-경기도청-이정환이사님-SUN 480.xls" xfId="355"/>
    <cellStyle name="_견적요청자료(일위대가)(1)" xfId="356"/>
    <cellStyle name="_결과" xfId="357"/>
    <cellStyle name="_결산서 분석(원가법)" xfId="2359"/>
    <cellStyle name="_결재문서 정보공개시스템" xfId="358"/>
    <cellStyle name="_경기산림전시관전기공사" xfId="359"/>
    <cellStyle name="_경남유통CCTV(040302)최종" xfId="360"/>
    <cellStyle name="_경남지역본부-" xfId="361"/>
    <cellStyle name="_경동-군위군유물전시관견적(수정)" xfId="1401"/>
    <cellStyle name="_경북031002" xfId="362"/>
    <cellStyle name="_경북지역본부-" xfId="363"/>
    <cellStyle name="_경산계약내역" xfId="2360"/>
    <cellStyle name="_경산시립박물관 2006년 공사" xfId="364"/>
    <cellStyle name="_경산전시보완계약내역" xfId="365"/>
    <cellStyle name="_경찰역사관(1차설변-최종)-작업" xfId="1402"/>
    <cellStyle name="_경찰역사관-시공테크" xfId="366"/>
    <cellStyle name="_경찰역사관-에덴" xfId="367"/>
    <cellStyle name="_계산서(공릉동)" xfId="1539"/>
    <cellStyle name="_계산서(공릉동)_2.전시모형" xfId="1540"/>
    <cellStyle name="_계약-기성" xfId="368"/>
    <cellStyle name="_계중기(051216)" xfId="369"/>
    <cellStyle name="_고객서비스모니터링" xfId="370"/>
    <cellStyle name="_고령최종견적서" xfId="371"/>
    <cellStyle name="_고속국도 ITS 유지관리(충청본부-최종)" xfId="2361"/>
    <cellStyle name="_고압나트륨안정기(최종)" xfId="2362"/>
    <cellStyle name="_공사비내역서" xfId="2363"/>
    <cellStyle name="_공사비내역서(부대건물)" xfId="2364"/>
    <cellStyle name="_공사비내역서(유보지역)" xfId="2365"/>
    <cellStyle name="_공사비내역서(탑승동A)" xfId="2366"/>
    <cellStyle name="_공사예산내역서" xfId="2367"/>
    <cellStyle name="_공사예산내역서_1" xfId="2368"/>
    <cellStyle name="_공사예산내역서_1.통합배선설비" xfId="2369"/>
    <cellStyle name="_공사예산내역서_2.데이터통신설비" xfId="2370"/>
    <cellStyle name="_공사예산내역서_4.영상통신설비" xfId="2371"/>
    <cellStyle name="_공사예산내역서_공항통신시스템" xfId="2372"/>
    <cellStyle name="_공정량집계표" xfId="2373"/>
    <cellStyle name="_공정집계" xfId="2374"/>
    <cellStyle name="_공통" xfId="372"/>
    <cellStyle name="_공항통신시스템" xfId="2375"/>
    <cellStyle name="_공항통신시스템_1" xfId="2376"/>
    <cellStyle name="_공항통신시스템_1.단가비교표" xfId="2377"/>
    <cellStyle name="_공항통신시스템_2.자재집계표" xfId="2378"/>
    <cellStyle name="_공항통신시스템_3.일위대가표" xfId="2379"/>
    <cellStyle name="_공항통신시스템_공정량집계표" xfId="2380"/>
    <cellStyle name="_공항통신시스템_산출기초-1" xfId="2381"/>
    <cellStyle name="_공항통신시스템_예산내역서" xfId="2382"/>
    <cellStyle name="_공항통신시스템_예산내역서_1" xfId="2383"/>
    <cellStyle name="_과학기술 온라인 정책홍보 포털사이트 구축" xfId="2384"/>
    <cellStyle name="_과학문화재단_견적0506301" xfId="2385"/>
    <cellStyle name="_과학의 날 행사용 영상물제작" xfId="373"/>
    <cellStyle name="_광가입자전송장비(FLC)삼성" xfId="374"/>
    <cellStyle name="_광안리내역서(구도)" xfId="375"/>
    <cellStyle name="_광케이블_SNI_LGCNS_1" xfId="376"/>
    <cellStyle name="_교육인적자원혁신박람회-전시" xfId="2386"/>
    <cellStyle name="_교육인적자원혁신박람회-행사" xfId="2387"/>
    <cellStyle name="_교통안전SW_실행" xfId="2388"/>
    <cellStyle name="_교통안전SW_실행(VR삭제)" xfId="2389"/>
    <cellStyle name="_구로지사 증축 및 보수공사 2차(최종)-12.16(신규)" xfId="377"/>
    <cellStyle name="_구로지사 증축 및 보수공사(최종)+개요" xfId="378"/>
    <cellStyle name="_국도ITS(소프트웨어)" xfId="2390"/>
    <cellStyle name="_국립남도국악원시각조형물-(조정)" xfId="379"/>
    <cellStyle name="_국립중앙박물관사인(전시)" xfId="2391"/>
    <cellStyle name="_군위내역서(A동)" xfId="1541"/>
    <cellStyle name="_근원거리통신망" xfId="2392"/>
    <cellStyle name="_기성내역_갑지양식" xfId="2393"/>
    <cellStyle name="_기업은행 기성신청 1회(TST-KV)" xfId="2394"/>
    <cellStyle name="_기존+신규추가소프트웨어" xfId="380"/>
    <cellStyle name="_기초공사" xfId="381"/>
    <cellStyle name="_기흥4차내역(0922일위)" xfId="2395"/>
    <cellStyle name="_길동생태문화센터전시" xfId="382"/>
    <cellStyle name="_나노엔텍(임금)" xfId="383"/>
    <cellStyle name="_나주모형-충무" xfId="384"/>
    <cellStyle name="_나주사인-충무" xfId="385"/>
    <cellStyle name="_나주의장" xfId="386"/>
    <cellStyle name="_난계국악당일위대가" xfId="387"/>
    <cellStyle name="_난계국악당일위대가_1" xfId="388"/>
    <cellStyle name="_난계국악당일위대가_2" xfId="389"/>
    <cellStyle name="_남원국악2층-전기공사" xfId="390"/>
    <cellStyle name="_남원국악2층-전기공사-수정" xfId="391"/>
    <cellStyle name="_내역" xfId="392"/>
    <cellStyle name="_내역(991895-7)" xfId="393"/>
    <cellStyle name="_내역(991895-7) 2" xfId="2396"/>
    <cellStyle name="_내역(991895-7)-01" xfId="394"/>
    <cellStyle name="_내역(991895-7)-01 2" xfId="2397"/>
    <cellStyle name="_내역(991895-7)-12-3일작업" xfId="395"/>
    <cellStyle name="_내역(991895-7)-12-3일작업 2" xfId="2398"/>
    <cellStyle name="_내역(AV)" xfId="396"/>
    <cellStyle name="_내역_1" xfId="1403"/>
    <cellStyle name="_내역-1" xfId="397"/>
    <cellStyle name="_내역서" xfId="398"/>
    <cellStyle name="_내역서 2" xfId="2399"/>
    <cellStyle name="_내역서 3" xfId="2400"/>
    <cellStyle name="_내역서(서남권)" xfId="399"/>
    <cellStyle name="_내역서_1. 전시시설물_지역홍보관" xfId="2401"/>
    <cellStyle name="_내역서_5 정보영상" xfId="2402"/>
    <cellStyle name="_내역서_5. 영상SW부문" xfId="2403"/>
    <cellStyle name="_내역서_6. 영천한양재정보영상" xfId="2404"/>
    <cellStyle name="_내역서_6. 정보검색부문" xfId="2405"/>
    <cellStyle name="_내역서_ALD SYSTEM" xfId="400"/>
    <cellStyle name="_내역서_가로등주" xfId="401"/>
    <cellStyle name="_내역서_사물함(최종)-수정" xfId="2406"/>
    <cellStyle name="_내역서_승강기 및 CRT 감시반(0416)" xfId="402"/>
    <cellStyle name="_내역서_신기술제품_내식성실험대" xfId="403"/>
    <cellStyle name="_내역서_전송_물량공수" xfId="404"/>
    <cellStyle name="_내역서_컴퓨터시스템-최종(11.12)" xfId="405"/>
    <cellStyle name="_내역서_탈수기-제작" xfId="2407"/>
    <cellStyle name="_내역서_학생용사물함9인용외 91종" xfId="2408"/>
    <cellStyle name="_내역서+개요(월배통신)" xfId="406"/>
    <cellStyle name="_내역서+개요(전기)-6.7(최종)" xfId="407"/>
    <cellStyle name="_내역서+개요(통신)" xfId="408"/>
    <cellStyle name="_냉온수기 세관보수" xfId="1542"/>
    <cellStyle name="_농수로3종외-최종" xfId="409"/>
    <cellStyle name="_다산 정약용 비교견적 1" xfId="2409"/>
    <cellStyle name="_다산묘역" xfId="410"/>
    <cellStyle name="_단가" xfId="1543"/>
    <cellStyle name="_단가 산출조서" xfId="411"/>
    <cellStyle name="_단가,제조노임업데이트(2006.1)" xfId="412"/>
    <cellStyle name="_단가비교" xfId="413"/>
    <cellStyle name="_단가산출서" xfId="2410"/>
    <cellStyle name="_대구박물관_내역서" xfId="414"/>
    <cellStyle name="_대구시립미술관 문화교육동 예산내역서(임대분리)" xfId="1404"/>
    <cellStyle name="_대전망운용국 대수선 전기공사+개요" xfId="415"/>
    <cellStyle name="_대전망운용국 대수선 전기공사+개요 2" xfId="2411"/>
    <cellStyle name="_대한체육회 홈페이지 구축-기능" xfId="2412"/>
    <cellStyle name="_데이터 베이스" xfId="1405"/>
    <cellStyle name="_도로공사M-DWDM구축설치공사비용" xfId="2413"/>
    <cellStyle name="_도시철도공사(최종)-휴대용비상등 광고수익 원가조사용역(기능실제외)" xfId="2414"/>
    <cellStyle name="_동강계약내역(총차분)" xfId="2415"/>
    <cellStyle name="_동목포전화국제4회기성청구서" xfId="416"/>
    <cellStyle name="_동학농민(전기)(02.09.05)" xfId="417"/>
    <cellStyle name="_디지털콘텐츠상거래기반시스템(기업)" xfId="1406"/>
    <cellStyle name="_롯데2층일위대가-1" xfId="418"/>
    <cellStyle name="_롯데2층일위대가-1_1" xfId="419"/>
    <cellStyle name="_루프식 다차로 측정 장비" xfId="2416"/>
    <cellStyle name="_마트계약내역서" xfId="420"/>
    <cellStyle name="_만경강-산출서" xfId="421"/>
    <cellStyle name="_모바일 경기넷 구축 사업(최종)" xfId="422"/>
    <cellStyle name="_모형-내역서(12)" xfId="423"/>
    <cellStyle name="_모형업체견적(총괄)" xfId="424"/>
    <cellStyle name="_목동운동장 전광판(제조-최종)" xfId="425"/>
    <cellStyle name="_목록" xfId="1544"/>
    <cellStyle name="_목차" xfId="426"/>
    <cellStyle name="_무등리배수펌프장-제작" xfId="2417"/>
    <cellStyle name="_무역 전시회 지원성과" xfId="427"/>
    <cellStyle name="_무형문화재보고서최종" xfId="2418"/>
    <cellStyle name="_문경자연생태계약내역" xfId="428"/>
    <cellStyle name="_물량" xfId="1545"/>
    <cellStyle name="_물량산출근거" xfId="2419"/>
    <cellStyle name="_물사랑(건축기계계약)" xfId="2420"/>
    <cellStyle name="_물사랑(건축기계계약)_1. 기계환경분야(0709)" xfId="2421"/>
    <cellStyle name="_물사랑(건축기계계약)_1. 기계환경분야(0709)_1. 기계환경분야(0709)" xfId="2422"/>
    <cellStyle name="_물사랑(건축기계계약)_1. 기계환경분야(0709)_1. 기계환경분야(0709)_화장로내화물-설치" xfId="2423"/>
    <cellStyle name="_물사랑(건축기계계약)_1. 기계환경분야(0709)_1. 기계환경분야(제조)" xfId="2424"/>
    <cellStyle name="_물사랑(건축기계계약)_1. 기계환경분야(0709)_1. 기계환경분야(제조)_화장로내화물-설치" xfId="2425"/>
    <cellStyle name="_물사랑(건축기계계약)_1. 기계환경분야(0709)_화장로내화물-설치" xfId="2426"/>
    <cellStyle name="_물사랑(건축기계계약)_화장로내화물-설치" xfId="2427"/>
    <cellStyle name="_발명왕 해밀턴의 숲속 모험" xfId="1407"/>
    <cellStyle name="_발자국" xfId="2428"/>
    <cellStyle name="_방이동오피스텔-압구정 아크로빌-천안두정아파트(제일하이텍)" xfId="429"/>
    <cellStyle name="_배정통보조합제출용" xfId="430"/>
    <cellStyle name="_백악기테마파크(제조+설치)-최종" xfId="2429"/>
    <cellStyle name="_백제역사박물관 (공량표)" xfId="431"/>
    <cellStyle name="_백제역사박물관 (산출서)" xfId="432"/>
    <cellStyle name="_변경내역서 -3" xfId="433"/>
    <cellStyle name="_변경전 내역검토(참고용)" xfId="434"/>
    <cellStyle name="_별첨-1" xfId="1546"/>
    <cellStyle name="_별첨-1_2.전시모형" xfId="1547"/>
    <cellStyle name="_보고서" xfId="435"/>
    <cellStyle name="_보고서-1" xfId="2430"/>
    <cellStyle name="_복사본부천테크노파크(제출)" xfId="2431"/>
    <cellStyle name="_본사용(원가분석)" xfId="436"/>
    <cellStyle name="_본사준공내역서(진짜)" xfId="437"/>
    <cellStyle name="_본인확인장치" xfId="2432"/>
    <cellStyle name="_봉림고교 교사신축(최종)" xfId="438"/>
    <cellStyle name="_봉림고교 교사신축(최종) 2" xfId="2433"/>
    <cellStyle name="_봉림고교 교사신축(최종)-참고용" xfId="439"/>
    <cellStyle name="_봉림고교 교사신축(최종)-참고용 2" xfId="2434"/>
    <cellStyle name="_부록" xfId="2435"/>
    <cellStyle name="_북한영상관실시설계(040309)" xfId="440"/>
    <cellStyle name="_브랜드개발" xfId="441"/>
    <cellStyle name="_사물함(최종)" xfId="442"/>
    <cellStyle name="_사이버 컴퓨터 보드외 5종-최종" xfId="443"/>
    <cellStyle name="_사인" xfId="2436"/>
    <cellStyle name="_산동 농협동로지소 청사 신축공사-1" xfId="1548"/>
    <cellStyle name="_산동 농협동로지소 청사 신축공사-1_1" xfId="1549"/>
    <cellStyle name="_산림생태계약내역" xfId="2437"/>
    <cellStyle name="_산림청(휴양림)" xfId="444"/>
    <cellStyle name="_산출기초-1" xfId="2438"/>
    <cellStyle name="_산하기관·단체고객만족도조사용역-2003년" xfId="2439"/>
    <cellStyle name="_새마을계약내역(수정)" xfId="445"/>
    <cellStyle name="_생물계약내역(수정)-총차" xfId="2440"/>
    <cellStyle name="_생물계약내역(총차)" xfId="2441"/>
    <cellStyle name="_생물반응조설비-최종" xfId="1408"/>
    <cellStyle name="_샤워식분무기(최종)" xfId="446"/>
    <cellStyle name="_서울과학관의장" xfId="447"/>
    <cellStyle name="_선도전기(실적기준)" xfId="2442"/>
    <cellStyle name="_설계서(040701)" xfId="448"/>
    <cellStyle name="_설계서(0522)" xfId="449"/>
    <cellStyle name="_설계참고자료1" xfId="2443"/>
    <cellStyle name="_설명패널" xfId="450"/>
    <cellStyle name="_설명패널_1" xfId="451"/>
    <cellStyle name="_설치" xfId="2444"/>
    <cellStyle name="_설치위치별세부내역(VMS)-0323" xfId="2445"/>
    <cellStyle name="_설치위치별세부내역_AVI_1(new)" xfId="2446"/>
    <cellStyle name="_섬진강 산출서" xfId="452"/>
    <cellStyle name="_성주군보고서(제조)" xfId="2447"/>
    <cellStyle name="_세원IBS-한림대학교" xfId="453"/>
    <cellStyle name="_센터 인테리어_여건보고_1015_제출용" xfId="2448"/>
    <cellStyle name="_센터 인테리어_여건보고_1015_최종" xfId="2449"/>
    <cellStyle name="_소각시설용량증대_대경에스코_하동군청(제조)" xfId="454"/>
    <cellStyle name="_소금배정내역" xfId="455"/>
    <cellStyle name="_소화계산서(공릉동)" xfId="1550"/>
    <cellStyle name="_소화계산서(공릉동)_2.전시모형" xfId="1551"/>
    <cellStyle name="_속초실향민원가-수정-메일" xfId="1409"/>
    <cellStyle name="_수량산출서" xfId="2450"/>
    <cellStyle name="_수산과학관-최종-01" xfId="456"/>
    <cellStyle name="_수입원가" xfId="2451"/>
    <cellStyle name="_수입원가계산서(앤화)" xfId="2452"/>
    <cellStyle name="_수정이여2003.05.19xls" xfId="2453"/>
    <cellStyle name="_수중포기기(제조)" xfId="2454"/>
    <cellStyle name="_순천 남부시장(제조-최종)" xfId="2455"/>
    <cellStyle name="_스테인레스 가로등주" xfId="2456"/>
    <cellStyle name="_스포츠외교" xfId="457"/>
    <cellStyle name="_슬러지수집기(제조-제출)" xfId="2457"/>
    <cellStyle name="_승강기" xfId="2458"/>
    <cellStyle name="_승강기 및 CRT 감시반(0416)" xfId="458"/>
    <cellStyle name="_승강기 및 CRT 감시반(설치)" xfId="459"/>
    <cellStyle name="_시공견적서(표지)" xfId="460"/>
    <cellStyle name="_시공견적서양식" xfId="2459"/>
    <cellStyle name="_시공-광양항3" xfId="461"/>
    <cellStyle name="_시스템" xfId="462"/>
    <cellStyle name="_시스템개선공사" xfId="463"/>
    <cellStyle name="_신·재생에너지홍보관 전시물설치(전시조합)" xfId="2460"/>
    <cellStyle name="_신·재생에너지홍보관 전시물제작(전시조합)" xfId="2461"/>
    <cellStyle name="_신진상가" xfId="1410"/>
    <cellStyle name="_신흥기업사-최종" xfId="464"/>
    <cellStyle name="_실물모형" xfId="465"/>
    <cellStyle name="_실시내역(전북대학교 박물관)-영상SW-060709" xfId="2462"/>
    <cellStyle name="_실시내역(전북대학교 박물관)-정보SW-060709" xfId="2463"/>
    <cellStyle name="_실시설계(031201)" xfId="466"/>
    <cellStyle name="_실시설계(040218)" xfId="467"/>
    <cellStyle name="_실시설계(040623)" xfId="468"/>
    <cellStyle name="_실시설계(041229)" xfId="469"/>
    <cellStyle name="_실시설계(051213)" xfId="470"/>
    <cellStyle name="_실시설계(060116)-케이블수정" xfId="2464"/>
    <cellStyle name="_실시설계(060223)-화재폭발삭제-최종(자체수정)" xfId="2465"/>
    <cellStyle name="_실시설계(060623)-갱도연출코너" xfId="2466"/>
    <cellStyle name="_실시설계(060623)-탄광문화촌" xfId="2467"/>
    <cellStyle name="_실시설계(070305)" xfId="2036"/>
    <cellStyle name="_실시설계내역서060322" xfId="1411"/>
    <cellStyle name="_실행견적" xfId="471"/>
    <cellStyle name="_실행견적_1" xfId="472"/>
    <cellStyle name="_실행견적1" xfId="473"/>
    <cellStyle name="_아파트(송림)" xfId="1552"/>
    <cellStyle name="_아파트(송림)_2.전시모형" xfId="1553"/>
    <cellStyle name="_안산어촌계약내역" xfId="474"/>
    <cellStyle name="_안양지식산업진흥원" xfId="475"/>
    <cellStyle name="_안전보건11대 기본수칙" xfId="2468"/>
    <cellStyle name="_압구정지점" xfId="476"/>
    <cellStyle name="_양식" xfId="2469"/>
    <cellStyle name="_업무공유" xfId="2470"/>
    <cellStyle name="_에너지근거자료(GS)" xfId="1554"/>
    <cellStyle name="_에너지근거자료(GS)_2.전시모형" xfId="1555"/>
    <cellStyle name="_에너지근거자료(신봉)" xfId="1556"/>
    <cellStyle name="_에너지근거자료(신봉)_2.전시모형" xfId="1557"/>
    <cellStyle name="_여건보고" xfId="2471"/>
    <cellStyle name="_여과기(마이크로 스크린)" xfId="1412"/>
    <cellStyle name="_연구원실험대(24종)-최종" xfId="477"/>
    <cellStyle name="_연천어린이교통안전체험-전기산출서" xfId="478"/>
    <cellStyle name="_영덕" xfId="479"/>
    <cellStyle name="_영덕어촌계약내역" xfId="480"/>
    <cellStyle name="_영상 HW 일위대가" xfId="481"/>
    <cellStyle name="_영상HW 실시설계(051101)" xfId="482"/>
    <cellStyle name="_영상-HW(수정)배관배선" xfId="483"/>
    <cellStyle name="_영상S" xfId="484"/>
    <cellStyle name="_영상SW" xfId="485"/>
    <cellStyle name="_예산내역서" xfId="2472"/>
    <cellStyle name="_예산내역서_1" xfId="2473"/>
    <cellStyle name="_예식용 특수조명류 구매 및 설치" xfId="2474"/>
    <cellStyle name="_옥전유물계약내역" xfId="486"/>
    <cellStyle name="_요금소설치" xfId="2475"/>
    <cellStyle name="_요약" xfId="487"/>
    <cellStyle name="_용문사계약내역" xfId="2476"/>
    <cellStyle name="_우주체험관계약내역(1차분)" xfId="488"/>
    <cellStyle name="_우편물자동파속기 3호(최종)" xfId="489"/>
    <cellStyle name="_원가계산" xfId="1558"/>
    <cellStyle name="_원가계산서" xfId="490"/>
    <cellStyle name="_원격유지관리시스템(2004)" xfId="491"/>
    <cellStyle name="_유선설비(051216)" xfId="492"/>
    <cellStyle name="_이전내역서(거창)" xfId="2477"/>
    <cellStyle name="_익산마한관(조합)제출(단가-분류)" xfId="1413"/>
    <cellStyle name="_익산마한관(충무)제출" xfId="1414"/>
    <cellStyle name="_인천서구(노무비법)040505" xfId="493"/>
    <cellStyle name="_인터넷교통방송시스템 보완" xfId="2478"/>
    <cellStyle name="_인테리어 일위대가 03-19" xfId="2479"/>
    <cellStyle name="_일위(김천)" xfId="2480"/>
    <cellStyle name="_일위(포천)" xfId="2481"/>
    <cellStyle name="_일위대가" xfId="494"/>
    <cellStyle name="_일위대가(2005)" xfId="1415"/>
    <cellStyle name="_일위대가_1" xfId="495"/>
    <cellStyle name="_일위대가_2" xfId="496"/>
    <cellStyle name="_일위대가목록" xfId="497"/>
    <cellStyle name="_일위진행중" xfId="1416"/>
    <cellStyle name="_임율" xfId="1559"/>
    <cellStyle name="_입구용부스(최종)" xfId="2482"/>
    <cellStyle name="_자동선별기보고서" xfId="498"/>
    <cellStyle name="_자동제어" xfId="499"/>
    <cellStyle name="_자연사관내역-의장" xfId="2483"/>
    <cellStyle name="_자재비교표" xfId="500"/>
    <cellStyle name="_장비및부하계산서" xfId="1560"/>
    <cellStyle name="_장비및부하계산서_2.전시모형" xfId="1561"/>
    <cellStyle name="_장현중(내역서+개요)" xfId="501"/>
    <cellStyle name="_재료비" xfId="502"/>
    <cellStyle name="_전기 오창_진천수량산출서" xfId="2484"/>
    <cellStyle name="_전기(고강도접지판)_여건보고1015_제출용" xfId="2485"/>
    <cellStyle name="_전기1" xfId="2486"/>
    <cellStyle name="_전기공사" xfId="503"/>
    <cellStyle name="_전기로비(실정보고수정) 20050114" xfId="504"/>
    <cellStyle name="_전남남부권광역상수도 수처리모형(설치-최종)" xfId="2487"/>
    <cellStyle name="_전남남부권광역상수도 수처리모형(제조-수정)" xfId="2488"/>
    <cellStyle name="_전남남부권광역상수도 수처리모형(제조-수정)_1. 기계환경분야(0709)" xfId="2489"/>
    <cellStyle name="_전남남부권광역상수도 수처리모형(제조-수정)_1. 기계환경분야(0709)_1. 기계환경분야(0709)" xfId="2490"/>
    <cellStyle name="_전남남부권광역상수도 수처리모형(제조-수정)_1. 기계환경분야(0709)_1. 기계환경분야(0709)_화장로내화물-설치" xfId="2491"/>
    <cellStyle name="_전남남부권광역상수도 수처리모형(제조-수정)_1. 기계환경분야(0709)_1. 기계환경분야(제조)" xfId="2492"/>
    <cellStyle name="_전남남부권광역상수도 수처리모형(제조-수정)_1. 기계환경분야(0709)_1. 기계환경분야(제조)_화장로내화물-설치" xfId="2493"/>
    <cellStyle name="_전남남부권광역상수도 수처리모형(제조-수정)_1. 기계환경분야(0709)_화장로내화물-설치" xfId="2494"/>
    <cellStyle name="_전남남부권광역상수도 수처리모형(제조-수정)_화장로내화물-설치" xfId="2495"/>
    <cellStyle name="_전남남부권광역상수도 수처리모형(제조-최종)" xfId="2496"/>
    <cellStyle name="_전남남부권광역상수도 수처리모형(제조-최종)_1. 기계환경분야(0709)" xfId="2497"/>
    <cellStyle name="_전남남부권광역상수도 수처리모형(제조-최종)_1. 기계환경분야(0709)_1. 기계환경분야(0709)" xfId="2498"/>
    <cellStyle name="_전남남부권광역상수도 수처리모형(제조-최종)_1. 기계환경분야(0709)_1. 기계환경분야(0709)_화장로내화물-설치" xfId="2499"/>
    <cellStyle name="_전남남부권광역상수도 수처리모형(제조-최종)_1. 기계환경분야(0709)_1. 기계환경분야(제조)" xfId="2500"/>
    <cellStyle name="_전남남부권광역상수도 수처리모형(제조-최종)_1. 기계환경분야(0709)_1. 기계환경분야(제조)_화장로내화물-설치" xfId="2501"/>
    <cellStyle name="_전남남부권광역상수도 수처리모형(제조-최종)_1. 기계환경분야(0709)_화장로내화물-설치" xfId="2502"/>
    <cellStyle name="_전남남부권광역상수도 수처리모형(제조-최종)_화장로내화물-설치" xfId="2503"/>
    <cellStyle name="_전남도청사최종납품" xfId="505"/>
    <cellStyle name="_전남도청사최종납품(작업이)2" xfId="506"/>
    <cellStyle name="_전동발달기장치(거창정밀식)" xfId="2504"/>
    <cellStyle name="_전동차검사(수정)" xfId="1417"/>
    <cellStyle name="_전북의회홍보관설계내역-설치" xfId="2505"/>
    <cellStyle name="_전북의회홍보관실시설계내역(0507)" xfId="2506"/>
    <cellStyle name="_전송 - OA칸막이_울타리_조달청" xfId="2507"/>
    <cellStyle name="_전시show case내역서09(1).12" xfId="2508"/>
    <cellStyle name="_전시과학(031015)" xfId="507"/>
    <cellStyle name="_전시과학(031016)_인쇄" xfId="508"/>
    <cellStyle name="_전시시설물" xfId="509"/>
    <cellStyle name="_전시시설물_1)농경문화관 전시" xfId="510"/>
    <cellStyle name="_전시시설물_경산전시보완계약내역" xfId="511"/>
    <cellStyle name="_전시시설물_배정통보조합제출용" xfId="512"/>
    <cellStyle name="_전시용영상HW" xfId="513"/>
    <cellStyle name="_전시용정보영상장비" xfId="514"/>
    <cellStyle name="_전시원가계산서" xfId="2509"/>
    <cellStyle name="_전시품050205" xfId="1418"/>
    <cellStyle name="_전자지불(삼성SDS)" xfId="515"/>
    <cellStyle name="_전자지불-(케이비)" xfId="516"/>
    <cellStyle name="_정림사지모형(시공분)설변내역" xfId="517"/>
    <cellStyle name="_정보SW1" xfId="2510"/>
    <cellStyle name="_정보통신-광통신망관리(050214)" xfId="518"/>
    <cellStyle name="_정보통신부전산관리소-우체국현금카드" xfId="2511"/>
    <cellStyle name="_정보통신부조달사무소(최종)-우체보험적립금 고유자본 산정 및 무배당상품운영" xfId="2512"/>
    <cellStyle name="_제일은행동근무복3" xfId="2513"/>
    <cellStyle name="_제일은행하계근무복" xfId="519"/>
    <cellStyle name="_제작업체견적(스테이지넷)" xfId="520"/>
    <cellStyle name="_제조_응집용교반기_원일기계_조달청" xfId="2514"/>
    <cellStyle name="_제조샘플(다품목)" xfId="521"/>
    <cellStyle name="_제조원가(최종)" xfId="522"/>
    <cellStyle name="_제조원가-1" xfId="2515"/>
    <cellStyle name="_제주어촌 모형 설변내역 05_10_25(제출용-2)" xfId="523"/>
    <cellStyle name="_제주한화콘도" xfId="524"/>
    <cellStyle name="_조목스크린-제작" xfId="525"/>
    <cellStyle name="_조합견적" xfId="526"/>
    <cellStyle name="_준공내역서" xfId="2516"/>
    <cellStyle name="_중부지역본부-" xfId="527"/>
    <cellStyle name="_증권예탁원_퇴직연금시스템_구축_요약_Ver2" xfId="528"/>
    <cellStyle name="_지도계약내역" xfId="529"/>
    <cellStyle name="_직접경비" xfId="530"/>
    <cellStyle name="_진입로 정비" xfId="1419"/>
    <cellStyle name="_창(에리트(설치제외)" xfId="531"/>
    <cellStyle name="_창원시정계약내역" xfId="2517"/>
    <cellStyle name="_책상 및 의자 4종(전송)" xfId="532"/>
    <cellStyle name="_천안 삼성코닝 SP 납품(대선기공)" xfId="533"/>
    <cellStyle name="_청계천계약내역" xfId="2518"/>
    <cellStyle name="_청계천문화관-시설관리" xfId="534"/>
    <cellStyle name="_청문당 내역보완" xfId="535"/>
    <cellStyle name="_청소년수련관산출근거조서" xfId="536"/>
    <cellStyle name="_청소년수련관산출근거조서_1" xfId="537"/>
    <cellStyle name="_청소년수련관일위대가" xfId="538"/>
    <cellStyle name="_청소년수련관일위대가_1" xfId="539"/>
    <cellStyle name="_체크밸브 일체형 버터플라이밸브" xfId="2519"/>
    <cellStyle name="_총괄(최종)" xfId="540"/>
    <cellStyle name="_최종(040309)" xfId="541"/>
    <cellStyle name="_최종검토" xfId="542"/>
    <cellStyle name="_최종내역(공사)" xfId="543"/>
    <cellStyle name="_최종내역(자재)" xfId="544"/>
    <cellStyle name="_최종-황순원산출서" xfId="545"/>
    <cellStyle name="_축중기제조" xfId="2520"/>
    <cellStyle name="_춘천(제조)" xfId="2521"/>
    <cellStyle name="_춘천전화국증축통신+개요" xfId="546"/>
    <cellStyle name="_춘천전화국증축통신+개요 2" xfId="2522"/>
    <cellStyle name="_춘천합동내역+개요(수정한최종)" xfId="547"/>
    <cellStyle name="_춘천합동내역+개요(수정한최종) 2" xfId="2523"/>
    <cellStyle name="_충무1.민속박물관(설치-충무)" xfId="548"/>
    <cellStyle name="_충무용사촌(설치)" xfId="2524"/>
    <cellStyle name="_충청지역본부-" xfId="549"/>
    <cellStyle name="_충효예(장비)(1)-류빈" xfId="550"/>
    <cellStyle name="_친환경 제설제" xfId="2525"/>
    <cellStyle name="_침대" xfId="2526"/>
    <cellStyle name="_침상, 관물함3" xfId="551"/>
    <cellStyle name="_컨텐츠 제작" xfId="1420"/>
    <cellStyle name="_코스모스씨앤티(손익계산서,제조원가명세서)" xfId="552"/>
    <cellStyle name="_타견적" xfId="553"/>
    <cellStyle name="_터널진입차단시설(제조)" xfId="554"/>
    <cellStyle name="_테니스장(030922)" xfId="555"/>
    <cellStyle name="_테마공사새로03" xfId="556"/>
    <cellStyle name="_통행료 전자지불 SW" xfId="557"/>
    <cellStyle name="_통행료면탈방지시스템(최종)" xfId="558"/>
    <cellStyle name="_퇴직연금 기록관리 시스템" xfId="559"/>
    <cellStyle name="_파동의 중첩-전시과학-최종" xfId="560"/>
    <cellStyle name="_표준" xfId="1562"/>
    <cellStyle name="_표준_2.전시모형" xfId="1563"/>
    <cellStyle name="_표지" xfId="561"/>
    <cellStyle name="_하이패스 전자지불(050214)" xfId="562"/>
    <cellStyle name="_하이패스(최종)" xfId="563"/>
    <cellStyle name="_학생사물함18종" xfId="564"/>
    <cellStyle name="_학생용사물함9인용외 91종" xfId="2527"/>
    <cellStyle name="_한강물환경생태 산출서" xfId="565"/>
    <cellStyle name="_한국경제정책(과기부)HP_Search" xfId="2528"/>
    <cellStyle name="_한라탐방안내소-계약내역11월" xfId="1421"/>
    <cellStyle name="_한일청소년" xfId="566"/>
    <cellStyle name="_항측판독용역" xfId="567"/>
    <cellStyle name="_해남우항리 기성신청 1회(TST-KV)" xfId="2529"/>
    <cellStyle name="_해신.21" xfId="1422"/>
    <cellStyle name="_행복도시-설변20060606" xfId="2530"/>
    <cellStyle name="_헤이스견적서" xfId="568"/>
    <cellStyle name="_혁신도시홍보관가내역" xfId="2037"/>
    <cellStyle name="_현수막 추가" xfId="569"/>
    <cellStyle name="_현장설비(1.VDS)-0411" xfId="2531"/>
    <cellStyle name="_형광등기구최종-조일전기" xfId="570"/>
    <cellStyle name="_형광의신비3종(제출)" xfId="1423"/>
    <cellStyle name="_호남지역본부-" xfId="571"/>
    <cellStyle name="_호남지역본부-20041220" xfId="572"/>
    <cellStyle name="_호안블럭5종내역(노무비법)" xfId="573"/>
    <cellStyle name="_화성동탄 계약내역" xfId="574"/>
    <cellStyle name="_화흥기상정보시스템(RWIS)및노면감지시스템(RSDS)내역서" xfId="2532"/>
    <cellStyle name="_환경체험관내역050420(총괄최종)" xfId="2533"/>
    <cellStyle name="_회전식 슬러지 농축기(제조)" xfId="2534"/>
    <cellStyle name="_휴대용바코드" xfId="575"/>
    <cellStyle name="_흙막이공사(일위)" xfId="576"/>
    <cellStyle name="¡¾¨u￠￢ⓒ÷A¨u," xfId="2535"/>
    <cellStyle name="¡¾¨u￠￢ⓒ÷A¨u, 2" xfId="2536"/>
    <cellStyle name="´þ·?" xfId="577"/>
    <cellStyle name="´Þ·¯" xfId="2537"/>
    <cellStyle name="´Þ·¯ 2" xfId="2538"/>
    <cellStyle name="´Þ·¯ 3" xfId="2539"/>
    <cellStyle name="´Þ·¯ 4" xfId="2540"/>
    <cellStyle name="´Þ·¯ 5" xfId="2541"/>
    <cellStyle name="’E‰Y [0.00]_laroux" xfId="578"/>
    <cellStyle name="’E‰Y_laroux" xfId="579"/>
    <cellStyle name="¤@?e_TEST-1 " xfId="580"/>
    <cellStyle name="+,-,0" xfId="581"/>
    <cellStyle name="△ []" xfId="582"/>
    <cellStyle name="△ [0]" xfId="583"/>
    <cellStyle name="△백분율" xfId="2542"/>
    <cellStyle name="△콤마" xfId="2543"/>
    <cellStyle name="°ia¤¼o¼ya¡" xfId="584"/>
    <cellStyle name="°íÁ¤¼Ò¼ýÁ¡" xfId="2544"/>
    <cellStyle name="°iA¤¼O¼yA¡ 2" xfId="2545"/>
    <cellStyle name="°iA¤¼O¼yA¡_5 정보영상" xfId="2546"/>
    <cellStyle name="°ia¤aa·a1" xfId="585"/>
    <cellStyle name="°íÁ¤Ãâ·Â1" xfId="2547"/>
    <cellStyle name="°íÁ¤Ãâ·Â1 2" xfId="2548"/>
    <cellStyle name="°íÁ¤Ãâ·Â1 3" xfId="2549"/>
    <cellStyle name="°íÁ¤Ãâ·Â1 4" xfId="2550"/>
    <cellStyle name="°íÁ¤Ãâ·Â1 5" xfId="2551"/>
    <cellStyle name="°iA¤Aa·A1_5 정보영상" xfId="2552"/>
    <cellStyle name="°ia¤aa·a2" xfId="586"/>
    <cellStyle name="°íÁ¤Ãâ·Â2" xfId="2553"/>
    <cellStyle name="°íÁ¤Ãâ·Â2 2" xfId="2554"/>
    <cellStyle name="°íÁ¤Ãâ·Â2 3" xfId="2555"/>
    <cellStyle name="°íÁ¤Ãâ·Â2 4" xfId="2556"/>
    <cellStyle name="°íÁ¤Ãâ·Â2 5" xfId="2557"/>
    <cellStyle name="°iA¤Aa·A2_5 정보영상" xfId="2558"/>
    <cellStyle name="؀ŀŀ䅀؀ŀŀ䅀؀ŀ฀䅀؀฀฀䅀؀฀฀䅀؀฀฀䅀؀฀฀䅀؀฀฀䅀؀฀฀䅀؀฀฀䅀؀฀฀䅀؀฀฀䅀؀฀฀䁀" xfId="587"/>
    <cellStyle name="؀฀฀䅀؀฀฀䅀؀฀฀䅀؀฀฀䅀؀฀฀䅀؀฀฀䅀؀฀฀䅀؀฀฀䁀" xfId="588"/>
    <cellStyle name="؀฀฀䅀؀฀฀䅀؀฀฀䅀؀฀฀䅀؀฀฀䅀؀฀฀䁀" xfId="589"/>
    <cellStyle name="؀฀฀䅀؀฀฀䅀؀฀฀䅀؀฀฀䁀" xfId="590"/>
    <cellStyle name="" xfId="591"/>
    <cellStyle name="__070517_7)울산시립정보SW_전달" xfId="2559"/>
    <cellStyle name="__070517_울산_정보SW_Version 03_단가_배포_★" xfId="2560"/>
    <cellStyle name="__070517_울산_정보SW_Version 03_단가_배포_★ 2" xfId="2561"/>
    <cellStyle name="__070517_울산_정보SW_Version 03_단가_배포_★ 3" xfId="2562"/>
    <cellStyle name="__070517_울산_정보SW_Version 03_단가_배포_★ 4" xfId="2563"/>
    <cellStyle name="__070517_울산_정보SW_Version 03_단가_배포_★ 5" xfId="2564"/>
    <cellStyle name="_1. 경북염색조합" xfId="2565"/>
    <cellStyle name="_1. 경북염색조합123" xfId="2566"/>
    <cellStyle name="_1. 전시물" xfId="2567"/>
    <cellStyle name="_1. 전시시설물_지역홍보관" xfId="2568"/>
    <cellStyle name="_10-1. 의장(영상관)" xfId="2569"/>
    <cellStyle name="_1육군실-시설" xfId="2570"/>
    <cellStyle name="_2-1. 실물모형" xfId="2038"/>
    <cellStyle name="_2-1.전시모형부분" xfId="2039"/>
    <cellStyle name="_4. 영상HW부문" xfId="2571"/>
    <cellStyle name="_4. 전시영상장비" xfId="2572"/>
    <cellStyle name="_5 정보영상" xfId="2573"/>
    <cellStyle name="_5. 영상SW부문" xfId="2574"/>
    <cellStyle name="_5. 전시용영상" xfId="2575"/>
    <cellStyle name="_5. 전시용영상_지역홍보관" xfId="2576"/>
    <cellStyle name="_6)시원정보SW" xfId="2577"/>
    <cellStyle name="_6)여수환경정보sw" xfId="2578"/>
    <cellStyle name="_6. 영천한양재정보영상" xfId="2579"/>
    <cellStyle name="_6. 정보검색부문" xfId="2580"/>
    <cellStyle name="_7)바이오정보SW-1" xfId="2581"/>
    <cellStyle name="_7. 전시용정보영상" xfId="2582"/>
    <cellStyle name="_TCS_축중기" xfId="592"/>
    <cellStyle name="_TCS_축중기_1. 전시시설물-1" xfId="593"/>
    <cellStyle name="_TCS_축중기_단가" xfId="2583"/>
    <cellStyle name="_TCS_축중기_사물함(최종)-수정" xfId="2584"/>
    <cellStyle name="_TCS_축중기_탈수기-제작" xfId="2585"/>
    <cellStyle name="_TCS_축중기_탈수기-제작_미생물탈취기(제조)" xfId="2586"/>
    <cellStyle name="_TCS_축중기_탈수기-제작_팽성하수스크린(제조)" xfId="2587"/>
    <cellStyle name="_TCS_축중기_학생용사물함9인용외 91종" xfId="2588"/>
    <cellStyle name="_TCS_축중기_화성시 가축분뇨 공공처리장 설비(제조)" xfId="2589"/>
    <cellStyle name="_TEST" xfId="2590"/>
    <cellStyle name="_TEST_화성시 가축분뇨 공공처리장 설비(제조)" xfId="2591"/>
    <cellStyle name="_TTMS위탁수량(KHC)" xfId="594"/>
    <cellStyle name="_TTMS위탁수량(KHC)_1. 기계환경분야(0709)" xfId="2592"/>
    <cellStyle name="_TTMS위탁수량(KHC)_1. 기계환경분야(0709)_1. 기계환경분야(0709)" xfId="2593"/>
    <cellStyle name="_TTMS위탁수량(KHC)_1. 기계환경분야(0709)_1. 기계환경분야(0709)_화장로내화물-설치" xfId="2594"/>
    <cellStyle name="_TTMS위탁수량(KHC)_1. 기계환경분야(0709)_1. 기계환경분야(제조)" xfId="2595"/>
    <cellStyle name="_TTMS위탁수량(KHC)_1. 기계환경분야(0709)_1. 기계환경분야(제조)_화장로내화물-설치" xfId="2596"/>
    <cellStyle name="_TTMS위탁수량(KHC)_1. 기계환경분야(0709)_화장로내화물-설치" xfId="2597"/>
    <cellStyle name="_TTMS위탁수량(KHC)_5 정보영상" xfId="2598"/>
    <cellStyle name="_TTMS위탁수량(KHC)_6. 전시정보 SW 부문" xfId="2599"/>
    <cellStyle name="_TTMS위탁수량(KHC)_사물함(최종)-수정" xfId="2600"/>
    <cellStyle name="_TTMS위탁수량(KHC)_스테인레스 128종" xfId="2601"/>
    <cellStyle name="_TTMS위탁수량(KHC)_탈수기-제작" xfId="2602"/>
    <cellStyle name="_TTMS위탁수량(KHC)_학생용사물함9인용외 91종" xfId="2603"/>
    <cellStyle name="_TTMS위탁수량(KHC)_화성시 가축분뇨 공공처리장 설비(제조)" xfId="2604"/>
    <cellStyle name="_TTMS위탁수량(KHC)_화장로내화물-설치" xfId="2605"/>
    <cellStyle name="_가로등주" xfId="595"/>
    <cellStyle name="_가로등주_1. 전시시설물-1" xfId="596"/>
    <cellStyle name="_가로등주_단가" xfId="2606"/>
    <cellStyle name="_가로등주_화성시 가축분뇨 공공처리장 설비(제조)" xfId="2607"/>
    <cellStyle name="_강원지역본부" xfId="597"/>
    <cellStyle name="_강원지역본부(2006년)" xfId="598"/>
    <cellStyle name="_강원지역본부(2006년)_1. 기계환경분야(0709)" xfId="2608"/>
    <cellStyle name="_강원지역본부(2006년)_1. 기계환경분야(0709)_1. 기계환경분야(0709)" xfId="2609"/>
    <cellStyle name="_강원지역본부(2006년)_1. 기계환경분야(0709)_1. 기계환경분야(0709)_화장로내화물-설치" xfId="2610"/>
    <cellStyle name="_강원지역본부(2006년)_1. 기계환경분야(0709)_1. 기계환경분야(제조)" xfId="2611"/>
    <cellStyle name="_강원지역본부(2006년)_1. 기계환경분야(0709)_1. 기계환경분야(제조)_화장로내화물-설치" xfId="2612"/>
    <cellStyle name="_강원지역본부(2006년)_1. 기계환경분야(0709)_화장로내화물-설치" xfId="2613"/>
    <cellStyle name="_강원지역본부(2006년)_5 정보영상" xfId="2614"/>
    <cellStyle name="_강원지역본부(2006년)_6. 전시정보 SW 부문" xfId="2615"/>
    <cellStyle name="_강원지역본부(2006년)_사물함(최종)-수정" xfId="2616"/>
    <cellStyle name="_강원지역본부(2006년)_스테인레스 128종" xfId="2617"/>
    <cellStyle name="_강원지역본부(2006년)_탈수기-제작" xfId="2618"/>
    <cellStyle name="_강원지역본부(2006년)_학생용사물함9인용외 91종" xfId="2619"/>
    <cellStyle name="_강원지역본부(2006년)_화성시 가축분뇨 공공처리장 설비(제조)" xfId="2620"/>
    <cellStyle name="_강원지역본부(2006년)_화장로내화물-설치" xfId="2621"/>
    <cellStyle name="_강원지역본부(2006년_060109)" xfId="599"/>
    <cellStyle name="_강원지역본부(2006년_060109)_5 정보영상" xfId="2622"/>
    <cellStyle name="_강원지역본부(2006년_060109)_6. 전시정보 SW 부문" xfId="2623"/>
    <cellStyle name="_강원지역본부(2006년_060109)_스테인레스 128종" xfId="2624"/>
    <cellStyle name="_강원지역본부(2006년_060109)_화성시 가축분뇨 공공처리장 설비(제조)" xfId="2625"/>
    <cellStyle name="_강원지역본부(2006년-051228)" xfId="600"/>
    <cellStyle name="_강원지역본부(2006년-051228)_1. 기계환경분야(0709)" xfId="2626"/>
    <cellStyle name="_강원지역본부(2006년-051228)_1. 기계환경분야(0709)_1. 기계환경분야(0709)" xfId="2627"/>
    <cellStyle name="_강원지역본부(2006년-051228)_1. 기계환경분야(0709)_1. 기계환경분야(0709)_화장로내화물-설치" xfId="2628"/>
    <cellStyle name="_강원지역본부(2006년-051228)_1. 기계환경분야(0709)_1. 기계환경분야(제조)" xfId="2629"/>
    <cellStyle name="_강원지역본부(2006년-051228)_1. 기계환경분야(0709)_1. 기계환경분야(제조)_화장로내화물-설치" xfId="2630"/>
    <cellStyle name="_강원지역본부(2006년-051228)_1. 기계환경분야(0709)_화장로내화물-설치" xfId="2631"/>
    <cellStyle name="_강원지역본부(2006년-051228)_5 정보영상" xfId="2632"/>
    <cellStyle name="_강원지역본부(2006년-051228)_6. 전시정보 SW 부문" xfId="2633"/>
    <cellStyle name="_강원지역본부(2006년-051228)_사물함(최종)-수정" xfId="2634"/>
    <cellStyle name="_강원지역본부(2006년-051228)_스테인레스 128종" xfId="2635"/>
    <cellStyle name="_강원지역본부(2006년-051228)_탈수기-제작" xfId="2636"/>
    <cellStyle name="_강원지역본부(2006년-051228)_학생용사물함9인용외 91종" xfId="2637"/>
    <cellStyle name="_강원지역본부(2006년-051228)_화성시 가축분뇨 공공처리장 설비(제조)" xfId="2638"/>
    <cellStyle name="_강원지역본부(2006년-051228)_화장로내화물-설치" xfId="2639"/>
    <cellStyle name="_강원지역본부(2006년-060102)" xfId="601"/>
    <cellStyle name="_강원지역본부(2006년-060102)_1. 기계환경분야(0709)" xfId="2640"/>
    <cellStyle name="_강원지역본부(2006년-060102)_1. 기계환경분야(0709)_1. 기계환경분야(0709)" xfId="2641"/>
    <cellStyle name="_강원지역본부(2006년-060102)_1. 기계환경분야(0709)_1. 기계환경분야(0709)_화장로내화물-설치" xfId="2642"/>
    <cellStyle name="_강원지역본부(2006년-060102)_1. 기계환경분야(0709)_1. 기계환경분야(제조)" xfId="2643"/>
    <cellStyle name="_강원지역본부(2006년-060102)_1. 기계환경분야(0709)_1. 기계환경분야(제조)_화장로내화물-설치" xfId="2644"/>
    <cellStyle name="_강원지역본부(2006년-060102)_1. 기계환경분야(0709)_화장로내화물-설치" xfId="2645"/>
    <cellStyle name="_강원지역본부(2006년-060102)_5 정보영상" xfId="2646"/>
    <cellStyle name="_강원지역본부(2006년-060102)_6. 전시정보 SW 부문" xfId="2647"/>
    <cellStyle name="_강원지역본부(2006년-060102)_사물함(최종)-수정" xfId="2648"/>
    <cellStyle name="_강원지역본부(2006년-060102)_스테인레스 128종" xfId="2649"/>
    <cellStyle name="_강원지역본부(2006년-060102)_탈수기-제작" xfId="2650"/>
    <cellStyle name="_강원지역본부(2006년-060102)_학생용사물함9인용외 91종" xfId="2651"/>
    <cellStyle name="_강원지역본부(2006년-060102)_화성시 가축분뇨 공공처리장 설비(제조)" xfId="2652"/>
    <cellStyle name="_강원지역본부(2006년-060102)_화장로내화물-설치" xfId="2653"/>
    <cellStyle name="_강원지역본부(2006년-0602011)" xfId="2654"/>
    <cellStyle name="_강원지역본부(2006년-0602011)_1. 기계환경분야(0709)" xfId="2655"/>
    <cellStyle name="_강원지역본부(2006년-0602011)_1. 기계환경분야(0709)_1. 기계환경분야(0709)" xfId="2656"/>
    <cellStyle name="_강원지역본부(2006년-0602011)_1. 기계환경분야(0709)_1. 기계환경분야(0709)_화장로내화물-설치" xfId="2657"/>
    <cellStyle name="_강원지역본부(2006년-0602011)_1. 기계환경분야(0709)_1. 기계환경분야(제조)" xfId="2658"/>
    <cellStyle name="_강원지역본부(2006년-0602011)_1. 기계환경분야(0709)_1. 기계환경분야(제조)_화장로내화물-설치" xfId="2659"/>
    <cellStyle name="_강원지역본부(2006년-0602011)_1. 기계환경분야(0709)_화장로내화물-설치" xfId="2660"/>
    <cellStyle name="_강원지역본부(2006년-0602011)_화장로내화물-설치" xfId="2661"/>
    <cellStyle name="_강원지역본부_1. 전시시설물-1" xfId="602"/>
    <cellStyle name="_강원지역본부_단가" xfId="2662"/>
    <cellStyle name="_강원지역본부_사물함(최종)-수정" xfId="2663"/>
    <cellStyle name="_강원지역본부_탈수기-제작" xfId="2664"/>
    <cellStyle name="_강원지역본부_탈수기-제작_미생물탈취기(제조)" xfId="2665"/>
    <cellStyle name="_강원지역본부_탈수기-제작_팽성하수스크린(제조)" xfId="2666"/>
    <cellStyle name="_강원지역본부_학생용사물함9인용외 91종" xfId="2667"/>
    <cellStyle name="_강원지역본부_화성시 가축분뇨 공공처리장 설비(제조)" xfId="2668"/>
    <cellStyle name="_개선형표지판(제조)-전송" xfId="2669"/>
    <cellStyle name="_개선형표지판(제조)-전송_단가" xfId="2670"/>
    <cellStyle name="_건조기최종" xfId="603"/>
    <cellStyle name="_건조기최종_1. 전시시설물-1" xfId="604"/>
    <cellStyle name="_건조기최종_화성시 가축분뇨 공공처리장 설비(제조)" xfId="2671"/>
    <cellStyle name="_경남본부_2006년도_유지관리대상수량" xfId="605"/>
    <cellStyle name="_경남본부_2006년도_유지관리대상수량_5 정보영상" xfId="2672"/>
    <cellStyle name="_경남본부_2006년도_유지관리대상수량_6. 전시정보 SW 부문" xfId="2673"/>
    <cellStyle name="_경남본부_2006년도_유지관리대상수량_경남지역본부(2006년)" xfId="606"/>
    <cellStyle name="_경남본부_2006년도_유지관리대상수량_경남지역본부(2006년)_5 정보영상" xfId="2674"/>
    <cellStyle name="_경남본부_2006년도_유지관리대상수량_경남지역본부(2006년)_6. 전시정보 SW 부문" xfId="2675"/>
    <cellStyle name="_경남본부_2006년도_유지관리대상수량_경남지역본부(2006년)_스테인레스 128종" xfId="2676"/>
    <cellStyle name="_경남본부_2006년도_유지관리대상수량_경남지역본부(2006년)_화성시 가축분뇨 공공처리장 설비(제조)" xfId="2677"/>
    <cellStyle name="_경남본부_2006년도_유지관리대상수량_경남지역본부(2006년도)" xfId="607"/>
    <cellStyle name="_경남본부_2006년도_유지관리대상수량_경남지역본부(2006년도)_5 정보영상" xfId="2678"/>
    <cellStyle name="_경남본부_2006년도_유지관리대상수량_경남지역본부(2006년도)_6. 전시정보 SW 부문" xfId="2679"/>
    <cellStyle name="_경남본부_2006년도_유지관리대상수량_경남지역본부(2006년도)_스테인레스 128종" xfId="2680"/>
    <cellStyle name="_경남본부_2006년도_유지관리대상수량_경남지역본부(2006년도)_화성시 가축분뇨 공공처리장 설비(제조)" xfId="2681"/>
    <cellStyle name="_경남본부_2006년도_유지관리대상수량_스테인레스 128종" xfId="2682"/>
    <cellStyle name="_경남본부_2006년도_유지관리대상수량_화성시 가축분뇨 공공처리장 설비(제조)" xfId="2683"/>
    <cellStyle name="_경남지역본부-" xfId="608"/>
    <cellStyle name="_경남지역본부_20041220_상반기" xfId="609"/>
    <cellStyle name="_경남지역본부_20041220_상반기_1. 기계환경분야(0709)" xfId="2684"/>
    <cellStyle name="_경남지역본부_20041220_상반기_1. 기계환경분야(0709)_1. 기계환경분야(0709)" xfId="2685"/>
    <cellStyle name="_경남지역본부_20041220_상반기_1. 기계환경분야(0709)_1. 기계환경분야(0709)_화장로내화물-설치" xfId="2686"/>
    <cellStyle name="_경남지역본부_20041220_상반기_1. 기계환경분야(0709)_1. 기계환경분야(제조)" xfId="2687"/>
    <cellStyle name="_경남지역본부_20041220_상반기_1. 기계환경분야(0709)_1. 기계환경분야(제조)_화장로내화물-설치" xfId="2688"/>
    <cellStyle name="_경남지역본부_20041220_상반기_1. 기계환경분야(0709)_화장로내화물-설치" xfId="2689"/>
    <cellStyle name="_경남지역본부_20041220_상반기_2005년도급내역서" xfId="610"/>
    <cellStyle name="_경남지역본부_20041220_상반기_2005년도급내역서_1. 기계환경분야(0709)" xfId="2690"/>
    <cellStyle name="_경남지역본부_20041220_상반기_2005년도급내역서_1. 기계환경분야(0709)_1. 기계환경분야(0709)" xfId="2691"/>
    <cellStyle name="_경남지역본부_20041220_상반기_2005년도급내역서_1. 기계환경분야(0709)_1. 기계환경분야(0709)_화장로내화물-설치" xfId="2692"/>
    <cellStyle name="_경남지역본부_20041220_상반기_2005년도급내역서_1. 기계환경분야(0709)_1. 기계환경분야(제조)" xfId="2693"/>
    <cellStyle name="_경남지역본부_20041220_상반기_2005년도급내역서_1. 기계환경분야(0709)_1. 기계환경분야(제조)_화장로내화물-설치" xfId="2694"/>
    <cellStyle name="_경남지역본부_20041220_상반기_2005년도급내역서_1. 기계환경분야(0709)_화장로내화물-설치" xfId="2695"/>
    <cellStyle name="_경남지역본부_20041220_상반기_2005년도급내역서_5 정보영상" xfId="2696"/>
    <cellStyle name="_경남지역본부_20041220_상반기_2005년도급내역서_6. 전시정보 SW 부문" xfId="2697"/>
    <cellStyle name="_경남지역본부_20041220_상반기_2005년도급내역서_TTMS위탁수량(KHC)" xfId="611"/>
    <cellStyle name="_경남지역본부_20041220_상반기_2005년도급내역서_TTMS위탁수량(KHC)_1. 기계환경분야(0709)" xfId="2698"/>
    <cellStyle name="_경남지역본부_20041220_상반기_2005년도급내역서_TTMS위탁수량(KHC)_1. 기계환경분야(0709)_1. 기계환경분야(0709)" xfId="2699"/>
    <cellStyle name="_경남지역본부_20041220_상반기_2005년도급내역서_TTMS위탁수량(KHC)_1. 기계환경분야(0709)_1. 기계환경분야(0709)_화장로내화물-설치" xfId="2700"/>
    <cellStyle name="_경남지역본부_20041220_상반기_2005년도급내역서_TTMS위탁수량(KHC)_1. 기계환경분야(0709)_1. 기계환경분야(제조)" xfId="2701"/>
    <cellStyle name="_경남지역본부_20041220_상반기_2005년도급내역서_TTMS위탁수량(KHC)_1. 기계환경분야(0709)_1. 기계환경분야(제조)_화장로내화물-설치" xfId="2702"/>
    <cellStyle name="_경남지역본부_20041220_상반기_2005년도급내역서_TTMS위탁수량(KHC)_1. 기계환경분야(0709)_화장로내화물-설치" xfId="2703"/>
    <cellStyle name="_경남지역본부_20041220_상반기_2005년도급내역서_TTMS위탁수량(KHC)_5 정보영상" xfId="2704"/>
    <cellStyle name="_경남지역본부_20041220_상반기_2005년도급내역서_TTMS위탁수량(KHC)_6. 전시정보 SW 부문" xfId="2705"/>
    <cellStyle name="_경남지역본부_20041220_상반기_2005년도급내역서_TTMS위탁수량(KHC)_사물함(최종)-수정" xfId="2706"/>
    <cellStyle name="_경남지역본부_20041220_상반기_2005년도급내역서_TTMS위탁수량(KHC)_스테인레스 128종" xfId="2707"/>
    <cellStyle name="_경남지역본부_20041220_상반기_2005년도급내역서_TTMS위탁수량(KHC)_탈수기-제작" xfId="2708"/>
    <cellStyle name="_경남지역본부_20041220_상반기_2005년도급내역서_TTMS위탁수량(KHC)_학생용사물함9인용외 91종" xfId="2709"/>
    <cellStyle name="_경남지역본부_20041220_상반기_2005년도급내역서_TTMS위탁수량(KHC)_화성시 가축분뇨 공공처리장 설비(제조)" xfId="2710"/>
    <cellStyle name="_경남지역본부_20041220_상반기_2005년도급내역서_TTMS위탁수량(KHC)_화장로내화물-설치" xfId="2711"/>
    <cellStyle name="_경남지역본부_20041220_상반기_2005년도급내역서_강원지역본부(2006년)" xfId="612"/>
    <cellStyle name="_경남지역본부_20041220_상반기_2005년도급내역서_강원지역본부(2006년)_1. 기계환경분야(0709)" xfId="2712"/>
    <cellStyle name="_경남지역본부_20041220_상반기_2005년도급내역서_강원지역본부(2006년)_1. 기계환경분야(0709)_1. 기계환경분야(0709)" xfId="2713"/>
    <cellStyle name="_경남지역본부_20041220_상반기_2005년도급내역서_강원지역본부(2006년)_1. 기계환경분야(0709)_1. 기계환경분야(0709)_화장로내화물-설치" xfId="2714"/>
    <cellStyle name="_경남지역본부_20041220_상반기_2005년도급내역서_강원지역본부(2006년)_1. 기계환경분야(0709)_1. 기계환경분야(제조)" xfId="2715"/>
    <cellStyle name="_경남지역본부_20041220_상반기_2005년도급내역서_강원지역본부(2006년)_1. 기계환경분야(0709)_1. 기계환경분야(제조)_화장로내화물-설치" xfId="2716"/>
    <cellStyle name="_경남지역본부_20041220_상반기_2005년도급내역서_강원지역본부(2006년)_1. 기계환경분야(0709)_화장로내화물-설치" xfId="2717"/>
    <cellStyle name="_경남지역본부_20041220_상반기_2005년도급내역서_강원지역본부(2006년)_5 정보영상" xfId="2718"/>
    <cellStyle name="_경남지역본부_20041220_상반기_2005년도급내역서_강원지역본부(2006년)_6. 전시정보 SW 부문" xfId="2719"/>
    <cellStyle name="_경남지역본부_20041220_상반기_2005년도급내역서_강원지역본부(2006년)_사물함(최종)-수정" xfId="2720"/>
    <cellStyle name="_경남지역본부_20041220_상반기_2005년도급내역서_강원지역본부(2006년)_스테인레스 128종" xfId="2721"/>
    <cellStyle name="_경남지역본부_20041220_상반기_2005년도급내역서_강원지역본부(2006년)_탈수기-제작" xfId="2722"/>
    <cellStyle name="_경남지역본부_20041220_상반기_2005년도급내역서_강원지역본부(2006년)_학생용사물함9인용외 91종" xfId="2723"/>
    <cellStyle name="_경남지역본부_20041220_상반기_2005년도급내역서_강원지역본부(2006년)_화성시 가축분뇨 공공처리장 설비(제조)" xfId="2724"/>
    <cellStyle name="_경남지역본부_20041220_상반기_2005년도급내역서_강원지역본부(2006년)_화장로내화물-설치" xfId="2725"/>
    <cellStyle name="_경남지역본부_20041220_상반기_2005년도급내역서_강원지역본부(2006년-051228)" xfId="613"/>
    <cellStyle name="_경남지역본부_20041220_상반기_2005년도급내역서_강원지역본부(2006년-051228)_1. 기계환경분야(0709)" xfId="2726"/>
    <cellStyle name="_경남지역본부_20041220_상반기_2005년도급내역서_강원지역본부(2006년-051228)_1. 기계환경분야(0709)_1. 기계환경분야(0709)" xfId="2727"/>
    <cellStyle name="_경남지역본부_20041220_상반기_2005년도급내역서_강원지역본부(2006년-051228)_1. 기계환경분야(0709)_1. 기계환경분야(0709)_화장로내화물-설치" xfId="2728"/>
    <cellStyle name="_경남지역본부_20041220_상반기_2005년도급내역서_강원지역본부(2006년-051228)_1. 기계환경분야(0709)_1. 기계환경분야(제조)" xfId="2729"/>
    <cellStyle name="_경남지역본부_20041220_상반기_2005년도급내역서_강원지역본부(2006년-051228)_1. 기계환경분야(0709)_1. 기계환경분야(제조)_화장로내화물-설치" xfId="2730"/>
    <cellStyle name="_경남지역본부_20041220_상반기_2005년도급내역서_강원지역본부(2006년-051228)_1. 기계환경분야(0709)_화장로내화물-설치" xfId="2731"/>
    <cellStyle name="_경남지역본부_20041220_상반기_2005년도급내역서_강원지역본부(2006년-051228)_5 정보영상" xfId="2732"/>
    <cellStyle name="_경남지역본부_20041220_상반기_2005년도급내역서_강원지역본부(2006년-051228)_6. 전시정보 SW 부문" xfId="2733"/>
    <cellStyle name="_경남지역본부_20041220_상반기_2005년도급내역서_강원지역본부(2006년-051228)_사물함(최종)-수정" xfId="2734"/>
    <cellStyle name="_경남지역본부_20041220_상반기_2005년도급내역서_강원지역본부(2006년-051228)_스테인레스 128종" xfId="2735"/>
    <cellStyle name="_경남지역본부_20041220_상반기_2005년도급내역서_강원지역본부(2006년-051228)_탈수기-제작" xfId="2736"/>
    <cellStyle name="_경남지역본부_20041220_상반기_2005년도급내역서_강원지역본부(2006년-051228)_학생용사물함9인용외 91종" xfId="2737"/>
    <cellStyle name="_경남지역본부_20041220_상반기_2005년도급내역서_강원지역본부(2006년-051228)_화성시 가축분뇨 공공처리장 설비(제조)" xfId="2738"/>
    <cellStyle name="_경남지역본부_20041220_상반기_2005년도급내역서_강원지역본부(2006년-051228)_화장로내화물-설치" xfId="2739"/>
    <cellStyle name="_경남지역본부_20041220_상반기_2005년도급내역서_강원지역본부(2006년-060102)" xfId="614"/>
    <cellStyle name="_경남지역본부_20041220_상반기_2005년도급내역서_강원지역본부(2006년-060102)_1. 기계환경분야(0709)" xfId="2740"/>
    <cellStyle name="_경남지역본부_20041220_상반기_2005년도급내역서_강원지역본부(2006년-060102)_1. 기계환경분야(0709)_1. 기계환경분야(0709)" xfId="2741"/>
    <cellStyle name="_경남지역본부_20041220_상반기_2005년도급내역서_강원지역본부(2006년-060102)_1. 기계환경분야(0709)_1. 기계환경분야(0709)_화장로내화물-설치" xfId="2742"/>
    <cellStyle name="_경남지역본부_20041220_상반기_2005년도급내역서_강원지역본부(2006년-060102)_1. 기계환경분야(0709)_1. 기계환경분야(제조)" xfId="2743"/>
    <cellStyle name="_경남지역본부_20041220_상반기_2005년도급내역서_강원지역본부(2006년-060102)_1. 기계환경분야(0709)_1. 기계환경분야(제조)_화장로내화물-설치" xfId="2744"/>
    <cellStyle name="_경남지역본부_20041220_상반기_2005년도급내역서_강원지역본부(2006년-060102)_1. 기계환경분야(0709)_화장로내화물-설치" xfId="2745"/>
    <cellStyle name="_경남지역본부_20041220_상반기_2005년도급내역서_강원지역본부(2006년-060102)_5 정보영상" xfId="2746"/>
    <cellStyle name="_경남지역본부_20041220_상반기_2005년도급내역서_강원지역본부(2006년-060102)_6. 전시정보 SW 부문" xfId="2747"/>
    <cellStyle name="_경남지역본부_20041220_상반기_2005년도급내역서_강원지역본부(2006년-060102)_사물함(최종)-수정" xfId="2748"/>
    <cellStyle name="_경남지역본부_20041220_상반기_2005년도급내역서_강원지역본부(2006년-060102)_스테인레스 128종" xfId="2749"/>
    <cellStyle name="_경남지역본부_20041220_상반기_2005년도급내역서_강원지역본부(2006년-060102)_탈수기-제작" xfId="2750"/>
    <cellStyle name="_경남지역본부_20041220_상반기_2005년도급내역서_강원지역본부(2006년-060102)_학생용사물함9인용외 91종" xfId="2751"/>
    <cellStyle name="_경남지역본부_20041220_상반기_2005년도급내역서_강원지역본부(2006년-060102)_화성시 가축분뇨 공공처리장 설비(제조)" xfId="2752"/>
    <cellStyle name="_경남지역본부_20041220_상반기_2005년도급내역서_강원지역본부(2006년-060102)_화장로내화물-설치" xfId="2753"/>
    <cellStyle name="_경남지역본부_20041220_상반기_2005년도급내역서_경남본부_2006년도_유지관리대상수량" xfId="615"/>
    <cellStyle name="_경남지역본부_20041220_상반기_2005년도급내역서_경남본부_2006년도_유지관리대상수량_5 정보영상" xfId="2754"/>
    <cellStyle name="_경남지역본부_20041220_상반기_2005년도급내역서_경남본부_2006년도_유지관리대상수량_6. 전시정보 SW 부문" xfId="2755"/>
    <cellStyle name="_경남지역본부_20041220_상반기_2005년도급내역서_경남본부_2006년도_유지관리대상수량_경남지역본부(2006년)" xfId="616"/>
    <cellStyle name="_경남지역본부_20041220_상반기_2005년도급내역서_경남본부_2006년도_유지관리대상수량_경남지역본부(2006년)_5 정보영상" xfId="2756"/>
    <cellStyle name="_경남지역본부_20041220_상반기_2005년도급내역서_경남본부_2006년도_유지관리대상수량_경남지역본부(2006년)_6. 전시정보 SW 부문" xfId="2757"/>
    <cellStyle name="_경남지역본부_20041220_상반기_2005년도급내역서_경남본부_2006년도_유지관리대상수량_경남지역본부(2006년)_스테인레스 128종" xfId="2758"/>
    <cellStyle name="_경남지역본부_20041220_상반기_2005년도급내역서_경남본부_2006년도_유지관리대상수량_경남지역본부(2006년)_화성시 가축분뇨 공공처리장 설비(제조)" xfId="2759"/>
    <cellStyle name="_경남지역본부_20041220_상반기_2005년도급내역서_경남본부_2006년도_유지관리대상수량_경남지역본부(2006년도)" xfId="617"/>
    <cellStyle name="_경남지역본부_20041220_상반기_2005년도급내역서_경남본부_2006년도_유지관리대상수량_경남지역본부(2006년도)_5 정보영상" xfId="2760"/>
    <cellStyle name="_경남지역본부_20041220_상반기_2005년도급내역서_경남본부_2006년도_유지관리대상수량_경남지역본부(2006년도)_6. 전시정보 SW 부문" xfId="2761"/>
    <cellStyle name="_경남지역본부_20041220_상반기_2005년도급내역서_경남본부_2006년도_유지관리대상수량_경남지역본부(2006년도)_스테인레스 128종" xfId="2762"/>
    <cellStyle name="_경남지역본부_20041220_상반기_2005년도급내역서_경남본부_2006년도_유지관리대상수량_경남지역본부(2006년도)_화성시 가축분뇨 공공처리장 설비(제조)" xfId="2763"/>
    <cellStyle name="_경남지역본부_20041220_상반기_2005년도급내역서_경남본부_2006년도_유지관리대상수량_스테인레스 128종" xfId="2764"/>
    <cellStyle name="_경남지역본부_20041220_상반기_2005년도급내역서_경남본부_2006년도_유지관리대상수량_화성시 가축분뇨 공공처리장 설비(제조)" xfId="2765"/>
    <cellStyle name="_경남지역본부_20041220_상반기_2005년도급내역서_사물함(최종)-수정" xfId="2766"/>
    <cellStyle name="_경남지역본부_20041220_상반기_2005년도급내역서_스테인레스 128종" xfId="2767"/>
    <cellStyle name="_경남지역본부_20041220_상반기_2005년도급내역서_중부지역본부(2006년)_기준" xfId="618"/>
    <cellStyle name="_경남지역본부_20041220_상반기_2005년도급내역서_중부지역본부(2006년)_기준_5 정보영상" xfId="2768"/>
    <cellStyle name="_경남지역본부_20041220_상반기_2005년도급내역서_중부지역본부(2006년)_기준_6. 전시정보 SW 부문" xfId="2769"/>
    <cellStyle name="_경남지역본부_20041220_상반기_2005년도급내역서_중부지역본부(2006년)_기준_경남지역본부(2006년)" xfId="619"/>
    <cellStyle name="_경남지역본부_20041220_상반기_2005년도급내역서_중부지역본부(2006년)_기준_경남지역본부(2006년)_5 정보영상" xfId="2770"/>
    <cellStyle name="_경남지역본부_20041220_상반기_2005년도급내역서_중부지역본부(2006년)_기준_경남지역본부(2006년)_6. 전시정보 SW 부문" xfId="2771"/>
    <cellStyle name="_경남지역본부_20041220_상반기_2005년도급내역서_중부지역본부(2006년)_기준_경남지역본부(2006년)_스테인레스 128종" xfId="2772"/>
    <cellStyle name="_경남지역본부_20041220_상반기_2005년도급내역서_중부지역본부(2006년)_기준_경남지역본부(2006년)_화성시 가축분뇨 공공처리장 설비(제조)" xfId="2773"/>
    <cellStyle name="_경남지역본부_20041220_상반기_2005년도급내역서_중부지역본부(2006년)_기준_경남지역본부(2006년도)" xfId="620"/>
    <cellStyle name="_경남지역본부_20041220_상반기_2005년도급내역서_중부지역본부(2006년)_기준_경남지역본부(2006년도)_5 정보영상" xfId="2774"/>
    <cellStyle name="_경남지역본부_20041220_상반기_2005년도급내역서_중부지역본부(2006년)_기준_경남지역본부(2006년도)_6. 전시정보 SW 부문" xfId="2775"/>
    <cellStyle name="_경남지역본부_20041220_상반기_2005년도급내역서_중부지역본부(2006년)_기준_경남지역본부(2006년도)_스테인레스 128종" xfId="2776"/>
    <cellStyle name="_경남지역본부_20041220_상반기_2005년도급내역서_중부지역본부(2006년)_기준_경남지역본부(2006년도)_화성시 가축분뇨 공공처리장 설비(제조)" xfId="2777"/>
    <cellStyle name="_경남지역본부_20041220_상반기_2005년도급내역서_중부지역본부(2006년)_기준_경북지역본부(2006년)" xfId="621"/>
    <cellStyle name="_경남지역본부_20041220_상반기_2005년도급내역서_중부지역본부(2006년)_기준_경북지역본부(2006년)_5 정보영상" xfId="2778"/>
    <cellStyle name="_경남지역본부_20041220_상반기_2005년도급내역서_중부지역본부(2006년)_기준_경북지역본부(2006년)_6. 전시정보 SW 부문" xfId="2779"/>
    <cellStyle name="_경남지역본부_20041220_상반기_2005년도급내역서_중부지역본부(2006년)_기준_경북지역본부(2006년)_스테인레스 128종" xfId="2780"/>
    <cellStyle name="_경남지역본부_20041220_상반기_2005년도급내역서_중부지역본부(2006년)_기준_경북지역본부(2006년)_화성시 가축분뇨 공공처리장 설비(제조)" xfId="2781"/>
    <cellStyle name="_경남지역본부_20041220_상반기_2005년도급내역서_중부지역본부(2006년)_기준_경북지역본부(2006년도)" xfId="622"/>
    <cellStyle name="_경남지역본부_20041220_상반기_2005년도급내역서_중부지역본부(2006년)_기준_경북지역본부(2006년도)_5 정보영상" xfId="2782"/>
    <cellStyle name="_경남지역본부_20041220_상반기_2005년도급내역서_중부지역본부(2006년)_기준_경북지역본부(2006년도)_6. 전시정보 SW 부문" xfId="2783"/>
    <cellStyle name="_경남지역본부_20041220_상반기_2005년도급내역서_중부지역본부(2006년)_기준_경북지역본부(2006년도)_스테인레스 128종" xfId="2784"/>
    <cellStyle name="_경남지역본부_20041220_상반기_2005년도급내역서_중부지역본부(2006년)_기준_경북지역본부(2006년도)_화성시 가축분뇨 공공처리장 설비(제조)" xfId="2785"/>
    <cellStyle name="_경남지역본부_20041220_상반기_2005년도급내역서_중부지역본부(2006년)_기준_스테인레스 128종" xfId="2786"/>
    <cellStyle name="_경남지역본부_20041220_상반기_2005년도급내역서_중부지역본부(2006년)_기준_화성시 가축분뇨 공공처리장 설비(제조)" xfId="2787"/>
    <cellStyle name="_경남지역본부_20041220_상반기_2005년도급내역서_중부지역본부(2006년-051220)" xfId="623"/>
    <cellStyle name="_경남지역본부_20041220_상반기_2005년도급내역서_중부지역본부(2006년-051220)_1. 기계환경분야(0709)" xfId="2788"/>
    <cellStyle name="_경남지역본부_20041220_상반기_2005년도급내역서_중부지역본부(2006년-051220)_1. 기계환경분야(0709)_1. 기계환경분야(0709)" xfId="2789"/>
    <cellStyle name="_경남지역본부_20041220_상반기_2005년도급내역서_중부지역본부(2006년-051220)_1. 기계환경분야(0709)_1. 기계환경분야(0709)_화장로내화물-설치" xfId="2790"/>
    <cellStyle name="_경남지역본부_20041220_상반기_2005년도급내역서_중부지역본부(2006년-051220)_1. 기계환경분야(0709)_1. 기계환경분야(제조)" xfId="2791"/>
    <cellStyle name="_경남지역본부_20041220_상반기_2005년도급내역서_중부지역본부(2006년-051220)_1. 기계환경분야(0709)_1. 기계환경분야(제조)_화장로내화물-설치" xfId="2792"/>
    <cellStyle name="_경남지역본부_20041220_상반기_2005년도급내역서_중부지역본부(2006년-051220)_1. 기계환경분야(0709)_화장로내화물-설치" xfId="2793"/>
    <cellStyle name="_경남지역본부_20041220_상반기_2005년도급내역서_중부지역본부(2006년-051220)_5 정보영상" xfId="2794"/>
    <cellStyle name="_경남지역본부_20041220_상반기_2005년도급내역서_중부지역본부(2006년-051220)_6. 전시정보 SW 부문" xfId="2795"/>
    <cellStyle name="_경남지역본부_20041220_상반기_2005년도급내역서_중부지역본부(2006년-051220)_사물함(최종)-수정" xfId="2796"/>
    <cellStyle name="_경남지역본부_20041220_상반기_2005년도급내역서_중부지역본부(2006년-051220)_스테인레스 128종" xfId="2797"/>
    <cellStyle name="_경남지역본부_20041220_상반기_2005년도급내역서_중부지역본부(2006년-051220)_탈수기-제작" xfId="2798"/>
    <cellStyle name="_경남지역본부_20041220_상반기_2005년도급내역서_중부지역본부(2006년-051220)_학생용사물함9인용외 91종" xfId="2799"/>
    <cellStyle name="_경남지역본부_20041220_상반기_2005년도급내역서_중부지역본부(2006년-051220)_화성시 가축분뇨 공공처리장 설비(제조)" xfId="2800"/>
    <cellStyle name="_경남지역본부_20041220_상반기_2005년도급내역서_중부지역본부(2006년-051220)_화장로내화물-설치" xfId="2801"/>
    <cellStyle name="_경남지역본부_20041220_상반기_2005년도급내역서_중부지역본부(2006년-051228)" xfId="624"/>
    <cellStyle name="_경남지역본부_20041220_상반기_2005년도급내역서_중부지역본부(2006년-051228)_1. 기계환경분야(0709)" xfId="2802"/>
    <cellStyle name="_경남지역본부_20041220_상반기_2005년도급내역서_중부지역본부(2006년-051228)_1. 기계환경분야(0709)_1. 기계환경분야(0709)" xfId="2803"/>
    <cellStyle name="_경남지역본부_20041220_상반기_2005년도급내역서_중부지역본부(2006년-051228)_1. 기계환경분야(0709)_1. 기계환경분야(0709)_화장로내화물-설치" xfId="2804"/>
    <cellStyle name="_경남지역본부_20041220_상반기_2005년도급내역서_중부지역본부(2006년-051228)_1. 기계환경분야(0709)_1. 기계환경분야(제조)" xfId="2805"/>
    <cellStyle name="_경남지역본부_20041220_상반기_2005년도급내역서_중부지역본부(2006년-051228)_1. 기계환경분야(0709)_1. 기계환경분야(제조)_화장로내화물-설치" xfId="2806"/>
    <cellStyle name="_경남지역본부_20041220_상반기_2005년도급내역서_중부지역본부(2006년-051228)_1. 기계환경분야(0709)_화장로내화물-설치" xfId="2807"/>
    <cellStyle name="_경남지역본부_20041220_상반기_2005년도급내역서_중부지역본부(2006년-051228)_5 정보영상" xfId="2808"/>
    <cellStyle name="_경남지역본부_20041220_상반기_2005년도급내역서_중부지역본부(2006년-051228)_6. 전시정보 SW 부문" xfId="2809"/>
    <cellStyle name="_경남지역본부_20041220_상반기_2005년도급내역서_중부지역본부(2006년-051228)_사물함(최종)-수정" xfId="2810"/>
    <cellStyle name="_경남지역본부_20041220_상반기_2005년도급내역서_중부지역본부(2006년-051228)_스테인레스 128종" xfId="2811"/>
    <cellStyle name="_경남지역본부_20041220_상반기_2005년도급내역서_중부지역본부(2006년-051228)_탈수기-제작" xfId="2812"/>
    <cellStyle name="_경남지역본부_20041220_상반기_2005년도급내역서_중부지역본부(2006년-051228)_학생용사물함9인용외 91종" xfId="2813"/>
    <cellStyle name="_경남지역본부_20041220_상반기_2005년도급내역서_중부지역본부(2006년-051228)_화성시 가축분뇨 공공처리장 설비(제조)" xfId="2814"/>
    <cellStyle name="_경남지역본부_20041220_상반기_2005년도급내역서_중부지역본부(2006년-051228)_화장로내화물-설치" xfId="2815"/>
    <cellStyle name="_경남지역본부_20041220_상반기_2005년도급내역서_중부지역본부(2006년-060102)" xfId="625"/>
    <cellStyle name="_경남지역본부_20041220_상반기_2005년도급내역서_중부지역본부(2006년-060102)_1. 기계환경분야(0709)" xfId="2816"/>
    <cellStyle name="_경남지역본부_20041220_상반기_2005년도급내역서_중부지역본부(2006년-060102)_1. 기계환경분야(0709)_1. 기계환경분야(0709)" xfId="2817"/>
    <cellStyle name="_경남지역본부_20041220_상반기_2005년도급내역서_중부지역본부(2006년-060102)_1. 기계환경분야(0709)_1. 기계환경분야(0709)_화장로내화물-설치" xfId="2818"/>
    <cellStyle name="_경남지역본부_20041220_상반기_2005년도급내역서_중부지역본부(2006년-060102)_1. 기계환경분야(0709)_1. 기계환경분야(제조)" xfId="2819"/>
    <cellStyle name="_경남지역본부_20041220_상반기_2005년도급내역서_중부지역본부(2006년-060102)_1. 기계환경분야(0709)_1. 기계환경분야(제조)_화장로내화물-설치" xfId="2820"/>
    <cellStyle name="_경남지역본부_20041220_상반기_2005년도급내역서_중부지역본부(2006년-060102)_1. 기계환경분야(0709)_화장로내화물-설치" xfId="2821"/>
    <cellStyle name="_경남지역본부_20041220_상반기_2005년도급내역서_중부지역본부(2006년-060102)_5 정보영상" xfId="2822"/>
    <cellStyle name="_경남지역본부_20041220_상반기_2005년도급내역서_중부지역본부(2006년-060102)_6. 전시정보 SW 부문" xfId="2823"/>
    <cellStyle name="_경남지역본부_20041220_상반기_2005년도급내역서_중부지역본부(2006년-060102)_사물함(최종)-수정" xfId="2824"/>
    <cellStyle name="_경남지역본부_20041220_상반기_2005년도급내역서_중부지역본부(2006년-060102)_스테인레스 128종" xfId="2825"/>
    <cellStyle name="_경남지역본부_20041220_상반기_2005년도급내역서_중부지역본부(2006년-060102)_탈수기-제작" xfId="2826"/>
    <cellStyle name="_경남지역본부_20041220_상반기_2005년도급내역서_중부지역본부(2006년-060102)_학생용사물함9인용외 91종" xfId="2827"/>
    <cellStyle name="_경남지역본부_20041220_상반기_2005년도급내역서_중부지역본부(2006년-060102)_화성시 가축분뇨 공공처리장 설비(제조)" xfId="2828"/>
    <cellStyle name="_경남지역본부_20041220_상반기_2005년도급내역서_중부지역본부(2006년-060102)_화장로내화물-설치" xfId="2829"/>
    <cellStyle name="_경남지역본부_20041220_상반기_2005년도급내역서_탈수기-제작" xfId="2830"/>
    <cellStyle name="_경남지역본부_20041220_상반기_2005년도급내역서_학생용사물함9인용외 91종" xfId="2831"/>
    <cellStyle name="_경남지역본부_20041220_상반기_2005년도급내역서_화성시 가축분뇨 공공처리장 설비(제조)" xfId="2832"/>
    <cellStyle name="_경남지역본부_20041220_상반기_2005년도급내역서_화장로내화물-설치" xfId="2833"/>
    <cellStyle name="_경남지역본부_20041220_상반기_5 정보영상" xfId="2834"/>
    <cellStyle name="_경남지역본부_20041220_상반기_6. 전시정보 SW 부문" xfId="2835"/>
    <cellStyle name="_경남지역본부_20041220_상반기_TTMS위탁수량(KHC)" xfId="626"/>
    <cellStyle name="_경남지역본부_20041220_상반기_TTMS위탁수량(KHC)_1. 기계환경분야(0709)" xfId="2836"/>
    <cellStyle name="_경남지역본부_20041220_상반기_TTMS위탁수량(KHC)_1. 기계환경분야(0709)_1. 기계환경분야(0709)" xfId="2837"/>
    <cellStyle name="_경남지역본부_20041220_상반기_TTMS위탁수량(KHC)_1. 기계환경분야(0709)_1. 기계환경분야(0709)_화장로내화물-설치" xfId="2838"/>
    <cellStyle name="_경남지역본부_20041220_상반기_TTMS위탁수량(KHC)_1. 기계환경분야(0709)_1. 기계환경분야(제조)" xfId="2839"/>
    <cellStyle name="_경남지역본부_20041220_상반기_TTMS위탁수량(KHC)_1. 기계환경분야(0709)_1. 기계환경분야(제조)_화장로내화물-설치" xfId="2840"/>
    <cellStyle name="_경남지역본부_20041220_상반기_TTMS위탁수량(KHC)_1. 기계환경분야(0709)_화장로내화물-설치" xfId="2841"/>
    <cellStyle name="_경남지역본부_20041220_상반기_TTMS위탁수량(KHC)_5 정보영상" xfId="2842"/>
    <cellStyle name="_경남지역본부_20041220_상반기_TTMS위탁수량(KHC)_6. 전시정보 SW 부문" xfId="2843"/>
    <cellStyle name="_경남지역본부_20041220_상반기_TTMS위탁수량(KHC)_사물함(최종)-수정" xfId="2844"/>
    <cellStyle name="_경남지역본부_20041220_상반기_TTMS위탁수량(KHC)_스테인레스 128종" xfId="2845"/>
    <cellStyle name="_경남지역본부_20041220_상반기_TTMS위탁수량(KHC)_탈수기-제작" xfId="2846"/>
    <cellStyle name="_경남지역본부_20041220_상반기_TTMS위탁수량(KHC)_학생용사물함9인용외 91종" xfId="2847"/>
    <cellStyle name="_경남지역본부_20041220_상반기_TTMS위탁수량(KHC)_화성시 가축분뇨 공공처리장 설비(제조)" xfId="2848"/>
    <cellStyle name="_경남지역본부_20041220_상반기_TTMS위탁수량(KHC)_화장로내화물-설치" xfId="2849"/>
    <cellStyle name="_경남지역본부_20041220_상반기_강원지역본부(2006년)" xfId="627"/>
    <cellStyle name="_경남지역본부_20041220_상반기_강원지역본부(2006년)_1. 기계환경분야(0709)" xfId="2850"/>
    <cellStyle name="_경남지역본부_20041220_상반기_강원지역본부(2006년)_1. 기계환경분야(0709)_1. 기계환경분야(0709)" xfId="2851"/>
    <cellStyle name="_경남지역본부_20041220_상반기_강원지역본부(2006년)_1. 기계환경분야(0709)_1. 기계환경분야(0709)_화장로내화물-설치" xfId="2852"/>
    <cellStyle name="_경남지역본부_20041220_상반기_강원지역본부(2006년)_1. 기계환경분야(0709)_1. 기계환경분야(제조)" xfId="2853"/>
    <cellStyle name="_경남지역본부_20041220_상반기_강원지역본부(2006년)_1. 기계환경분야(0709)_1. 기계환경분야(제조)_화장로내화물-설치" xfId="2854"/>
    <cellStyle name="_경남지역본부_20041220_상반기_강원지역본부(2006년)_1. 기계환경분야(0709)_화장로내화물-설치" xfId="2855"/>
    <cellStyle name="_경남지역본부_20041220_상반기_강원지역본부(2006년)_5 정보영상" xfId="2856"/>
    <cellStyle name="_경남지역본부_20041220_상반기_강원지역본부(2006년)_6. 전시정보 SW 부문" xfId="2857"/>
    <cellStyle name="_경남지역본부_20041220_상반기_강원지역본부(2006년)_사물함(최종)-수정" xfId="2858"/>
    <cellStyle name="_경남지역본부_20041220_상반기_강원지역본부(2006년)_스테인레스 128종" xfId="2859"/>
    <cellStyle name="_경남지역본부_20041220_상반기_강원지역본부(2006년)_탈수기-제작" xfId="2860"/>
    <cellStyle name="_경남지역본부_20041220_상반기_강원지역본부(2006년)_학생용사물함9인용외 91종" xfId="2861"/>
    <cellStyle name="_경남지역본부_20041220_상반기_강원지역본부(2006년)_화성시 가축분뇨 공공처리장 설비(제조)" xfId="2862"/>
    <cellStyle name="_경남지역본부_20041220_상반기_강원지역본부(2006년)_화장로내화물-설치" xfId="2863"/>
    <cellStyle name="_경남지역본부_20041220_상반기_강원지역본부(2006년-051228)" xfId="628"/>
    <cellStyle name="_경남지역본부_20041220_상반기_강원지역본부(2006년-051228)_1. 기계환경분야(0709)" xfId="2864"/>
    <cellStyle name="_경남지역본부_20041220_상반기_강원지역본부(2006년-051228)_1. 기계환경분야(0709)_1. 기계환경분야(0709)" xfId="2865"/>
    <cellStyle name="_경남지역본부_20041220_상반기_강원지역본부(2006년-051228)_1. 기계환경분야(0709)_1. 기계환경분야(0709)_화장로내화물-설치" xfId="2866"/>
    <cellStyle name="_경남지역본부_20041220_상반기_강원지역본부(2006년-051228)_1. 기계환경분야(0709)_1. 기계환경분야(제조)" xfId="2867"/>
    <cellStyle name="_경남지역본부_20041220_상반기_강원지역본부(2006년-051228)_1. 기계환경분야(0709)_1. 기계환경분야(제조)_화장로내화물-설치" xfId="2868"/>
    <cellStyle name="_경남지역본부_20041220_상반기_강원지역본부(2006년-051228)_1. 기계환경분야(0709)_화장로내화물-설치" xfId="2869"/>
    <cellStyle name="_경남지역본부_20041220_상반기_강원지역본부(2006년-051228)_5 정보영상" xfId="2870"/>
    <cellStyle name="_경남지역본부_20041220_상반기_강원지역본부(2006년-051228)_6. 전시정보 SW 부문" xfId="2871"/>
    <cellStyle name="_경남지역본부_20041220_상반기_강원지역본부(2006년-051228)_사물함(최종)-수정" xfId="2872"/>
    <cellStyle name="_경남지역본부_20041220_상반기_강원지역본부(2006년-051228)_스테인레스 128종" xfId="2873"/>
    <cellStyle name="_경남지역본부_20041220_상반기_강원지역본부(2006년-051228)_탈수기-제작" xfId="2874"/>
    <cellStyle name="_경남지역본부_20041220_상반기_강원지역본부(2006년-051228)_학생용사물함9인용외 91종" xfId="2875"/>
    <cellStyle name="_경남지역본부_20041220_상반기_강원지역본부(2006년-051228)_화성시 가축분뇨 공공처리장 설비(제조)" xfId="2876"/>
    <cellStyle name="_경남지역본부_20041220_상반기_강원지역본부(2006년-051228)_화장로내화물-설치" xfId="2877"/>
    <cellStyle name="_경남지역본부_20041220_상반기_강원지역본부(2006년-060102)" xfId="629"/>
    <cellStyle name="_경남지역본부_20041220_상반기_강원지역본부(2006년-060102)_1. 기계환경분야(0709)" xfId="2878"/>
    <cellStyle name="_경남지역본부_20041220_상반기_강원지역본부(2006년-060102)_1. 기계환경분야(0709)_1. 기계환경분야(0709)" xfId="2879"/>
    <cellStyle name="_경남지역본부_20041220_상반기_강원지역본부(2006년-060102)_1. 기계환경분야(0709)_1. 기계환경분야(0709)_화장로내화물-설치" xfId="2880"/>
    <cellStyle name="_경남지역본부_20041220_상반기_강원지역본부(2006년-060102)_1. 기계환경분야(0709)_1. 기계환경분야(제조)" xfId="2881"/>
    <cellStyle name="_경남지역본부_20041220_상반기_강원지역본부(2006년-060102)_1. 기계환경분야(0709)_1. 기계환경분야(제조)_화장로내화물-설치" xfId="2882"/>
    <cellStyle name="_경남지역본부_20041220_상반기_강원지역본부(2006년-060102)_1. 기계환경분야(0709)_화장로내화물-설치" xfId="2883"/>
    <cellStyle name="_경남지역본부_20041220_상반기_강원지역본부(2006년-060102)_5 정보영상" xfId="2884"/>
    <cellStyle name="_경남지역본부_20041220_상반기_강원지역본부(2006년-060102)_6. 전시정보 SW 부문" xfId="2885"/>
    <cellStyle name="_경남지역본부_20041220_상반기_강원지역본부(2006년-060102)_사물함(최종)-수정" xfId="2886"/>
    <cellStyle name="_경남지역본부_20041220_상반기_강원지역본부(2006년-060102)_스테인레스 128종" xfId="2887"/>
    <cellStyle name="_경남지역본부_20041220_상반기_강원지역본부(2006년-060102)_탈수기-제작" xfId="2888"/>
    <cellStyle name="_경남지역본부_20041220_상반기_강원지역본부(2006년-060102)_학생용사물함9인용외 91종" xfId="2889"/>
    <cellStyle name="_경남지역본부_20041220_상반기_강원지역본부(2006년-060102)_화성시 가축분뇨 공공처리장 설비(제조)" xfId="2890"/>
    <cellStyle name="_경남지역본부_20041220_상반기_강원지역본부(2006년-060102)_화장로내화물-설치" xfId="2891"/>
    <cellStyle name="_경남지역본부_20041220_상반기_경남본부_2006년도_유지관리대상수량" xfId="630"/>
    <cellStyle name="_경남지역본부_20041220_상반기_경남본부_2006년도_유지관리대상수량_5 정보영상" xfId="2892"/>
    <cellStyle name="_경남지역본부_20041220_상반기_경남본부_2006년도_유지관리대상수량_6. 전시정보 SW 부문" xfId="2893"/>
    <cellStyle name="_경남지역본부_20041220_상반기_경남본부_2006년도_유지관리대상수량_경남지역본부(2006년)" xfId="631"/>
    <cellStyle name="_경남지역본부_20041220_상반기_경남본부_2006년도_유지관리대상수량_경남지역본부(2006년)_5 정보영상" xfId="2894"/>
    <cellStyle name="_경남지역본부_20041220_상반기_경남본부_2006년도_유지관리대상수량_경남지역본부(2006년)_6. 전시정보 SW 부문" xfId="2895"/>
    <cellStyle name="_경남지역본부_20041220_상반기_경남본부_2006년도_유지관리대상수량_경남지역본부(2006년)_스테인레스 128종" xfId="2896"/>
    <cellStyle name="_경남지역본부_20041220_상반기_경남본부_2006년도_유지관리대상수량_경남지역본부(2006년)_화성시 가축분뇨 공공처리장 설비(제조)" xfId="2897"/>
    <cellStyle name="_경남지역본부_20041220_상반기_경남본부_2006년도_유지관리대상수량_경남지역본부(2006년도)" xfId="632"/>
    <cellStyle name="_경남지역본부_20041220_상반기_경남본부_2006년도_유지관리대상수량_경남지역본부(2006년도)_5 정보영상" xfId="2898"/>
    <cellStyle name="_경남지역본부_20041220_상반기_경남본부_2006년도_유지관리대상수량_경남지역본부(2006년도)_6. 전시정보 SW 부문" xfId="2899"/>
    <cellStyle name="_경남지역본부_20041220_상반기_경남본부_2006년도_유지관리대상수량_경남지역본부(2006년도)_스테인레스 128종" xfId="2900"/>
    <cellStyle name="_경남지역본부_20041220_상반기_경남본부_2006년도_유지관리대상수량_경남지역본부(2006년도)_화성시 가축분뇨 공공처리장 설비(제조)" xfId="2901"/>
    <cellStyle name="_경남지역본부_20041220_상반기_경남본부_2006년도_유지관리대상수량_스테인레스 128종" xfId="2902"/>
    <cellStyle name="_경남지역본부_20041220_상반기_경남본부_2006년도_유지관리대상수량_화성시 가축분뇨 공공처리장 설비(제조)" xfId="2903"/>
    <cellStyle name="_경남지역본부_20041220_상반기_사물함(최종)-수정" xfId="2904"/>
    <cellStyle name="_경남지역본부_20041220_상반기_스테인레스 128종" xfId="2905"/>
    <cellStyle name="_경남지역본부_20041220_상반기_중부지역본부(2006년)_기준" xfId="633"/>
    <cellStyle name="_경남지역본부_20041220_상반기_중부지역본부(2006년)_기준_5 정보영상" xfId="2906"/>
    <cellStyle name="_경남지역본부_20041220_상반기_중부지역본부(2006년)_기준_6. 전시정보 SW 부문" xfId="2907"/>
    <cellStyle name="_경남지역본부_20041220_상반기_중부지역본부(2006년)_기준_경남지역본부(2006년)" xfId="634"/>
    <cellStyle name="_경남지역본부_20041220_상반기_중부지역본부(2006년)_기준_경남지역본부(2006년)_5 정보영상" xfId="2908"/>
    <cellStyle name="_경남지역본부_20041220_상반기_중부지역본부(2006년)_기준_경남지역본부(2006년)_6. 전시정보 SW 부문" xfId="2909"/>
    <cellStyle name="_경남지역본부_20041220_상반기_중부지역본부(2006년)_기준_경남지역본부(2006년)_스테인레스 128종" xfId="2910"/>
    <cellStyle name="_경남지역본부_20041220_상반기_중부지역본부(2006년)_기준_경남지역본부(2006년)_화성시 가축분뇨 공공처리장 설비(제조)" xfId="2911"/>
    <cellStyle name="_경남지역본부_20041220_상반기_중부지역본부(2006년)_기준_경남지역본부(2006년도)" xfId="635"/>
    <cellStyle name="_경남지역본부_20041220_상반기_중부지역본부(2006년)_기준_경남지역본부(2006년도)_5 정보영상" xfId="2912"/>
    <cellStyle name="_경남지역본부_20041220_상반기_중부지역본부(2006년)_기준_경남지역본부(2006년도)_6. 전시정보 SW 부문" xfId="2913"/>
    <cellStyle name="_경남지역본부_20041220_상반기_중부지역본부(2006년)_기준_경남지역본부(2006년도)_스테인레스 128종" xfId="2914"/>
    <cellStyle name="_경남지역본부_20041220_상반기_중부지역본부(2006년)_기준_경남지역본부(2006년도)_화성시 가축분뇨 공공처리장 설비(제조)" xfId="2915"/>
    <cellStyle name="_경남지역본부_20041220_상반기_중부지역본부(2006년)_기준_경북지역본부(2006년)" xfId="636"/>
    <cellStyle name="_경남지역본부_20041220_상반기_중부지역본부(2006년)_기준_경북지역본부(2006년)_5 정보영상" xfId="2916"/>
    <cellStyle name="_경남지역본부_20041220_상반기_중부지역본부(2006년)_기준_경북지역본부(2006년)_6. 전시정보 SW 부문" xfId="2917"/>
    <cellStyle name="_경남지역본부_20041220_상반기_중부지역본부(2006년)_기준_경북지역본부(2006년)_스테인레스 128종" xfId="2918"/>
    <cellStyle name="_경남지역본부_20041220_상반기_중부지역본부(2006년)_기준_경북지역본부(2006년)_화성시 가축분뇨 공공처리장 설비(제조)" xfId="2919"/>
    <cellStyle name="_경남지역본부_20041220_상반기_중부지역본부(2006년)_기준_경북지역본부(2006년도)" xfId="637"/>
    <cellStyle name="_경남지역본부_20041220_상반기_중부지역본부(2006년)_기준_경북지역본부(2006년도)_5 정보영상" xfId="2920"/>
    <cellStyle name="_경남지역본부_20041220_상반기_중부지역본부(2006년)_기준_경북지역본부(2006년도)_6. 전시정보 SW 부문" xfId="2921"/>
    <cellStyle name="_경남지역본부_20041220_상반기_중부지역본부(2006년)_기준_경북지역본부(2006년도)_스테인레스 128종" xfId="2922"/>
    <cellStyle name="_경남지역본부_20041220_상반기_중부지역본부(2006년)_기준_경북지역본부(2006년도)_화성시 가축분뇨 공공처리장 설비(제조)" xfId="2923"/>
    <cellStyle name="_경남지역본부_20041220_상반기_중부지역본부(2006년)_기준_스테인레스 128종" xfId="2924"/>
    <cellStyle name="_경남지역본부_20041220_상반기_중부지역본부(2006년)_기준_화성시 가축분뇨 공공처리장 설비(제조)" xfId="2925"/>
    <cellStyle name="_경남지역본부_20041220_상반기_중부지역본부(2006년-051220)" xfId="638"/>
    <cellStyle name="_경남지역본부_20041220_상반기_중부지역본부(2006년-051220)_1. 기계환경분야(0709)" xfId="2926"/>
    <cellStyle name="_경남지역본부_20041220_상반기_중부지역본부(2006년-051220)_1. 기계환경분야(0709)_1. 기계환경분야(0709)" xfId="2927"/>
    <cellStyle name="_경남지역본부_20041220_상반기_중부지역본부(2006년-051220)_1. 기계환경분야(0709)_1. 기계환경분야(0709)_화장로내화물-설치" xfId="2928"/>
    <cellStyle name="_경남지역본부_20041220_상반기_중부지역본부(2006년-051220)_1. 기계환경분야(0709)_1. 기계환경분야(제조)" xfId="2929"/>
    <cellStyle name="_경남지역본부_20041220_상반기_중부지역본부(2006년-051220)_1. 기계환경분야(0709)_1. 기계환경분야(제조)_화장로내화물-설치" xfId="2930"/>
    <cellStyle name="_경남지역본부_20041220_상반기_중부지역본부(2006년-051220)_1. 기계환경분야(0709)_화장로내화물-설치" xfId="2931"/>
    <cellStyle name="_경남지역본부_20041220_상반기_중부지역본부(2006년-051220)_5 정보영상" xfId="2932"/>
    <cellStyle name="_경남지역본부_20041220_상반기_중부지역본부(2006년-051220)_6. 전시정보 SW 부문" xfId="2933"/>
    <cellStyle name="_경남지역본부_20041220_상반기_중부지역본부(2006년-051220)_사물함(최종)-수정" xfId="2934"/>
    <cellStyle name="_경남지역본부_20041220_상반기_중부지역본부(2006년-051220)_스테인레스 128종" xfId="2935"/>
    <cellStyle name="_경남지역본부_20041220_상반기_중부지역본부(2006년-051220)_탈수기-제작" xfId="2936"/>
    <cellStyle name="_경남지역본부_20041220_상반기_중부지역본부(2006년-051220)_학생용사물함9인용외 91종" xfId="2937"/>
    <cellStyle name="_경남지역본부_20041220_상반기_중부지역본부(2006년-051220)_화성시 가축분뇨 공공처리장 설비(제조)" xfId="2938"/>
    <cellStyle name="_경남지역본부_20041220_상반기_중부지역본부(2006년-051220)_화장로내화물-설치" xfId="2939"/>
    <cellStyle name="_경남지역본부_20041220_상반기_중부지역본부(2006년-051228)" xfId="639"/>
    <cellStyle name="_경남지역본부_20041220_상반기_중부지역본부(2006년-051228)_1. 기계환경분야(0709)" xfId="2940"/>
    <cellStyle name="_경남지역본부_20041220_상반기_중부지역본부(2006년-051228)_1. 기계환경분야(0709)_1. 기계환경분야(0709)" xfId="2941"/>
    <cellStyle name="_경남지역본부_20041220_상반기_중부지역본부(2006년-051228)_1. 기계환경분야(0709)_1. 기계환경분야(0709)_화장로내화물-설치" xfId="2942"/>
    <cellStyle name="_경남지역본부_20041220_상반기_중부지역본부(2006년-051228)_1. 기계환경분야(0709)_1. 기계환경분야(제조)" xfId="2943"/>
    <cellStyle name="_경남지역본부_20041220_상반기_중부지역본부(2006년-051228)_1. 기계환경분야(0709)_1. 기계환경분야(제조)_화장로내화물-설치" xfId="2944"/>
    <cellStyle name="_경남지역본부_20041220_상반기_중부지역본부(2006년-051228)_1. 기계환경분야(0709)_화장로내화물-설치" xfId="2945"/>
    <cellStyle name="_경남지역본부_20041220_상반기_중부지역본부(2006년-051228)_5 정보영상" xfId="2946"/>
    <cellStyle name="_경남지역본부_20041220_상반기_중부지역본부(2006년-051228)_6. 전시정보 SW 부문" xfId="2947"/>
    <cellStyle name="_경남지역본부_20041220_상반기_중부지역본부(2006년-051228)_사물함(최종)-수정" xfId="2948"/>
    <cellStyle name="_경남지역본부_20041220_상반기_중부지역본부(2006년-051228)_스테인레스 128종" xfId="2949"/>
    <cellStyle name="_경남지역본부_20041220_상반기_중부지역본부(2006년-051228)_탈수기-제작" xfId="2950"/>
    <cellStyle name="_경남지역본부_20041220_상반기_중부지역본부(2006년-051228)_학생용사물함9인용외 91종" xfId="2951"/>
    <cellStyle name="_경남지역본부_20041220_상반기_중부지역본부(2006년-051228)_화성시 가축분뇨 공공처리장 설비(제조)" xfId="2952"/>
    <cellStyle name="_경남지역본부_20041220_상반기_중부지역본부(2006년-051228)_화장로내화물-설치" xfId="2953"/>
    <cellStyle name="_경남지역본부_20041220_상반기_중부지역본부(2006년-060102)" xfId="640"/>
    <cellStyle name="_경남지역본부_20041220_상반기_중부지역본부(2006년-060102)_1. 기계환경분야(0709)" xfId="2954"/>
    <cellStyle name="_경남지역본부_20041220_상반기_중부지역본부(2006년-060102)_1. 기계환경분야(0709)_1. 기계환경분야(0709)" xfId="2955"/>
    <cellStyle name="_경남지역본부_20041220_상반기_중부지역본부(2006년-060102)_1. 기계환경분야(0709)_1. 기계환경분야(0709)_화장로내화물-설치" xfId="2956"/>
    <cellStyle name="_경남지역본부_20041220_상반기_중부지역본부(2006년-060102)_1. 기계환경분야(0709)_1. 기계환경분야(제조)" xfId="2957"/>
    <cellStyle name="_경남지역본부_20041220_상반기_중부지역본부(2006년-060102)_1. 기계환경분야(0709)_1. 기계환경분야(제조)_화장로내화물-설치" xfId="2958"/>
    <cellStyle name="_경남지역본부_20041220_상반기_중부지역본부(2006년-060102)_1. 기계환경분야(0709)_화장로내화물-설치" xfId="2959"/>
    <cellStyle name="_경남지역본부_20041220_상반기_중부지역본부(2006년-060102)_5 정보영상" xfId="2960"/>
    <cellStyle name="_경남지역본부_20041220_상반기_중부지역본부(2006년-060102)_6. 전시정보 SW 부문" xfId="2961"/>
    <cellStyle name="_경남지역본부_20041220_상반기_중부지역본부(2006년-060102)_사물함(최종)-수정" xfId="2962"/>
    <cellStyle name="_경남지역본부_20041220_상반기_중부지역본부(2006년-060102)_스테인레스 128종" xfId="2963"/>
    <cellStyle name="_경남지역본부_20041220_상반기_중부지역본부(2006년-060102)_탈수기-제작" xfId="2964"/>
    <cellStyle name="_경남지역본부_20041220_상반기_중부지역본부(2006년-060102)_학생용사물함9인용외 91종" xfId="2965"/>
    <cellStyle name="_경남지역본부_20041220_상반기_중부지역본부(2006년-060102)_화성시 가축분뇨 공공처리장 설비(제조)" xfId="2966"/>
    <cellStyle name="_경남지역본부_20041220_상반기_중부지역본부(2006년-060102)_화장로내화물-설치" xfId="2967"/>
    <cellStyle name="_경남지역본부_20041220_상반기_탈수기-제작" xfId="2968"/>
    <cellStyle name="_경남지역본부_20041220_상반기_학생용사물함9인용외 91종" xfId="2969"/>
    <cellStyle name="_경남지역본부_20041220_상반기_화성시 가축분뇨 공공처리장 설비(제조)" xfId="2970"/>
    <cellStyle name="_경남지역본부_20041220_상반기_화장로내화물-설치" xfId="2971"/>
    <cellStyle name="_경남지역본부-_5 정보영상" xfId="2972"/>
    <cellStyle name="_경남지역본부-_6. 전시정보 SW 부문" xfId="2973"/>
    <cellStyle name="_경남지역본부-_스테인레스 128종" xfId="2974"/>
    <cellStyle name="_경남지역본부-_화성시 가축분뇨 공공처리장 설비(제조)" xfId="2975"/>
    <cellStyle name="_경북지역본부-" xfId="641"/>
    <cellStyle name="_경북지역본부-_5 정보영상" xfId="2976"/>
    <cellStyle name="_경북지역본부-_6. 전시정보 SW 부문" xfId="2977"/>
    <cellStyle name="_경북지역본부-_스테인레스 128종" xfId="2978"/>
    <cellStyle name="_경북지역본부-_화성시 가축분뇨 공공처리장 설비(제조)" xfId="2979"/>
    <cellStyle name="_계중기(최종)" xfId="2980"/>
    <cellStyle name="_계중기(최종)_1. 기계환경분야(0709)" xfId="2981"/>
    <cellStyle name="_계중기(최종)_1. 기계환경분야(0709)_1. 기계환경분야(0709)" xfId="2982"/>
    <cellStyle name="_계중기(최종)_1. 기계환경분야(0709)_1. 기계환경분야(0709)_화장로내화물-설치" xfId="2983"/>
    <cellStyle name="_계중기(최종)_1. 기계환경분야(0709)_1. 기계환경분야(제조)" xfId="2984"/>
    <cellStyle name="_계중기(최종)_1. 기계환경분야(0709)_1. 기계환경분야(제조)_화장로내화물-설치" xfId="2985"/>
    <cellStyle name="_계중기(최종)_1. 기계환경분야(0709)_화장로내화물-설치" xfId="2986"/>
    <cellStyle name="_계중기(최종)_화장로내화물-설치" xfId="2987"/>
    <cellStyle name="_사물함(최종)-수정" xfId="2988"/>
    <cellStyle name="_설치_동천배수펌프장" xfId="2989"/>
    <cellStyle name="_순천 남부시장" xfId="2990"/>
    <cellStyle name="_순천 남부시장_1. 기계환경분야(0709)" xfId="2991"/>
    <cellStyle name="_순천 남부시장_1. 기계환경분야(0709)_1. 기계환경분야(0709)" xfId="2992"/>
    <cellStyle name="_순천 남부시장_1. 기계환경분야(0709)_1. 기계환경분야(0709)_화장로내화물-설치" xfId="2993"/>
    <cellStyle name="_순천 남부시장_1. 기계환경분야(0709)_1. 기계환경분야(제조)" xfId="2994"/>
    <cellStyle name="_순천 남부시장_1. 기계환경분야(0709)_1. 기계환경분야(제조)_화장로내화물-설치" xfId="2995"/>
    <cellStyle name="_순천 남부시장_1. 기계환경분야(0709)_화장로내화물-설치" xfId="2996"/>
    <cellStyle name="_순천 남부시장_화장로내화물-설치" xfId="2997"/>
    <cellStyle name="_승강기 및 CRT 감시반(0416)" xfId="642"/>
    <cellStyle name="_신·재생에너지홍보관 전시물제작(전시조합)" xfId="2998"/>
    <cellStyle name="_신·재생에너지홍보관 전시물제작(전시조합)_1. 기계환경분야(0709)" xfId="2999"/>
    <cellStyle name="_신·재생에너지홍보관 전시물제작(전시조합)_1. 기계환경분야(0709)_1. 기계환경분야(0709)" xfId="3000"/>
    <cellStyle name="_신·재생에너지홍보관 전시물제작(전시조합)_1. 기계환경분야(0709)_1. 기계환경분야(0709)_화장로내화물-설치" xfId="3001"/>
    <cellStyle name="_신·재생에너지홍보관 전시물제작(전시조합)_1. 기계환경분야(0709)_1. 기계환경분야(제조)" xfId="3002"/>
    <cellStyle name="_신·재생에너지홍보관 전시물제작(전시조합)_1. 기계환경분야(0709)_1. 기계환경분야(제조)_화장로내화물-설치" xfId="3003"/>
    <cellStyle name="_신·재생에너지홍보관 전시물제작(전시조합)_1. 기계환경분야(0709)_화장로내화물-설치" xfId="3004"/>
    <cellStyle name="_신·재생에너지홍보관 전시물제작(전시조합)_화장로내화물-설치" xfId="3005"/>
    <cellStyle name="_전남남부권광역상수도 수처리모형(설치-최종)" xfId="3006"/>
    <cellStyle name="_전남남부권광역상수도 수처리모형(설치-최종)_1. 기계환경분야(0709)" xfId="3007"/>
    <cellStyle name="_전남남부권광역상수도 수처리모형(설치-최종)_1. 기계환경분야(0709)_1. 기계환경분야(0709)" xfId="3008"/>
    <cellStyle name="_전남남부권광역상수도 수처리모형(설치-최종)_1. 기계환경분야(0709)_1. 기계환경분야(0709)_화장로내화물-설치" xfId="3009"/>
    <cellStyle name="_전남남부권광역상수도 수처리모형(설치-최종)_1. 기계환경분야(0709)_1. 기계환경분야(제조)" xfId="3010"/>
    <cellStyle name="_전남남부권광역상수도 수처리모형(설치-최종)_1. 기계환경분야(0709)_1. 기계환경분야(제조)_화장로내화물-설치" xfId="3011"/>
    <cellStyle name="_전남남부권광역상수도 수처리모형(설치-최종)_1. 기계환경분야(0709)_화장로내화물-설치" xfId="3012"/>
    <cellStyle name="_전남남부권광역상수도 수처리모형(설치-최종)_화장로내화물-설치" xfId="3013"/>
    <cellStyle name="_전남남부권광역상수도 수처리모형(제조-최종)" xfId="3014"/>
    <cellStyle name="_중부지역본부-" xfId="643"/>
    <cellStyle name="_중부지역본부(2006년)_기준" xfId="644"/>
    <cellStyle name="_중부지역본부(2006년)_기준_1. 기계환경분야(0709)" xfId="3015"/>
    <cellStyle name="_중부지역본부(2006년)_기준_1. 기계환경분야(0709)_1. 기계환경분야(0709)" xfId="3016"/>
    <cellStyle name="_중부지역본부(2006년)_기준_1. 기계환경분야(0709)_1. 기계환경분야(0709)_화장로내화물-설치" xfId="3017"/>
    <cellStyle name="_중부지역본부(2006년)_기준_1. 기계환경분야(0709)_1. 기계환경분야(제조)" xfId="3018"/>
    <cellStyle name="_중부지역본부(2006년)_기준_1. 기계환경분야(0709)_1. 기계환경분야(제조)_화장로내화물-설치" xfId="3019"/>
    <cellStyle name="_중부지역본부(2006년)_기준_1. 기계환경분야(0709)_화장로내화물-설치" xfId="3020"/>
    <cellStyle name="_중부지역본부(2006년)_기준_5 정보영상" xfId="3021"/>
    <cellStyle name="_중부지역본부(2006년)_기준_6. 전시정보 SW 부문" xfId="3022"/>
    <cellStyle name="_중부지역본부(2006년)_기준_경남지역본부(2006년)" xfId="645"/>
    <cellStyle name="_중부지역본부(2006년)_기준_경남지역본부(2006년)_5 정보영상" xfId="3023"/>
    <cellStyle name="_중부지역본부(2006년)_기준_경남지역본부(2006년)_6. 전시정보 SW 부문" xfId="3024"/>
    <cellStyle name="_중부지역본부(2006년)_기준_경남지역본부(2006년)_스테인레스 128종" xfId="3025"/>
    <cellStyle name="_중부지역본부(2006년)_기준_경남지역본부(2006년)_화성시 가축분뇨 공공처리장 설비(제조)" xfId="3026"/>
    <cellStyle name="_중부지역본부(2006년)_기준_경남지역본부(2006년도)" xfId="646"/>
    <cellStyle name="_중부지역본부(2006년)_기준_경남지역본부(2006년도)_5 정보영상" xfId="3027"/>
    <cellStyle name="_중부지역본부(2006년)_기준_경남지역본부(2006년도)_6. 전시정보 SW 부문" xfId="3028"/>
    <cellStyle name="_중부지역본부(2006년)_기준_경남지역본부(2006년도)_스테인레스 128종" xfId="3029"/>
    <cellStyle name="_중부지역본부(2006년)_기준_경남지역본부(2006년도)_화성시 가축분뇨 공공처리장 설비(제조)" xfId="3030"/>
    <cellStyle name="_중부지역본부(2006년)_기준_경북지역본부(2006년)" xfId="647"/>
    <cellStyle name="_중부지역본부(2006년)_기준_경북지역본부(2006년)_5 정보영상" xfId="3031"/>
    <cellStyle name="_중부지역본부(2006년)_기준_경북지역본부(2006년)_6. 전시정보 SW 부문" xfId="3032"/>
    <cellStyle name="_중부지역본부(2006년)_기준_경북지역본부(2006년)_스테인레스 128종" xfId="3033"/>
    <cellStyle name="_중부지역본부(2006년)_기준_경북지역본부(2006년)_화성시 가축분뇨 공공처리장 설비(제조)" xfId="3034"/>
    <cellStyle name="_중부지역본부(2006년)_기준_경북지역본부(2006년도)" xfId="648"/>
    <cellStyle name="_중부지역본부(2006년)_기준_경북지역본부(2006년도)_5 정보영상" xfId="3035"/>
    <cellStyle name="_중부지역본부(2006년)_기준_경북지역본부(2006년도)_6. 전시정보 SW 부문" xfId="3036"/>
    <cellStyle name="_중부지역본부(2006년)_기준_경북지역본부(2006년도)_스테인레스 128종" xfId="3037"/>
    <cellStyle name="_중부지역본부(2006년)_기준_경북지역본부(2006년도)_화성시 가축분뇨 공공처리장 설비(제조)" xfId="3038"/>
    <cellStyle name="_중부지역본부(2006년)_기준_사물함(최종)-수정" xfId="3039"/>
    <cellStyle name="_중부지역본부(2006년)_기준_스테인레스 128종" xfId="3040"/>
    <cellStyle name="_중부지역본부(2006년)_기준_탈수기-제작" xfId="3041"/>
    <cellStyle name="_중부지역본부(2006년)_기준_학생용사물함9인용외 91종" xfId="3042"/>
    <cellStyle name="_중부지역본부(2006년)_기준_화성시 가축분뇨 공공처리장 설비(제조)" xfId="3043"/>
    <cellStyle name="_중부지역본부(2006년)_기준_화장로내화물-설치" xfId="3044"/>
    <cellStyle name="_중부지역본부(2006년-051220)" xfId="649"/>
    <cellStyle name="_중부지역본부(2006년-051220)_1. 기계환경분야(0709)" xfId="3045"/>
    <cellStyle name="_중부지역본부(2006년-051220)_1. 기계환경분야(0709)_1. 기계환경분야(0709)" xfId="3046"/>
    <cellStyle name="_중부지역본부(2006년-051220)_1. 기계환경분야(0709)_1. 기계환경분야(0709)_화장로내화물-설치" xfId="3047"/>
    <cellStyle name="_중부지역본부(2006년-051220)_1. 기계환경분야(0709)_1. 기계환경분야(제조)" xfId="3048"/>
    <cellStyle name="_중부지역본부(2006년-051220)_1. 기계환경분야(0709)_1. 기계환경분야(제조)_화장로내화물-설치" xfId="3049"/>
    <cellStyle name="_중부지역본부(2006년-051220)_1. 기계환경분야(0709)_화장로내화물-설치" xfId="3050"/>
    <cellStyle name="_중부지역본부(2006년-051220)_5 정보영상" xfId="3051"/>
    <cellStyle name="_중부지역본부(2006년-051220)_6. 전시정보 SW 부문" xfId="3052"/>
    <cellStyle name="_중부지역본부(2006년-051220)_사물함(최종)-수정" xfId="3053"/>
    <cellStyle name="_중부지역본부(2006년-051220)_스테인레스 128종" xfId="3054"/>
    <cellStyle name="_중부지역본부(2006년-051220)_탈수기-제작" xfId="3055"/>
    <cellStyle name="_중부지역본부(2006년-051220)_학생용사물함9인용외 91종" xfId="3056"/>
    <cellStyle name="_중부지역본부(2006년-051220)_화성시 가축분뇨 공공처리장 설비(제조)" xfId="3057"/>
    <cellStyle name="_중부지역본부(2006년-051220)_화장로내화물-설치" xfId="3058"/>
    <cellStyle name="_중부지역본부(2006년-051228)" xfId="650"/>
    <cellStyle name="_중부지역본부(2006년-051228)_1. 기계환경분야(0709)" xfId="3059"/>
    <cellStyle name="_중부지역본부(2006년-051228)_1. 기계환경분야(0709)_1. 기계환경분야(0709)" xfId="3060"/>
    <cellStyle name="_중부지역본부(2006년-051228)_1. 기계환경분야(0709)_1. 기계환경분야(0709)_화장로내화물-설치" xfId="3061"/>
    <cellStyle name="_중부지역본부(2006년-051228)_1. 기계환경분야(0709)_1. 기계환경분야(제조)" xfId="3062"/>
    <cellStyle name="_중부지역본부(2006년-051228)_1. 기계환경분야(0709)_1. 기계환경분야(제조)_화장로내화물-설치" xfId="3063"/>
    <cellStyle name="_중부지역본부(2006년-051228)_1. 기계환경분야(0709)_화장로내화물-설치" xfId="3064"/>
    <cellStyle name="_중부지역본부(2006년-051228)_5 정보영상" xfId="3065"/>
    <cellStyle name="_중부지역본부(2006년-051228)_6. 전시정보 SW 부문" xfId="3066"/>
    <cellStyle name="_중부지역본부(2006년-051228)_사물함(최종)-수정" xfId="3067"/>
    <cellStyle name="_중부지역본부(2006년-051228)_스테인레스 128종" xfId="3068"/>
    <cellStyle name="_중부지역본부(2006년-051228)_탈수기-제작" xfId="3069"/>
    <cellStyle name="_중부지역본부(2006년-051228)_학생용사물함9인용외 91종" xfId="3070"/>
    <cellStyle name="_중부지역본부(2006년-051228)_화성시 가축분뇨 공공처리장 설비(제조)" xfId="3071"/>
    <cellStyle name="_중부지역본부(2006년-051228)_화장로내화물-설치" xfId="3072"/>
    <cellStyle name="_중부지역본부(2006년-060102)" xfId="651"/>
    <cellStyle name="_중부지역본부(2006년-060102)_1. 기계환경분야(0709)" xfId="3073"/>
    <cellStyle name="_중부지역본부(2006년-060102)_1. 기계환경분야(0709)_1. 기계환경분야(0709)" xfId="3074"/>
    <cellStyle name="_중부지역본부(2006년-060102)_1. 기계환경분야(0709)_1. 기계환경분야(0709)_화장로내화물-설치" xfId="3075"/>
    <cellStyle name="_중부지역본부(2006년-060102)_1. 기계환경분야(0709)_1. 기계환경분야(제조)" xfId="3076"/>
    <cellStyle name="_중부지역본부(2006년-060102)_1. 기계환경분야(0709)_1. 기계환경분야(제조)_화장로내화물-설치" xfId="3077"/>
    <cellStyle name="_중부지역본부(2006년-060102)_1. 기계환경분야(0709)_화장로내화물-설치" xfId="3078"/>
    <cellStyle name="_중부지역본부(2006년-060102)_5 정보영상" xfId="3079"/>
    <cellStyle name="_중부지역본부(2006년-060102)_6. 전시정보 SW 부문" xfId="3080"/>
    <cellStyle name="_중부지역본부(2006년-060102)_사물함(최종)-수정" xfId="3081"/>
    <cellStyle name="_중부지역본부(2006년-060102)_스테인레스 128종" xfId="3082"/>
    <cellStyle name="_중부지역본부(2006년-060102)_탈수기-제작" xfId="3083"/>
    <cellStyle name="_중부지역본부(2006년-060102)_학생용사물함9인용외 91종" xfId="3084"/>
    <cellStyle name="_중부지역본부(2006년-060102)_화성시 가축분뇨 공공처리장 설비(제조)" xfId="3085"/>
    <cellStyle name="_중부지역본부(2006년-060102)_화장로내화물-설치" xfId="3086"/>
    <cellStyle name="_중부지역본부-_5 정보영상" xfId="3087"/>
    <cellStyle name="_중부지역본부-_6. 전시정보 SW 부문" xfId="3088"/>
    <cellStyle name="_중부지역본부-_스테인레스 128종" xfId="3089"/>
    <cellStyle name="_중부지역본부-_화성시 가축분뇨 공공처리장 설비(제조)" xfId="3090"/>
    <cellStyle name="_컴퓨터시스템-최종(11.12)" xfId="652"/>
    <cellStyle name="_컴퓨터시스템-최종(11.12)_1. 전시시설물-1" xfId="653"/>
    <cellStyle name="_컴퓨터시스템-최종(11.12)_화성시 가축분뇨 공공처리장 설비(제조)" xfId="3091"/>
    <cellStyle name="_탈수기-제작" xfId="3092"/>
    <cellStyle name="_탈수기-제작_미생물탈취기(제조)" xfId="3093"/>
    <cellStyle name="_탈수기-제작_팽성하수스크린(제조)" xfId="3094"/>
    <cellStyle name="_통행료면탈방지시스템(최종)" xfId="654"/>
    <cellStyle name="_통행료면탈방지시스템(최종)_5 정보영상" xfId="3095"/>
    <cellStyle name="_통행료면탈방지시스템(최종)_6. 전시정보 SW 부문" xfId="3096"/>
    <cellStyle name="_통행료면탈방지시스템(최종)_스테인레스 128종" xfId="3097"/>
    <cellStyle name="_통행료면탈방지시스템(최종)_화성시 가축분뇨 공공처리장 설비(제조)" xfId="3098"/>
    <cellStyle name="_학생용사물함9인용외 91종" xfId="3099"/>
    <cellStyle name="_호남지역본부(2006년-051220)" xfId="3100"/>
    <cellStyle name="_x0007__x0009__x000d__x000d_­­_x0007__x0009_­" xfId="1564"/>
    <cellStyle name="0" xfId="1424"/>
    <cellStyle name="0%" xfId="655"/>
    <cellStyle name="0% 2" xfId="3101"/>
    <cellStyle name="0,0_x000d__x000a_NA_x000d__x000a_" xfId="656"/>
    <cellStyle name="0.0" xfId="657"/>
    <cellStyle name="0.0 2" xfId="3102"/>
    <cellStyle name="0.0%" xfId="658"/>
    <cellStyle name="0.0% 2" xfId="3103"/>
    <cellStyle name="0.0_1)농경문화관 전시" xfId="659"/>
    <cellStyle name="0.00" xfId="660"/>
    <cellStyle name="0.00 2" xfId="3104"/>
    <cellStyle name="0.00%" xfId="661"/>
    <cellStyle name="0.00% 2" xfId="3105"/>
    <cellStyle name="0.00_1)농경문화관 전시" xfId="662"/>
    <cellStyle name="0.000%" xfId="663"/>
    <cellStyle name="0.000% 2" xfId="3106"/>
    <cellStyle name="0.0000%" xfId="664"/>
    <cellStyle name="0.0000% 2" xfId="3107"/>
    <cellStyle name="0.0000% 3" xfId="3108"/>
    <cellStyle name="0.0000% 4" xfId="3109"/>
    <cellStyle name="0.0000% 5" xfId="3110"/>
    <cellStyle name="0.0000% 6" xfId="3111"/>
    <cellStyle name="00" xfId="1425"/>
    <cellStyle name="¼yAU(R)" xfId="665"/>
    <cellStyle name="¼yAU(R) 2" xfId="1500"/>
    <cellStyle name="1" xfId="666"/>
    <cellStyle name="1 000 Kč_RESULTS" xfId="667"/>
    <cellStyle name="1.1" xfId="3112"/>
    <cellStyle name="1.10" xfId="3113"/>
    <cellStyle name="1_1.전시시설물" xfId="1565"/>
    <cellStyle name="1_1전시시설물(근대)최종-1" xfId="1566"/>
    <cellStyle name="1_2.전시모형" xfId="1567"/>
    <cellStyle name="1_2005년도 폐고무아스콘" xfId="1426"/>
    <cellStyle name="1_2005년도 폐고무아스콘_1.전시시설물" xfId="1568"/>
    <cellStyle name="1_2005년도 폐고무아스콘_1전시시설물(근대)최종-1" xfId="1569"/>
    <cellStyle name="1_2005년도 폐고무아스콘_2.전시모형" xfId="1570"/>
    <cellStyle name="1_2005년도 폐고무아스콘_단가" xfId="1571"/>
    <cellStyle name="1_2005년도 폐고무아스콘_물량" xfId="1572"/>
    <cellStyle name="1_5 정보영상" xfId="3114"/>
    <cellStyle name="1_5. 영상SW부문" xfId="3115"/>
    <cellStyle name="1_6. 영천한양재정보영상" xfId="3116"/>
    <cellStyle name="1_6. 정보검색부문" xfId="3117"/>
    <cellStyle name="1_ALD SYSTEM" xfId="668"/>
    <cellStyle name="1_Book1" xfId="1573"/>
    <cellStyle name="1_sw,hw" xfId="1427"/>
    <cellStyle name="1_total" xfId="1428"/>
    <cellStyle name="1_total_1. 기계환경분야(0709)" xfId="3118"/>
    <cellStyle name="1_total_1. 기계환경분야(0709)_1. 기계환경분야(0709)" xfId="3119"/>
    <cellStyle name="1_total_1. 기계환경분야(0709)_1. 기계환경분야(0709)_화장로내화물-설치" xfId="3120"/>
    <cellStyle name="1_total_1. 기계환경분야(0709)_1. 기계환경분야(제조)" xfId="3121"/>
    <cellStyle name="1_total_1. 기계환경분야(0709)_1. 기계환경분야(제조)_화장로내화물-설치" xfId="3122"/>
    <cellStyle name="1_total_1. 기계환경분야(0709)_화장로내화물-설치" xfId="3123"/>
    <cellStyle name="1_total_1.전시시설물" xfId="1574"/>
    <cellStyle name="1_total_1전시시설물(근대)최종-1" xfId="1575"/>
    <cellStyle name="1_total_2.전시모형" xfId="1576"/>
    <cellStyle name="1_total_2005년도 직포매트" xfId="1429"/>
    <cellStyle name="1_total_2005년도 직포매트_1.전시시설물" xfId="1577"/>
    <cellStyle name="1_total_2005년도 직포매트_1전시시설물(근대)최종-1" xfId="1578"/>
    <cellStyle name="1_total_2005년도 직포매트_2.전시모형" xfId="1579"/>
    <cellStyle name="1_total_화장로내화물-설치" xfId="3124"/>
    <cellStyle name="1_tree" xfId="1430"/>
    <cellStyle name="1_tree_1. 기계환경분야(0709)" xfId="3125"/>
    <cellStyle name="1_tree_1. 기계환경분야(0709)_1. 기계환경분야(0709)" xfId="3126"/>
    <cellStyle name="1_tree_1. 기계환경분야(0709)_1. 기계환경분야(0709)_화장로내화물-설치" xfId="3127"/>
    <cellStyle name="1_tree_1. 기계환경분야(0709)_1. 기계환경분야(제조)" xfId="3128"/>
    <cellStyle name="1_tree_1. 기계환경분야(0709)_1. 기계환경분야(제조)_화장로내화물-설치" xfId="3129"/>
    <cellStyle name="1_tree_1. 기계환경분야(0709)_화장로내화물-설치" xfId="3130"/>
    <cellStyle name="1_tree_1.전시시설물" xfId="1580"/>
    <cellStyle name="1_tree_1전시시설물(근대)최종-1" xfId="1581"/>
    <cellStyle name="1_tree_2.전시모형" xfId="1582"/>
    <cellStyle name="1_tree_2005년도 직포매트" xfId="1431"/>
    <cellStyle name="1_tree_2005년도 직포매트_1.전시시설물" xfId="1583"/>
    <cellStyle name="1_tree_2005년도 직포매트_1전시시설물(근대)최종-1" xfId="1584"/>
    <cellStyle name="1_tree_2005년도 직포매트_2.전시모형" xfId="1585"/>
    <cellStyle name="1_tree_수량산출" xfId="1432"/>
    <cellStyle name="1_tree_수량산출_1. 기계환경분야(0709)" xfId="3131"/>
    <cellStyle name="1_tree_수량산출_1. 기계환경분야(0709)_1. 기계환경분야(0709)" xfId="3132"/>
    <cellStyle name="1_tree_수량산출_1. 기계환경분야(0709)_1. 기계환경분야(0709)_화장로내화물-설치" xfId="3133"/>
    <cellStyle name="1_tree_수량산출_1. 기계환경분야(0709)_1. 기계환경분야(제조)" xfId="3134"/>
    <cellStyle name="1_tree_수량산출_1. 기계환경분야(0709)_1. 기계환경분야(제조)_화장로내화물-설치" xfId="3135"/>
    <cellStyle name="1_tree_수량산출_1. 기계환경분야(0709)_화장로내화물-설치" xfId="3136"/>
    <cellStyle name="1_tree_수량산출_1.전시시설물" xfId="1586"/>
    <cellStyle name="1_tree_수량산출_1전시시설물(근대)최종-1" xfId="1587"/>
    <cellStyle name="1_tree_수량산출_2.전시모형" xfId="1588"/>
    <cellStyle name="1_tree_수량산출_2005년도 직포매트" xfId="1433"/>
    <cellStyle name="1_tree_수량산출_2005년도 직포매트_1.전시시설물" xfId="1589"/>
    <cellStyle name="1_tree_수량산출_2005년도 직포매트_1전시시설물(근대)최종-1" xfId="1590"/>
    <cellStyle name="1_tree_수량산출_2005년도 직포매트_2.전시모형" xfId="1591"/>
    <cellStyle name="1_tree_수량산출_화장로내화물-설치" xfId="3137"/>
    <cellStyle name="1_tree_화장로내화물-설치" xfId="3138"/>
    <cellStyle name="1_가로등주" xfId="669"/>
    <cellStyle name="1_국립서울과학관 상설전시관-퍼펙트-디스켓" xfId="1434"/>
    <cellStyle name="1_단가" xfId="1592"/>
    <cellStyle name="1_물량" xfId="1593"/>
    <cellStyle name="1_사물함(최종)-수정" xfId="3139"/>
    <cellStyle name="1_사인물 작업" xfId="1435"/>
    <cellStyle name="1_사인물 작업_1.전시시설물" xfId="1594"/>
    <cellStyle name="1_사인물 작업_1전시시설물(근대)최종-1" xfId="1595"/>
    <cellStyle name="1_사인물 작업_2.전시모형" xfId="1596"/>
    <cellStyle name="1_사인물 작업_단가" xfId="1597"/>
    <cellStyle name="1_사인물 작업_물량" xfId="1598"/>
    <cellStyle name="1_산청군한약박물관_작업" xfId="1436"/>
    <cellStyle name="1_산청군한약박물관_작업_1.전시시설물" xfId="1599"/>
    <cellStyle name="1_산청군한약박물관_작업_1전시시설물(근대)최종-1" xfId="1600"/>
    <cellStyle name="1_산청군한약박물관_작업_2.전시모형" xfId="1601"/>
    <cellStyle name="1_산청군한약박물관_작업_단가" xfId="1602"/>
    <cellStyle name="1_산청군한약박물관_작업_물량" xfId="1603"/>
    <cellStyle name="1_산청군한약박물관_작업-CD" xfId="1437"/>
    <cellStyle name="1_산청군한약박물관_작업-CD_1.전시시설물" xfId="1604"/>
    <cellStyle name="1_산청군한약박물관_작업-CD_1전시시설물(근대)최종-1" xfId="1605"/>
    <cellStyle name="1_산청군한약박물관_작업-CD_2.전시모형" xfId="1606"/>
    <cellStyle name="1_산청군한약박물관_작업-CD_단가" xfId="1607"/>
    <cellStyle name="1_산청군한약박물관_작업-CD_물량" xfId="1608"/>
    <cellStyle name="1_속초실향민원가-수정-메일" xfId="1438"/>
    <cellStyle name="1_슬기샘도서관(장안) 탐구과학 전시실" xfId="1439"/>
    <cellStyle name="1_슬기샘도서관(장안) 탐구과학 전시실-충무용사촌00" xfId="1440"/>
    <cellStyle name="1_신기술제품_내식성실험대" xfId="670"/>
    <cellStyle name="1_영양민물생태관-수정" xfId="1441"/>
    <cellStyle name="1_영양민물생태관-수정디스켓" xfId="1442"/>
    <cellStyle name="1_일위진행중" xfId="1443"/>
    <cellStyle name="1_전송_물량공수" xfId="671"/>
    <cellStyle name="1_전시내역서(최종0408)-작업" xfId="1444"/>
    <cellStyle name="1_전시내역서(최종0408)-작업_1.전시시설물" xfId="1609"/>
    <cellStyle name="1_전시내역서(최종0408)-작업_1전시시설물(근대)최종-1" xfId="1610"/>
    <cellStyle name="1_전시내역서(최종0408)-작업_2.전시모형" xfId="1611"/>
    <cellStyle name="1_전시내역서(최종0408)-작업_단가" xfId="1612"/>
    <cellStyle name="1_전시내역서(최종0408)-작업_물량" xfId="1613"/>
    <cellStyle name="1_제2세월교" xfId="1445"/>
    <cellStyle name="1_제2세월교_1.전시시설물" xfId="1614"/>
    <cellStyle name="1_제2세월교_1전시시설물(근대)최종-1" xfId="1615"/>
    <cellStyle name="1_제2세월교_2.전시모형" xfId="1616"/>
    <cellStyle name="1_제2세월교_단가" xfId="1617"/>
    <cellStyle name="1_제2세월교_물량" xfId="1618"/>
    <cellStyle name="1_진입로 정비" xfId="1446"/>
    <cellStyle name="1_진입로 정비_1.전시시설물" xfId="1619"/>
    <cellStyle name="1_진입로 정비_1전시시설물(근대)최종-1" xfId="1620"/>
    <cellStyle name="1_진입로 정비_2.전시모형" xfId="1621"/>
    <cellStyle name="1_진입로 정비_단가" xfId="1622"/>
    <cellStyle name="1_진입로 정비_물량" xfId="1623"/>
    <cellStyle name="1_칼라아스콘-최종" xfId="1447"/>
    <cellStyle name="1_칼라아스콘-최종_1.전시시설물" xfId="1624"/>
    <cellStyle name="1_칼라아스콘-최종_1전시시설물(근대)최종-1" xfId="1625"/>
    <cellStyle name="1_칼라아스콘-최종_2.전시모형" xfId="1626"/>
    <cellStyle name="1_칼라아스콘-최종_단가" xfId="1627"/>
    <cellStyle name="1_칼라아스콘-최종_물량" xfId="1628"/>
    <cellStyle name="1_컴퓨터시스템-최종(11.12)" xfId="672"/>
    <cellStyle name="1_탈수기-제작" xfId="3140"/>
    <cellStyle name="1_학생용사물함9인용외 91종" xfId="3141"/>
    <cellStyle name="10" xfId="673"/>
    <cellStyle name="100" xfId="1448"/>
    <cellStyle name="11" xfId="1449"/>
    <cellStyle name="111" xfId="1450"/>
    <cellStyle name="120" xfId="674"/>
    <cellStyle name="19990216" xfId="675"/>
    <cellStyle name="¹éº" xfId="676"/>
    <cellStyle name="¹éºÐÀ²_¿îÀüÀÚ±Ý" xfId="3142"/>
    <cellStyle name="¹eºÐA²_AIAIC°AuCoE² " xfId="677"/>
    <cellStyle name="1월" xfId="678"/>
    <cellStyle name="1월 2" xfId="679"/>
    <cellStyle name="2)" xfId="680"/>
    <cellStyle name="20% - Accent1" xfId="3143"/>
    <cellStyle name="20% - Accent2" xfId="3144"/>
    <cellStyle name="20% - Accent3" xfId="3145"/>
    <cellStyle name="20% - Accent4" xfId="3146"/>
    <cellStyle name="20% - Accent5" xfId="3147"/>
    <cellStyle name="20% - Accent6" xfId="3148"/>
    <cellStyle name="20% - 강조색1 2" xfId="3149"/>
    <cellStyle name="20% - 강조색2 2" xfId="3150"/>
    <cellStyle name="20% - 강조색3 2" xfId="3151"/>
    <cellStyle name="20% - 강조색4 2" xfId="3152"/>
    <cellStyle name="20% - 강조색5 2" xfId="3153"/>
    <cellStyle name="20% - 강조색6 2" xfId="3154"/>
    <cellStyle name="2자리" xfId="1451"/>
    <cellStyle name="³?a￥" xfId="681"/>
    <cellStyle name="³¯Â¥" xfId="3155"/>
    <cellStyle name="³¯Â¥ 2" xfId="3156"/>
    <cellStyle name="³¯Â¥ 3" xfId="3157"/>
    <cellStyle name="³¯Â¥ 4" xfId="3158"/>
    <cellStyle name="³¯Â¥ 5" xfId="3159"/>
    <cellStyle name="40% - Accent1" xfId="3160"/>
    <cellStyle name="40% - Accent2" xfId="3161"/>
    <cellStyle name="40% - Accent3" xfId="3162"/>
    <cellStyle name="40% - Accent4" xfId="3163"/>
    <cellStyle name="40% - Accent5" xfId="3164"/>
    <cellStyle name="40% - Accent6" xfId="3165"/>
    <cellStyle name="40% - 강조색1 2" xfId="3166"/>
    <cellStyle name="40% - 강조색2 2" xfId="3167"/>
    <cellStyle name="40% - 강조색3 2" xfId="3168"/>
    <cellStyle name="40% - 강조색4 2" xfId="3169"/>
    <cellStyle name="40% - 강조색5 2" xfId="3170"/>
    <cellStyle name="40% - 강조색6 2" xfId="3171"/>
    <cellStyle name="60" xfId="682"/>
    <cellStyle name="60% - Accent1" xfId="3172"/>
    <cellStyle name="60% - Accent2" xfId="3173"/>
    <cellStyle name="60% - Accent3" xfId="3174"/>
    <cellStyle name="60% - Accent4" xfId="3175"/>
    <cellStyle name="60% - Accent5" xfId="3176"/>
    <cellStyle name="60% - Accent6" xfId="3177"/>
    <cellStyle name="60% - 강조색1 2" xfId="3178"/>
    <cellStyle name="60% - 강조색2 2" xfId="3179"/>
    <cellStyle name="60% - 강조색3 2" xfId="3180"/>
    <cellStyle name="60% - 강조색4 2" xfId="3181"/>
    <cellStyle name="60% - 강조색5 2" xfId="3182"/>
    <cellStyle name="60% - 강조색6 2" xfId="3183"/>
    <cellStyle name="_x0014_7." xfId="683"/>
    <cellStyle name="_x0014_7. 2" xfId="3184"/>
    <cellStyle name="82" xfId="684"/>
    <cellStyle name="90" xfId="685"/>
    <cellStyle name="A¨­￠￢￠O [0]_INQUIRY ￠?￥i¨u¡AAⓒ￢Aⓒª " xfId="686"/>
    <cellStyle name="A¨­￠￢￠O_INQUIRY ￠?￥i¨u¡AAⓒ￢Aⓒª " xfId="687"/>
    <cellStyle name="AA" xfId="688"/>
    <cellStyle name="aa 2" xfId="689"/>
    <cellStyle name="Accent1" xfId="3185"/>
    <cellStyle name="Accent2" xfId="3186"/>
    <cellStyle name="Accent3" xfId="3187"/>
    <cellStyle name="Accent4" xfId="3188"/>
    <cellStyle name="Accent5" xfId="3189"/>
    <cellStyle name="Accent6" xfId="3190"/>
    <cellStyle name="Actual Date" xfId="690"/>
    <cellStyle name="Åë" xfId="691"/>
    <cellStyle name="Aee­ " xfId="692"/>
    <cellStyle name="Åëè­ [" xfId="693"/>
    <cellStyle name="AeE­ [0]_  A¾  CO  " xfId="694"/>
    <cellStyle name="ÅëÈ­ [0]_¸ðÇü¸·" xfId="695"/>
    <cellStyle name="AeE­ [0]_¿­¸° INT" xfId="696"/>
    <cellStyle name="ÅëÈ­ [0]_»óºÎ¼ö·®Áý°è " xfId="3191"/>
    <cellStyle name="AeE­ [0]_¼oAI¼º " xfId="3192"/>
    <cellStyle name="ÅëÈ­ [0]_¼öÀÍ¼º " xfId="3193"/>
    <cellStyle name="AeE­ [0]_A¾CO½A¼³ " xfId="697"/>
    <cellStyle name="ÅëÈ­ [0]_laroux" xfId="698"/>
    <cellStyle name="AeE­ [0]_laroux_1" xfId="1629"/>
    <cellStyle name="ÅëÈ­ [0]_laroux_1" xfId="1630"/>
    <cellStyle name="AeE­ [0]_laroux_1_국학진흥원(정산6-13)" xfId="1631"/>
    <cellStyle name="ÅëÈ­ [0]_laroux_1_국학진흥원(정산6-13)" xfId="1632"/>
    <cellStyle name="AeE­ [0]_laroux_1_대구종합전시관" xfId="1633"/>
    <cellStyle name="ÅëÈ­ [0]_laroux_1_대구종합전시관" xfId="1634"/>
    <cellStyle name="AeE­ [0]_laroux_2" xfId="1635"/>
    <cellStyle name="ÅëÈ­ [0]_laroux_2" xfId="1636"/>
    <cellStyle name="AeE­ [0]_laroux_2_국학진흥원(정산6-13)" xfId="1637"/>
    <cellStyle name="ÅëÈ­ [0]_laroux_2_국학진흥원(정산6-13)" xfId="1638"/>
    <cellStyle name="AeE­ [0]_laroux_2_대구종합전시관" xfId="1639"/>
    <cellStyle name="ÅëÈ­ [0]_laroux_2_대구종합전시관" xfId="1640"/>
    <cellStyle name="AeE­ [0]_laroux_국학진흥원(정산6-13)" xfId="1641"/>
    <cellStyle name="ÅëÈ­ [0]_laroux_국학진흥원(정산6-13)" xfId="1642"/>
    <cellStyle name="AeE­ [0]_laroux_대구종합전시관" xfId="1643"/>
    <cellStyle name="ÅëÈ­ [0]_laroux_대구종합전시관" xfId="1644"/>
    <cellStyle name="AeE­ [0]_PERSONAL" xfId="3194"/>
    <cellStyle name="Aee­ __070517_7)울산시립정보SW_전달" xfId="3195"/>
    <cellStyle name="AeE­_  A¾  CO  " xfId="699"/>
    <cellStyle name="ÅëÈ­_¸ðÇü¸·" xfId="700"/>
    <cellStyle name="AeE­_¿­¸° INT" xfId="701"/>
    <cellStyle name="ÅëÈ­_»óºÎ¼ö·®Áý°è " xfId="3196"/>
    <cellStyle name="AeE­_¼oAI¼º " xfId="3197"/>
    <cellStyle name="ÅëÈ­_¼öÀÍ¼º " xfId="3198"/>
    <cellStyle name="AeE­_A¾CO½A¼³ " xfId="702"/>
    <cellStyle name="ÅëÈ­_laroux" xfId="703"/>
    <cellStyle name="AeE­_laroux_1" xfId="1645"/>
    <cellStyle name="ÅëÈ­_laroux_1" xfId="1646"/>
    <cellStyle name="AeE­_laroux_1_국학진흥원(정산6-13)" xfId="1647"/>
    <cellStyle name="ÅëÈ­_laroux_1_국학진흥원(정산6-13)" xfId="1648"/>
    <cellStyle name="AeE­_laroux_1_대구종합전시관" xfId="1649"/>
    <cellStyle name="ÅëÈ­_laroux_1_대구종합전시관" xfId="1650"/>
    <cellStyle name="AeE­_laroux_2" xfId="1651"/>
    <cellStyle name="ÅëÈ­_laroux_2" xfId="1652"/>
    <cellStyle name="AeE­_laroux_2_국학진흥원(정산6-13)" xfId="1653"/>
    <cellStyle name="ÅëÈ­_laroux_2_국학진흥원(정산6-13)" xfId="1654"/>
    <cellStyle name="AeE­_laroux_2_대구종합전시관" xfId="1655"/>
    <cellStyle name="ÅëÈ­_laroux_2_대구종합전시관" xfId="1656"/>
    <cellStyle name="AeE­_laroux_국학진흥원(정산6-13)" xfId="1657"/>
    <cellStyle name="ÅëÈ­_laroux_국학진흥원(정산6-13)" xfId="1658"/>
    <cellStyle name="AeE­_laroux_대구종합전시관" xfId="1659"/>
    <cellStyle name="ÅëÈ­_laroux_대구종합전시관" xfId="1660"/>
    <cellStyle name="AeE­_PERSONAL" xfId="3199"/>
    <cellStyle name="AeE¡ⓒ [0]_INQUIRY ￠?￥i¨u¡AAⓒ￢Aⓒª " xfId="704"/>
    <cellStyle name="AeE¡ⓒ_INQUIRY ￠?￥i¨u¡AAⓒ￢Aⓒª " xfId="705"/>
    <cellStyle name="ÆÛ¼¾Æ®" xfId="3200"/>
    <cellStyle name="Æu¼¾æR" xfId="706"/>
    <cellStyle name="ÆU¼¾ÆR 2" xfId="3201"/>
    <cellStyle name="ALIGNMENT" xfId="707"/>
    <cellStyle name="Äþ" xfId="708"/>
    <cellStyle name="Äþ¸¶ [" xfId="709"/>
    <cellStyle name="AÞ¸¶ [0]_  A¾  CO  " xfId="710"/>
    <cellStyle name="ÄÞ¸¶ [0]_¸ðÇü¸·" xfId="711"/>
    <cellStyle name="AÞ¸¶ [0]_¿­¸° INT" xfId="712"/>
    <cellStyle name="ÄÞ¸¶ [0]_»óºÎ¼ö·®Áý°è " xfId="3202"/>
    <cellStyle name="AÞ¸¶ [0]_¼oAI¼º " xfId="3203"/>
    <cellStyle name="ÄÞ¸¶ [0]_¼öÀÍ¼º " xfId="3204"/>
    <cellStyle name="AÞ¸¶ [0]_A¾CO½A¼³ " xfId="713"/>
    <cellStyle name="ÄÞ¸¶ [0]_laroux" xfId="714"/>
    <cellStyle name="AÞ¸¶ [0]_laroux_1" xfId="1661"/>
    <cellStyle name="ÄÞ¸¶ [0]_laroux_1" xfId="1662"/>
    <cellStyle name="AÞ¸¶ [0]_laroux_1_국학진흥원(정산6-13)" xfId="1663"/>
    <cellStyle name="ÄÞ¸¶ [0]_laroux_1_국학진흥원(정산6-13)" xfId="1664"/>
    <cellStyle name="AÞ¸¶ [0]_laroux_1_대구종합전시관" xfId="1665"/>
    <cellStyle name="ÄÞ¸¶ [0]_laroux_1_대구종합전시관" xfId="1666"/>
    <cellStyle name="AÞ¸¶ [0]_laroux_2" xfId="1667"/>
    <cellStyle name="ÄÞ¸¶ [0]_laroux_2" xfId="1668"/>
    <cellStyle name="AÞ¸¶ [0]_laroux_국학진흥원(정산6-13)" xfId="1669"/>
    <cellStyle name="ÄÞ¸¶ [0]_laroux_국학진흥원(정산6-13)" xfId="1670"/>
    <cellStyle name="AÞ¸¶ [0]_laroux_대구종합전시관" xfId="1671"/>
    <cellStyle name="ÄÞ¸¶ [0]_laroux_대구종합전시관" xfId="1672"/>
    <cellStyle name="AÞ¸¶ [0]_laroux_도담차량공작실설계서" xfId="3205"/>
    <cellStyle name="ÄÞ¸¶ [0]_laroux_도담차량공작실설계서" xfId="3206"/>
    <cellStyle name="AÞ¸¶ [0]_laroux_도담차량공작실신설공사" xfId="3207"/>
    <cellStyle name="ÄÞ¸¶ [0]_laroux_도담차량공작실신설공사" xfId="3208"/>
    <cellStyle name="AÞ¸¶ [0]_laroux_상장가도교설계서" xfId="3209"/>
    <cellStyle name="ÄÞ¸¶ [0]_laroux_상장가도교수량산출" xfId="3210"/>
    <cellStyle name="AÞ¸¶ [0]_pldt" xfId="3211"/>
    <cellStyle name="AÞ¸¶_  A¾  CO  " xfId="715"/>
    <cellStyle name="ÄÞ¸¶_¸ðÇü¸·" xfId="716"/>
    <cellStyle name="AÞ¸¶_¿­¸° INT" xfId="717"/>
    <cellStyle name="ÄÞ¸¶_»óºÎ¼ö·®Áý°è " xfId="3212"/>
    <cellStyle name="AÞ¸¶_¼oAI¼º " xfId="3213"/>
    <cellStyle name="ÄÞ¸¶_¼öÀÍ¼º " xfId="3214"/>
    <cellStyle name="AÞ¸¶_A¾CO½A¼³ " xfId="718"/>
    <cellStyle name="ÄÞ¸¶_laroux" xfId="719"/>
    <cellStyle name="AÞ¸¶_laroux_1" xfId="1673"/>
    <cellStyle name="ÄÞ¸¶_laroux_1" xfId="1674"/>
    <cellStyle name="AÞ¸¶_laroux_1_국학진흥원(정산6-13)" xfId="1675"/>
    <cellStyle name="ÄÞ¸¶_laroux_1_국학진흥원(정산6-13)" xfId="1676"/>
    <cellStyle name="AÞ¸¶_laroux_1_대구종합전시관" xfId="1677"/>
    <cellStyle name="ÄÞ¸¶_laroux_1_대구종합전시관" xfId="1678"/>
    <cellStyle name="AÞ¸¶_laroux_2" xfId="1679"/>
    <cellStyle name="ÄÞ¸¶_laroux_2" xfId="1680"/>
    <cellStyle name="AÞ¸¶_laroux_국학진흥원(정산6-13)" xfId="1681"/>
    <cellStyle name="ÄÞ¸¶_laroux_국학진흥원(정산6-13)" xfId="1682"/>
    <cellStyle name="AÞ¸¶_laroux_대구종합전시관" xfId="1683"/>
    <cellStyle name="ÄÞ¸¶_laroux_대구종합전시관" xfId="1684"/>
    <cellStyle name="AÞ¸¶_pldt" xfId="3215"/>
    <cellStyle name="ÀÚ¸®¼ö" xfId="3216"/>
    <cellStyle name="ÀÚ¸®¼ö 2" xfId="3217"/>
    <cellStyle name="ÀÚ¸®¼ö 3" xfId="3218"/>
    <cellStyle name="ÀÚ¸®¼ö 4" xfId="3219"/>
    <cellStyle name="ÀÚ¸®¼ö 5" xfId="3220"/>
    <cellStyle name="ÀÚ¸®¼ö0" xfId="3221"/>
    <cellStyle name="Au¸R¼o" xfId="720"/>
    <cellStyle name="Au¸R¼o0" xfId="721"/>
    <cellStyle name="AU¸R¼o0 2" xfId="3222"/>
    <cellStyle name="axlcolour" xfId="3223"/>
    <cellStyle name="_x0001_b" xfId="722"/>
    <cellStyle name="_x0001_b 2" xfId="3224"/>
    <cellStyle name="_x0001_b 3" xfId="3225"/>
    <cellStyle name="_x0001_b 4" xfId="3226"/>
    <cellStyle name="_x0001_b 5" xfId="3227"/>
    <cellStyle name="_x0001_b 6" xfId="3228"/>
    <cellStyle name="b?þ?b?þ?b?þ?b?þ?b?þ?b?þ?b?þ?b?þ?b?þ?b?þ?b灌þ?b?þ?&lt;?b?þ?b濬þ?b?þ?b?þ昰_x0018_?þ????_x0008_" xfId="723"/>
    <cellStyle name="b?þ?b?þ?b?þ?b灌þ?b?þ?&lt;?b?þ?b濬þ?b?þ?b?þ昰_x0018_?þ????_x0008_" xfId="724"/>
    <cellStyle name="b␌þකb濰þඪb瀠þයb灌þ්b炈þ宐&lt;෢b濈þෲb濬þขb瀐þฒb瀰þ昰_x0018_⋸þ㤕䰀ጤܕ_x0008_" xfId="725"/>
    <cellStyle name="Bad" xfId="3229"/>
    <cellStyle name="body" xfId="726"/>
    <cellStyle name="Border" xfId="727"/>
    <cellStyle name="b嬜þപb嬼þഺb孬þൊb⍜þ൚b⍼þ൪b⎨þൺb⏜þඊb␌þකb濰þඪb瀠þයb灌þ්b炈þ宐&lt;෢b濈þෲb濬þขb瀐þฒb瀰þ昰_x0018_⋸þ㤕䰀ጤܕ_x0008_" xfId="728"/>
    <cellStyle name="C¡IA¨ª_¡ic¨u¡A¨￢I¨￢¡Æ AN¡Æe " xfId="729"/>
    <cellStyle name="Ç¥" xfId="730"/>
    <cellStyle name="C￥AØ_  A¾  CO  " xfId="731"/>
    <cellStyle name="Ç¥ÁØ_(%)ºñ¸ñ±ººÐ·ùÇ¥" xfId="3230"/>
    <cellStyle name="C￥AØ_¸AAa.¼OAI " xfId="3231"/>
    <cellStyle name="Ç¥ÁØ_¸ðÇü¸·" xfId="732"/>
    <cellStyle name="C￥AØ_¿­¸° INT" xfId="733"/>
    <cellStyle name="Ç¥ÁØ_»ç¾÷ºÎº° ÃÑ°è " xfId="3232"/>
    <cellStyle name="C￥AØ_≫c¾÷ºIº° AN°e " xfId="3233"/>
    <cellStyle name="Ç¥ÁØ_°¡¼³" xfId="734"/>
    <cellStyle name="C￥AØ_°­´c (2)" xfId="3234"/>
    <cellStyle name="Ç¥ÁØ_°­´ç (2)" xfId="3235"/>
    <cellStyle name="C￥AØ_°A·¡≫oE²" xfId="735"/>
    <cellStyle name="Ç¥ÁØ_¼ÕÀÍÂ÷ÀÌ ¿øÀÎ " xfId="3236"/>
    <cellStyle name="C￥AØ_12AO " xfId="3237"/>
    <cellStyle name="Ç¥ÁØ_CD-ROM " xfId="3238"/>
    <cellStyle name="C￥AØ_PERSONAL" xfId="1685"/>
    <cellStyle name="Calc Currency (0)" xfId="736"/>
    <cellStyle name="Calc Currency (0) 2" xfId="3239"/>
    <cellStyle name="Calc Currency (0) 3" xfId="3240"/>
    <cellStyle name="Calc Currency (0) 4" xfId="3241"/>
    <cellStyle name="Calc Currency (0) 5" xfId="3242"/>
    <cellStyle name="Calc Currency (0) 6" xfId="3243"/>
    <cellStyle name="Calc Currency (2)" xfId="737"/>
    <cellStyle name="Calc Percent (0)" xfId="738"/>
    <cellStyle name="Calc Percent (1)" xfId="739"/>
    <cellStyle name="Calc Percent (2)" xfId="740"/>
    <cellStyle name="Calc Units (0)" xfId="741"/>
    <cellStyle name="Calc Units (1)" xfId="742"/>
    <cellStyle name="Calc Units (2)" xfId="743"/>
    <cellStyle name="Calculation" xfId="3244"/>
    <cellStyle name="category" xfId="744"/>
    <cellStyle name="Check Cell" xfId="3245"/>
    <cellStyle name="CIAIÆU¸μAⓒ" xfId="745"/>
    <cellStyle name="ÇÕ»ê" xfId="3246"/>
    <cellStyle name="ÇÕ»ê 2" xfId="3247"/>
    <cellStyle name="ÇÕ»ê 2 2" xfId="3248"/>
    <cellStyle name="ÇÕ»ê 3" xfId="3249"/>
    <cellStyle name="ÇÕ»ê 3 2" xfId="3250"/>
    <cellStyle name="ÇÕ»ê 4" xfId="3251"/>
    <cellStyle name="ÇÕ»ê 4 2" xfId="3252"/>
    <cellStyle name="ÇÕ»ê 5" xfId="3253"/>
    <cellStyle name="ÇÕ»ê 5 2" xfId="3254"/>
    <cellStyle name="ÇÕ»ê 6" xfId="3255"/>
    <cellStyle name="Co≫e" xfId="746"/>
    <cellStyle name="Co≫e 2" xfId="3256"/>
    <cellStyle name="columns_array" xfId="747"/>
    <cellStyle name="Comma" xfId="748"/>
    <cellStyle name="Comma [0]" xfId="749"/>
    <cellStyle name="Comma [0] 2" xfId="750"/>
    <cellStyle name="Comma [00]" xfId="751"/>
    <cellStyle name="Comma 2" xfId="3257"/>
    <cellStyle name="Comma 2 2" xfId="3258"/>
    <cellStyle name="Comma 2 3" xfId="3259"/>
    <cellStyle name="Comma 3" xfId="3260"/>
    <cellStyle name="Comma 4" xfId="3261"/>
    <cellStyle name="Comma 5" xfId="3262"/>
    <cellStyle name="comma zerodec" xfId="752"/>
    <cellStyle name="comma zerodec 2" xfId="753"/>
    <cellStyle name="Comma_ SG&amp;A Bridge" xfId="754"/>
    <cellStyle name="Comma0" xfId="755"/>
    <cellStyle name="Comm뼬_E&amp;ONW2" xfId="1686"/>
    <cellStyle name="Copied" xfId="756"/>
    <cellStyle name="Curren?_x0012_퐀_x0017_?" xfId="757"/>
    <cellStyle name="Curren?_x0012_퐀_x0017_? 2" xfId="3263"/>
    <cellStyle name="Currency" xfId="758"/>
    <cellStyle name="Currency [0]" xfId="759"/>
    <cellStyle name="Currency [0] 2" xfId="760"/>
    <cellStyle name="Currency [00]" xfId="761"/>
    <cellStyle name="Currency 2" xfId="762"/>
    <cellStyle name="Currency 3" xfId="3264"/>
    <cellStyle name="Currency 4" xfId="3265"/>
    <cellStyle name="Currency 5" xfId="3266"/>
    <cellStyle name="currency-$" xfId="763"/>
    <cellStyle name="currency-$ 2" xfId="764"/>
    <cellStyle name="currency-$_표지 " xfId="1452"/>
    <cellStyle name="Currency_ SG&amp;A Bridge " xfId="765"/>
    <cellStyle name="Currency0" xfId="766"/>
    <cellStyle name="Currency0 2" xfId="3267"/>
    <cellStyle name="Currency0 3" xfId="3268"/>
    <cellStyle name="Currency0 4" xfId="3269"/>
    <cellStyle name="Currency0 5" xfId="3270"/>
    <cellStyle name="Currency0 6" xfId="3271"/>
    <cellStyle name="Currency1" xfId="767"/>
    <cellStyle name="Currency1 2" xfId="768"/>
    <cellStyle name="Currᄸncy_RQSTFRM_1월회비내역 (2)" xfId="3272"/>
    <cellStyle name="Date" xfId="769"/>
    <cellStyle name="Date 2" xfId="770"/>
    <cellStyle name="Date Short" xfId="771"/>
    <cellStyle name="Date_1)광주과학관시설" xfId="772"/>
    <cellStyle name="Dezimal [0]_Ausdruck RUND (D)" xfId="773"/>
    <cellStyle name="Dezimal_Ausdruck RUND (D)" xfId="774"/>
    <cellStyle name="Dollar (zero dec)" xfId="775"/>
    <cellStyle name="Dollar (zero dec) 2" xfId="776"/>
    <cellStyle name="E­æo±ae￡" xfId="777"/>
    <cellStyle name="È­Æó±âÈ£" xfId="3273"/>
    <cellStyle name="E­Æo±aE￡ 2" xfId="3274"/>
    <cellStyle name="E­Æo±aE￡_5 정보영상" xfId="3275"/>
    <cellStyle name="E­æo±ae￡0" xfId="778"/>
    <cellStyle name="È­Æó±âÈ£0" xfId="3276"/>
    <cellStyle name="E­Æo±aE￡0 2" xfId="3277"/>
    <cellStyle name="E­Æo±aE￡0_5 정보영상" xfId="3278"/>
    <cellStyle name="Enter Currency (0)" xfId="779"/>
    <cellStyle name="Enter Currency (2)" xfId="780"/>
    <cellStyle name="Enter Units (0)" xfId="781"/>
    <cellStyle name="Enter Units (1)" xfId="782"/>
    <cellStyle name="Enter Units (2)" xfId="783"/>
    <cellStyle name="Entered" xfId="784"/>
    <cellStyle name="En-tête 1" xfId="3279"/>
    <cellStyle name="En-tête 2" xfId="3280"/>
    <cellStyle name="Euro" xfId="785"/>
    <cellStyle name="Euro 2" xfId="3281"/>
    <cellStyle name="Explanatory Text" xfId="3282"/>
    <cellStyle name="F2" xfId="786"/>
    <cellStyle name="F3" xfId="787"/>
    <cellStyle name="F4" xfId="788"/>
    <cellStyle name="F5" xfId="789"/>
    <cellStyle name="F6" xfId="790"/>
    <cellStyle name="F7" xfId="791"/>
    <cellStyle name="F8" xfId="792"/>
    <cellStyle name="Financier0" xfId="3283"/>
    <cellStyle name="Fixed" xfId="793"/>
    <cellStyle name="Fixed 2" xfId="794"/>
    <cellStyle name="Followed Hyperlink" xfId="795"/>
    <cellStyle name="G/표준" xfId="796"/>
    <cellStyle name="ǦǦ_x0003_" xfId="1687"/>
    <cellStyle name="Good" xfId="3284"/>
    <cellStyle name="Grey" xfId="797"/>
    <cellStyle name="Grey 2" xfId="3285"/>
    <cellStyle name="head" xfId="798"/>
    <cellStyle name="head 1" xfId="799"/>
    <cellStyle name="head 1-1" xfId="800"/>
    <cellStyle name="HEADER" xfId="801"/>
    <cellStyle name="Header1" xfId="802"/>
    <cellStyle name="Header2" xfId="803"/>
    <cellStyle name="Heading 1" xfId="804"/>
    <cellStyle name="Heading 2" xfId="805"/>
    <cellStyle name="Heading 3" xfId="3286"/>
    <cellStyle name="Heading 4" xfId="3287"/>
    <cellStyle name="Heading1" xfId="806"/>
    <cellStyle name="Heading1 2" xfId="807"/>
    <cellStyle name="Heading2" xfId="808"/>
    <cellStyle name="Heading2 2" xfId="809"/>
    <cellStyle name="Helv8_PFD4.XLS" xfId="810"/>
    <cellStyle name="HIGHLIGHT" xfId="811"/>
    <cellStyle name="Hyperlink" xfId="812"/>
    <cellStyle name="Hyperlink 2" xfId="813"/>
    <cellStyle name="Hyperlink_°ßÀû¼­_20040506.xls" xfId="1688"/>
    <cellStyle name="Input" xfId="3288"/>
    <cellStyle name="Input [yellow]" xfId="814"/>
    <cellStyle name="Input [yellow] 2" xfId="3289"/>
    <cellStyle name="jin" xfId="815"/>
    <cellStyle name="_x0001__x0002_ĵĵ_x0007__x0009_ĵĵ_x000d__x000d_ƨƬ_x0001__x0002_ƨƬ_x0007__x000d_ǒǓ_x0009__x000d_ǜǜ_x000d__x000d_ǪǪ_x0007__x0007__x0005__x0005__x0010__x0001_ဠ" xfId="1689"/>
    <cellStyle name="Komma [0]_BINV" xfId="816"/>
    <cellStyle name="Komma_BINV" xfId="817"/>
    <cellStyle name="Link Currency (0)" xfId="818"/>
    <cellStyle name="Link Currency (2)" xfId="819"/>
    <cellStyle name="Link Units (0)" xfId="820"/>
    <cellStyle name="Link Units (1)" xfId="821"/>
    <cellStyle name="Link Units (2)" xfId="822"/>
    <cellStyle name="Linked Cell" xfId="3290"/>
    <cellStyle name="Linked Cell 2" xfId="3291"/>
    <cellStyle name="ŀ䅀؀ŀŀ䅀؀ŀŀ䅀؀ŀŀ䅀؀ŀŀ䅀؀ŀŀ䅀؀ŀŀ䅀؀ŀŀ䅀؀ŀŀ䅀؀ŀ฀䅀؀฀฀䅀؀฀฀䅀؀฀฀䅀؀฀฀䅀؀฀฀䅀؀฀฀䅀؀฀฀䅀؀฀฀䅀؀฀฀䅀؀฀฀䁀" xfId="823"/>
    <cellStyle name="ŀ䅀؀ŀŀ䅀؀ŀŀ䅀؀ŀŀ䅀؀ŀŀ䅀؀ŀ฀䅀؀฀฀䅀؀฀฀䅀؀฀฀䅀؀฀฀䅀؀฀฀䅀؀฀฀䅀؀฀฀䅀؀฀฀䅀؀฀฀䅀؀฀฀䁀" xfId="824"/>
    <cellStyle name="MARQ" xfId="3292"/>
    <cellStyle name="měny_Copy of zdroj" xfId="825"/>
    <cellStyle name="Migliaia (0)_1320 NX" xfId="3293"/>
    <cellStyle name="Migliaia_1320 NX" xfId="3294"/>
    <cellStyle name="Millares [0]_DEVISCAN" xfId="3295"/>
    <cellStyle name="Milliers [0]_Arabian Spec" xfId="826"/>
    <cellStyle name="Milliers_Arabian Spec" xfId="827"/>
    <cellStyle name="Model" xfId="828"/>
    <cellStyle name="Mon?aire [0]_Arabian Spec" xfId="829"/>
    <cellStyle name="Mon?aire_Arabian Spec" xfId="830"/>
    <cellStyle name="MS Proofing Tools" xfId="831"/>
    <cellStyle name="Neutral" xfId="3296"/>
    <cellStyle name="no dec" xfId="832"/>
    <cellStyle name="nohs" xfId="833"/>
    <cellStyle name="Normal - Style1" xfId="834"/>
    <cellStyle name="Normal - Style1 2" xfId="3297"/>
    <cellStyle name="Normal - Style2" xfId="835"/>
    <cellStyle name="Normal - Style3" xfId="836"/>
    <cellStyle name="Normal - Style4" xfId="837"/>
    <cellStyle name="Normal - Style5" xfId="838"/>
    <cellStyle name="Normal - Style6" xfId="839"/>
    <cellStyle name="Normal - Style7" xfId="840"/>
    <cellStyle name="Normal - Style8" xfId="841"/>
    <cellStyle name="Normal - 유형1" xfId="842"/>
    <cellStyle name="Normal - 유형1 2" xfId="3298"/>
    <cellStyle name="Normal_ SG&amp;A Bridge" xfId="843"/>
    <cellStyle name="Normale_1320 NX" xfId="3299"/>
    <cellStyle name="normální_Copy of zdroj" xfId="844"/>
    <cellStyle name="Note" xfId="3300"/>
    <cellStyle name="Œ…?æ맖?e [0.00]_guyan" xfId="845"/>
    <cellStyle name="Œ…?æ맖?e_guyan" xfId="846"/>
    <cellStyle name="oft Excel]_x000d__x000a_Comment=The open=/f lines load custom functions into the Paste Function list._x000d__x000a_Maximized=3_x000d__x000a_AutoFormat=" xfId="847"/>
    <cellStyle name="oh" xfId="1453"/>
    <cellStyle name="omma [0]_Mktg Prog" xfId="1690"/>
    <cellStyle name="ormal_Sheet1_1" xfId="1691"/>
    <cellStyle name="Output" xfId="3301"/>
    <cellStyle name="Percent" xfId="848"/>
    <cellStyle name="Percent [0]" xfId="849"/>
    <cellStyle name="Percent [00]" xfId="850"/>
    <cellStyle name="Percent [2]" xfId="851"/>
    <cellStyle name="Percent 2" xfId="852"/>
    <cellStyle name="Percent_#6 Temps &amp; Contractors" xfId="853"/>
    <cellStyle name="Pourcentage_TEMPTRAN" xfId="3302"/>
    <cellStyle name="PrePop Currency (0)" xfId="854"/>
    <cellStyle name="PrePop Currency (2)" xfId="855"/>
    <cellStyle name="PrePop Units (0)" xfId="856"/>
    <cellStyle name="PrePop Units (1)" xfId="857"/>
    <cellStyle name="PrePop Units (2)" xfId="858"/>
    <cellStyle name="Procent_BINV" xfId="859"/>
    <cellStyle name="Qté calculées" xfId="3303"/>
    <cellStyle name="QTé entrées" xfId="3304"/>
    <cellStyle name="Released" xfId="3305"/>
    <cellStyle name="RevList" xfId="860"/>
    <cellStyle name="RevList 2" xfId="3306"/>
    <cellStyle name="sh" xfId="1454"/>
    <cellStyle name="ssh" xfId="1455"/>
    <cellStyle name="_x0001__x0002_ƨƬ_x0007__x000d_ǒǓ_x0009__x000d_ǜǜ_x000d__x000d_ǪǪ_x0007__x0007__x0005__x0005__x0010__x0001_ဠ" xfId="1692"/>
    <cellStyle name="Standaard_BINV" xfId="861"/>
    <cellStyle name="STANDARD" xfId="862"/>
    <cellStyle name="STANDARD 2" xfId="863"/>
    <cellStyle name="STD" xfId="864"/>
    <cellStyle name="subhead" xfId="865"/>
    <cellStyle name="Subtotal" xfId="866"/>
    <cellStyle name="SUPPR" xfId="3307"/>
    <cellStyle name="Text Indent A" xfId="867"/>
    <cellStyle name="Text Indent B" xfId="868"/>
    <cellStyle name="Text Indent C" xfId="869"/>
    <cellStyle name="þ?b?þ?b?þ?b?þ?b?þ?b?þ?b?þ?b灌þ?b?þ?&lt;?b?þ?b濬þ?b?þ?b?þ昰_x0018_?þ????_x0008_" xfId="870"/>
    <cellStyle name="þ൚b⍼þ൪b⎨þൺb⏜þඊb␌þකb濰þඪb瀠þයb灌þ්b炈þ宐&lt;෢b濈þෲb濬þขb瀐þฒb瀰þ昰_x0018_⋸þ㤕䰀ጤܕ_x0008_" xfId="871"/>
    <cellStyle name="Title" xfId="872"/>
    <cellStyle name="title [1]" xfId="873"/>
    <cellStyle name="title [1] 2" xfId="3308"/>
    <cellStyle name="title [2]" xfId="874"/>
    <cellStyle name="title [2] 2" xfId="3309"/>
    <cellStyle name="Title 2" xfId="875"/>
    <cellStyle name="Title_(인천개항기)-실행예산계획서-060321" xfId="3310"/>
    <cellStyle name="Total" xfId="876"/>
    <cellStyle name="Total 2" xfId="877"/>
    <cellStyle name="UM" xfId="878"/>
    <cellStyle name="Unprot" xfId="879"/>
    <cellStyle name="Unprot$" xfId="880"/>
    <cellStyle name="Unprotect" xfId="881"/>
    <cellStyle name="Valuta (0)_1 new STM 16 ring" xfId="3311"/>
    <cellStyle name="Valuta [0]_BINV" xfId="882"/>
    <cellStyle name="Valuta_1 new STM 16 ring" xfId="3312"/>
    <cellStyle name="Virgule fixe" xfId="3313"/>
    <cellStyle name="W?rung [0]_Ausdruck RUND (D)" xfId="883"/>
    <cellStyle name="W?rung_Ausdruck RUND (D)" xfId="884"/>
    <cellStyle name="Warning Text" xfId="3314"/>
    <cellStyle name="μU¿¡ ¿A´A CIAIÆU¸μAⓒ" xfId="885"/>
    <cellStyle name="_x0010__x0001_ဠ" xfId="1693"/>
    <cellStyle name="강조색1 2" xfId="3315"/>
    <cellStyle name="강조색2 2" xfId="3316"/>
    <cellStyle name="강조색3 2" xfId="3317"/>
    <cellStyle name="강조색4 2" xfId="3318"/>
    <cellStyle name="강조색5 2" xfId="3319"/>
    <cellStyle name="강조색6 2" xfId="3320"/>
    <cellStyle name="견적" xfId="886"/>
    <cellStyle name="견적 2" xfId="887"/>
    <cellStyle name="견적 3" xfId="1501"/>
    <cellStyle name="경고문 2" xfId="3321"/>
    <cellStyle name="계산 2" xfId="3322"/>
    <cellStyle name="고정소숫점" xfId="888"/>
    <cellStyle name="고정소숫점 2" xfId="889"/>
    <cellStyle name="고정출력1" xfId="890"/>
    <cellStyle name="고정출력2" xfId="891"/>
    <cellStyle name="공사원가계산서(조경)" xfId="892"/>
    <cellStyle name="공종" xfId="1456"/>
    <cellStyle name="咬訌裝?INCOM1" xfId="893"/>
    <cellStyle name="咬訌裝?INCOM10" xfId="894"/>
    <cellStyle name="咬訌裝?INCOM2" xfId="895"/>
    <cellStyle name="咬訌裝?INCOM3" xfId="896"/>
    <cellStyle name="咬訌裝?INCOM4" xfId="897"/>
    <cellStyle name="咬訌裝?INCOM5" xfId="898"/>
    <cellStyle name="咬訌裝?INCOM6" xfId="899"/>
    <cellStyle name="咬訌裝?INCOM7" xfId="900"/>
    <cellStyle name="咬訌裝?INCOM8" xfId="901"/>
    <cellStyle name="咬訌裝?INCOM9" xfId="902"/>
    <cellStyle name="咬訌裝?PRIB11" xfId="903"/>
    <cellStyle name="구        분" xfId="904"/>
    <cellStyle name="금액" xfId="905"/>
    <cellStyle name="금액 2" xfId="906"/>
    <cellStyle name="기계" xfId="907"/>
    <cellStyle name="기계 2" xfId="908"/>
    <cellStyle name="기계 3" xfId="1502"/>
    <cellStyle name="김해전기" xfId="909"/>
    <cellStyle name="나쁨 2" xfId="3323"/>
    <cellStyle name="날짜" xfId="910"/>
    <cellStyle name="내역" xfId="911"/>
    <cellStyle name="내역서" xfId="912"/>
    <cellStyle name="네모제목" xfId="1457"/>
    <cellStyle name="년도" xfId="3324"/>
    <cellStyle name="단위" xfId="913"/>
    <cellStyle name="단위(원)" xfId="914"/>
    <cellStyle name="단위(원) 2" xfId="3325"/>
    <cellStyle name="달러" xfId="915"/>
    <cellStyle name="돋움채" xfId="3326"/>
    <cellStyle name="뒤에 오는 하이퍼링크" xfId="916"/>
    <cellStyle name="똿뗦먛귟 [0.00]_laroux" xfId="917"/>
    <cellStyle name="똿뗦먛귟_laroux" xfId="918"/>
    <cellStyle name="฀䅀؀฀฀䅀؀฀฀䅀؀฀฀䅀؀฀฀䅀؀฀฀䅀؀฀฀䅀؀฀฀䅀؀฀฀䅀؀฀฀䁀" xfId="919"/>
    <cellStyle name="마이너스키" xfId="1458"/>
    <cellStyle name="마ㅊ춤" xfId="3327"/>
    <cellStyle name="메모 2" xfId="3328"/>
    <cellStyle name="믅됞 [0.00]_laroux" xfId="920"/>
    <cellStyle name="믅됞_laroux" xfId="921"/>
    <cellStyle name="배분" xfId="922"/>
    <cellStyle name="배분 2" xfId="923"/>
    <cellStyle name="배분 2 2" xfId="1503"/>
    <cellStyle name="배분 2 3" xfId="1517"/>
    <cellStyle name="백" xfId="1459"/>
    <cellStyle name="백_2005년도 폐고무아스콘" xfId="1460"/>
    <cellStyle name="백_Book1" xfId="1694"/>
    <cellStyle name="백_Book1_2.전시모형" xfId="1695"/>
    <cellStyle name="백_KKK(GS)" xfId="1696"/>
    <cellStyle name="백_KKK(GS)_2.전시모형" xfId="1697"/>
    <cellStyle name="백_LLL(송림)" xfId="1698"/>
    <cellStyle name="백_LLL(송림)_2.전시모형" xfId="1699"/>
    <cellStyle name="백_PRS 교량 거더-최종 결과-수정" xfId="1461"/>
    <cellStyle name="백_sw,hw" xfId="1462"/>
    <cellStyle name="백_계산서(공릉동)" xfId="1700"/>
    <cellStyle name="백_계산서(공릉동)_2.전시모형" xfId="1701"/>
    <cellStyle name="백_국립서울과학관 상설전시관-퍼펙트-디스켓" xfId="1463"/>
    <cellStyle name="백_내역서(조선왕궁유물전시관)" xfId="1464"/>
    <cellStyle name="백_별첨-1" xfId="1702"/>
    <cellStyle name="백_별첨-1_2.전시모형" xfId="1703"/>
    <cellStyle name="백_사인물 작업" xfId="1465"/>
    <cellStyle name="백_산청군한약박물관_작업" xfId="1466"/>
    <cellStyle name="백_산청군한약박물관_작업-CD" xfId="1467"/>
    <cellStyle name="백_석촌동꽃마을빌딩" xfId="1704"/>
    <cellStyle name="백_석촌동꽃마을빌딩_2.전시모형" xfId="1705"/>
    <cellStyle name="백_석촌동꽃마을빌딩_KKK(GS)" xfId="1706"/>
    <cellStyle name="백_석촌동꽃마을빌딩_KKK(GS)_2.전시모형" xfId="1707"/>
    <cellStyle name="백_석촌동꽃마을빌딩_LLL(송림)" xfId="1708"/>
    <cellStyle name="백_석촌동꽃마을빌딩_LLL(송림)_2.전시모형" xfId="1709"/>
    <cellStyle name="백_석촌동꽃마을빌딩_계산서(공릉동)" xfId="1710"/>
    <cellStyle name="백_석촌동꽃마을빌딩_계산서(공릉동)_2.전시모형" xfId="1711"/>
    <cellStyle name="백_석촌동꽃마을빌딩_별첨-1" xfId="1712"/>
    <cellStyle name="백_석촌동꽃마을빌딩_별첨-1_2.전시모형" xfId="1713"/>
    <cellStyle name="백_석촌동꽃마을빌딩_소화계산서(공릉동)" xfId="1714"/>
    <cellStyle name="백_석촌동꽃마을빌딩_소화계산서(공릉동)_2.전시모형" xfId="1715"/>
    <cellStyle name="백_석촌동꽃마을빌딩_아파트(송림)" xfId="1716"/>
    <cellStyle name="백_석촌동꽃마을빌딩_아파트(송림)_2.전시모형" xfId="1717"/>
    <cellStyle name="백_석촌동꽃마을빌딩_에너지근거자료(GS)" xfId="1718"/>
    <cellStyle name="백_석촌동꽃마을빌딩_에너지근거자료(GS)_2.전시모형" xfId="1719"/>
    <cellStyle name="백_석촌동꽃마을빌딩_에너지근거자료(신봉)" xfId="1720"/>
    <cellStyle name="백_석촌동꽃마을빌딩_에너지근거자료(신봉)_2.전시모형" xfId="1721"/>
    <cellStyle name="백_석촌동꽃마을빌딩_표준" xfId="1722"/>
    <cellStyle name="백_석촌동꽃마을빌딩_표준_2.전시모형" xfId="1723"/>
    <cellStyle name="백_성산아파트" xfId="1724"/>
    <cellStyle name="백_성산아파트_2.전시모형" xfId="1725"/>
    <cellStyle name="백_성산아파트_KKK(GS)" xfId="1726"/>
    <cellStyle name="백_성산아파트_KKK(GS)_2.전시모형" xfId="1727"/>
    <cellStyle name="백_성산아파트_LLL(송림)" xfId="1728"/>
    <cellStyle name="백_성산아파트_LLL(송림)_2.전시모형" xfId="1729"/>
    <cellStyle name="백_성산아파트_계산서(공릉동)" xfId="1730"/>
    <cellStyle name="백_성산아파트_계산서(공릉동)_2.전시모형" xfId="1731"/>
    <cellStyle name="백_성산아파트_별첨-1" xfId="1732"/>
    <cellStyle name="백_성산아파트_별첨-1_2.전시모형" xfId="1733"/>
    <cellStyle name="백_성산아파트_소화계산서(공릉동)" xfId="1734"/>
    <cellStyle name="백_성산아파트_소화계산서(공릉동)_2.전시모형" xfId="1735"/>
    <cellStyle name="백_성산아파트_아파트(송림)" xfId="1736"/>
    <cellStyle name="백_성산아파트_아파트(송림)_2.전시모형" xfId="1737"/>
    <cellStyle name="백_성산아파트_에너지근거자료(GS)" xfId="1738"/>
    <cellStyle name="백_성산아파트_에너지근거자료(GS)_2.전시모형" xfId="1739"/>
    <cellStyle name="백_성산아파트_에너지근거자료(신봉)" xfId="1740"/>
    <cellStyle name="백_성산아파트_에너지근거자료(신봉)_2.전시모형" xfId="1741"/>
    <cellStyle name="백_성산아파트_표준" xfId="1742"/>
    <cellStyle name="백_성산아파트_표준_2.전시모형" xfId="1743"/>
    <cellStyle name="백_소화계산서(공릉동)" xfId="1744"/>
    <cellStyle name="백_소화계산서(공릉동)_2.전시모형" xfId="1745"/>
    <cellStyle name="백_슬기샘도서관(장안) 탐구과학 전시실" xfId="1468"/>
    <cellStyle name="백_슬기샘도서관(장안) 탐구과학 전시실-충무용사촌00" xfId="1469"/>
    <cellStyle name="백_신성교회" xfId="1746"/>
    <cellStyle name="백_신성교회_2.전시모형" xfId="1747"/>
    <cellStyle name="백_신성교회_KKK(GS)" xfId="1748"/>
    <cellStyle name="백_신성교회_KKK(GS)_2.전시모형" xfId="1749"/>
    <cellStyle name="백_신성교회_LLL(송림)" xfId="1750"/>
    <cellStyle name="백_신성교회_LLL(송림)_2.전시모형" xfId="1751"/>
    <cellStyle name="백_신성교회_계산서(공릉동)" xfId="1752"/>
    <cellStyle name="백_신성교회_계산서(공릉동)_2.전시모형" xfId="1753"/>
    <cellStyle name="백_신성교회_별첨-1" xfId="1754"/>
    <cellStyle name="백_신성교회_별첨-1_2.전시모형" xfId="1755"/>
    <cellStyle name="백_신성교회_소화계산서(공릉동)" xfId="1756"/>
    <cellStyle name="백_신성교회_소화계산서(공릉동)_2.전시모형" xfId="1757"/>
    <cellStyle name="백_신성교회_아파트(송림)" xfId="1758"/>
    <cellStyle name="백_신성교회_아파트(송림)_2.전시모형" xfId="1759"/>
    <cellStyle name="백_신성교회_에너지근거자료(GS)" xfId="1760"/>
    <cellStyle name="백_신성교회_에너지근거자료(GS)_2.전시모형" xfId="1761"/>
    <cellStyle name="백_신성교회_에너지근거자료(신봉)" xfId="1762"/>
    <cellStyle name="백_신성교회_에너지근거자료(신봉)_2.전시모형" xfId="1763"/>
    <cellStyle name="백_신성교회_표준" xfId="1764"/>
    <cellStyle name="백_신성교회_표준_2.전시모형" xfId="1765"/>
    <cellStyle name="백_신진상가" xfId="1470"/>
    <cellStyle name="백_아파트(송림)" xfId="1766"/>
    <cellStyle name="백_아파트(송림)_2.전시모형" xfId="1767"/>
    <cellStyle name="백_에너지근거자료(GS)" xfId="1768"/>
    <cellStyle name="백_에너지근거자료(GS)_2.전시모형" xfId="1769"/>
    <cellStyle name="백_에너지근거자료(신봉)" xfId="1770"/>
    <cellStyle name="백_에너지근거자료(신봉)_2.전시모형" xfId="1771"/>
    <cellStyle name="백_영양민물생태관-수정" xfId="1471"/>
    <cellStyle name="백_영양민물생태관-수정디스켓" xfId="1472"/>
    <cellStyle name="백_일위진행중" xfId="1473"/>
    <cellStyle name="백_제2세월교" xfId="1474"/>
    <cellStyle name="백_칼라아스콘-최종" xfId="1475"/>
    <cellStyle name="백_표준" xfId="1772"/>
    <cellStyle name="백_표준_2.전시모형" xfId="1773"/>
    <cellStyle name="백_화개장터시설내역서최종)" xfId="1476"/>
    <cellStyle name="백_화개장터장옥내역서" xfId="1477"/>
    <cellStyle name="백분율" xfId="924" builtinId="5"/>
    <cellStyle name="백분율 [△1]" xfId="925"/>
    <cellStyle name="백분율 [△2]" xfId="926"/>
    <cellStyle name="백분율 [0]" xfId="927"/>
    <cellStyle name="백분율 [0] 2" xfId="3329"/>
    <cellStyle name="백분율 [2]" xfId="928"/>
    <cellStyle name="백분율 [2] 2" xfId="3330"/>
    <cellStyle name="백분율 10" xfId="1478"/>
    <cellStyle name="백분율 2" xfId="1479"/>
    <cellStyle name="백분율 2 2" xfId="929"/>
    <cellStyle name="백분율 2 2 2" xfId="3331"/>
    <cellStyle name="백분율 2 3" xfId="3332"/>
    <cellStyle name="백분율 2 4" xfId="3333"/>
    <cellStyle name="백분율 2 5" xfId="3334"/>
    <cellStyle name="백분율 3" xfId="2027"/>
    <cellStyle name="백분율 3 2" xfId="3335"/>
    <cellStyle name="백분율 4" xfId="930"/>
    <cellStyle name="백분율 4 2" xfId="3336"/>
    <cellStyle name="백분율 5" xfId="3337"/>
    <cellStyle name="백분율 5 2" xfId="3338"/>
    <cellStyle name="백분율 6" xfId="3339"/>
    <cellStyle name="백분율 6 2" xfId="3340"/>
    <cellStyle name="백분율 7" xfId="3341"/>
    <cellStyle name="백분율 8" xfId="3342"/>
    <cellStyle name="백분율 9" xfId="3343"/>
    <cellStyle name="백분율［△1］" xfId="931"/>
    <cellStyle name="백분율［△1］ 2" xfId="932"/>
    <cellStyle name="백분율［△2］" xfId="933"/>
    <cellStyle name="백분율［△2］ 2" xfId="934"/>
    <cellStyle name="보통 2" xfId="3344"/>
    <cellStyle name="분기" xfId="3345"/>
    <cellStyle name="분수" xfId="3346"/>
    <cellStyle name="뷭?" xfId="935"/>
    <cellStyle name="빨간색" xfId="1480"/>
    <cellStyle name="常规_cs802" xfId="2040"/>
    <cellStyle name="선택영역의 가운데로" xfId="936"/>
    <cellStyle name="선택영역의 가운데로 2" xfId="937"/>
    <cellStyle name="설계서" xfId="938"/>
    <cellStyle name="설계서-내용" xfId="939"/>
    <cellStyle name="설계서-내용 2" xfId="3347"/>
    <cellStyle name="설계서-내용-소수점" xfId="940"/>
    <cellStyle name="설계서-내용-소수점 2" xfId="3348"/>
    <cellStyle name="설계서-내용-우" xfId="941"/>
    <cellStyle name="설계서-내용-우 2" xfId="3349"/>
    <cellStyle name="설계서-내용-좌" xfId="942"/>
    <cellStyle name="설계서-내용-좌 2" xfId="3350"/>
    <cellStyle name="설계서-소제목" xfId="943"/>
    <cellStyle name="설계서-소제목 2" xfId="3351"/>
    <cellStyle name="설계서-타이틀" xfId="944"/>
    <cellStyle name="설계서-타이틀 2" xfId="3352"/>
    <cellStyle name="설계서-항목" xfId="945"/>
    <cellStyle name="설계서-항목 2" xfId="3353"/>
    <cellStyle name="설명 텍스트 2" xfId="3354"/>
    <cellStyle name="성명" xfId="3355"/>
    <cellStyle name="셀 확인 2" xfId="3356"/>
    <cellStyle name="수당" xfId="3357"/>
    <cellStyle name="수당2" xfId="3358"/>
    <cellStyle name="수량" xfId="946"/>
    <cellStyle name="수량 2" xfId="3359"/>
    <cellStyle name="수량1" xfId="1481"/>
    <cellStyle name="수목명" xfId="1482"/>
    <cellStyle name="수산" xfId="947"/>
    <cellStyle name="숫자(R)" xfId="948"/>
    <cellStyle name="숫자(R) 2" xfId="949"/>
    <cellStyle name="쉼표 [0]" xfId="950" builtinId="6"/>
    <cellStyle name="쉼표 [0] 10" xfId="951"/>
    <cellStyle name="쉼표 [0] 10 2" xfId="1505"/>
    <cellStyle name="쉼표 [0] 10 3" xfId="1519"/>
    <cellStyle name="쉼표 [0] 11" xfId="3360"/>
    <cellStyle name="쉼표 [0] 12" xfId="3361"/>
    <cellStyle name="쉼표 [0] 121" xfId="3362"/>
    <cellStyle name="쉼표 [0] 2" xfId="952"/>
    <cellStyle name="쉼표 [0] 2 10" xfId="3363"/>
    <cellStyle name="쉼표 [0] 2 11" xfId="3364"/>
    <cellStyle name="쉼표 [0] 2 12" xfId="3365"/>
    <cellStyle name="쉼표 [0] 2 13" xfId="3366"/>
    <cellStyle name="쉼표 [0] 2 14" xfId="3367"/>
    <cellStyle name="쉼표 [0] 2 15" xfId="3368"/>
    <cellStyle name="쉼표 [0] 2 15 2" xfId="3369"/>
    <cellStyle name="쉼표 [0] 2 16" xfId="3370"/>
    <cellStyle name="쉼표 [0] 2 17" xfId="3371"/>
    <cellStyle name="쉼표 [0] 2 2" xfId="953"/>
    <cellStyle name="쉼표 [0] 2 2 2" xfId="954"/>
    <cellStyle name="쉼표 [0] 2 2 2 2" xfId="1508"/>
    <cellStyle name="쉼표 [0] 2 2 2 3" xfId="1522"/>
    <cellStyle name="쉼표 [0] 2 2 3" xfId="1507"/>
    <cellStyle name="쉼표 [0] 2 2 4" xfId="1521"/>
    <cellStyle name="쉼표 [0] 2 3" xfId="1506"/>
    <cellStyle name="쉼표 [0] 2 3 2" xfId="3372"/>
    <cellStyle name="쉼표 [0] 2 4" xfId="1520"/>
    <cellStyle name="쉼표 [0] 2 5" xfId="3373"/>
    <cellStyle name="쉼표 [0] 2 6" xfId="3374"/>
    <cellStyle name="쉼표 [0] 2 7" xfId="3375"/>
    <cellStyle name="쉼표 [0] 2 8" xfId="3376"/>
    <cellStyle name="쉼표 [0] 2 9" xfId="3377"/>
    <cellStyle name="쉼표 [0] 21" xfId="3378"/>
    <cellStyle name="쉼표 [0] 3" xfId="955"/>
    <cellStyle name="쉼표 [0] 3 2" xfId="1509"/>
    <cellStyle name="쉼표 [0] 3 2 2" xfId="3379"/>
    <cellStyle name="쉼표 [0] 3 2 3" xfId="3380"/>
    <cellStyle name="쉼표 [0] 3 2 4" xfId="3381"/>
    <cellStyle name="쉼표 [0] 3 3" xfId="1523"/>
    <cellStyle name="쉼표 [0] 3 4" xfId="3382"/>
    <cellStyle name="쉼표 [0] 4" xfId="1483"/>
    <cellStyle name="쉼표 [0] 4 2" xfId="956"/>
    <cellStyle name="쉼표 [0] 4 2 2" xfId="1511"/>
    <cellStyle name="쉼표 [0] 4 2 3" xfId="1524"/>
    <cellStyle name="쉼표 [0] 4 3" xfId="1510"/>
    <cellStyle name="쉼표 [0] 4 4" xfId="1528"/>
    <cellStyle name="쉼표 [0] 5" xfId="957"/>
    <cellStyle name="쉼표 [0] 5 2" xfId="1512"/>
    <cellStyle name="쉼표 [0] 5 3" xfId="1525"/>
    <cellStyle name="쉼표 [0] 6" xfId="1504"/>
    <cellStyle name="쉼표 [0] 6 2" xfId="3383"/>
    <cellStyle name="쉼표 [0] 7" xfId="1518"/>
    <cellStyle name="쉼표 [0] 7 2" xfId="3384"/>
    <cellStyle name="쉼표 [0] 8" xfId="2028"/>
    <cellStyle name="쉼표 [0] 9" xfId="3385"/>
    <cellStyle name="쉼표 2" xfId="1484"/>
    <cellStyle name="쉼표 2 2" xfId="1513"/>
    <cellStyle name="쉼표 2 3" xfId="1529"/>
    <cellStyle name="스타일 1" xfId="958"/>
    <cellStyle name="스타일 1 2" xfId="959"/>
    <cellStyle name="스타일 1 3" xfId="3386"/>
    <cellStyle name="스타일 1 4" xfId="3387"/>
    <cellStyle name="스타일 1_비주얼솔루텍(포천영상정보관110906" xfId="3388"/>
    <cellStyle name="스타일 10" xfId="960"/>
    <cellStyle name="스타일 10 2" xfId="961"/>
    <cellStyle name="스타일 11" xfId="962"/>
    <cellStyle name="스타일 11 2" xfId="963"/>
    <cellStyle name="스타일 12" xfId="964"/>
    <cellStyle name="스타일 12 2" xfId="965"/>
    <cellStyle name="스타일 13" xfId="966"/>
    <cellStyle name="스타일 13 2" xfId="967"/>
    <cellStyle name="스타일 14" xfId="968"/>
    <cellStyle name="스타일 14 2" xfId="969"/>
    <cellStyle name="스타일 15" xfId="970"/>
    <cellStyle name="스타일 15 2" xfId="971"/>
    <cellStyle name="스타일 16" xfId="972"/>
    <cellStyle name="스타일 17" xfId="973"/>
    <cellStyle name="스타일 17 2" xfId="974"/>
    <cellStyle name="스타일 18" xfId="975"/>
    <cellStyle name="스타일 18 2" xfId="976"/>
    <cellStyle name="스타일 19" xfId="977"/>
    <cellStyle name="스타일 2" xfId="978"/>
    <cellStyle name="스타일 2 2" xfId="979"/>
    <cellStyle name="스타일 20" xfId="980"/>
    <cellStyle name="스타일 21" xfId="981"/>
    <cellStyle name="스타일 22" xfId="982"/>
    <cellStyle name="스타일 23" xfId="983"/>
    <cellStyle name="스타일 24" xfId="984"/>
    <cellStyle name="스타일 25" xfId="985"/>
    <cellStyle name="스타일 26" xfId="1774"/>
    <cellStyle name="스타일 27" xfId="1775"/>
    <cellStyle name="스타일 28" xfId="1776"/>
    <cellStyle name="스타일 29" xfId="1777"/>
    <cellStyle name="스타일 3" xfId="986"/>
    <cellStyle name="스타일 3 2" xfId="987"/>
    <cellStyle name="스타일 30" xfId="2041"/>
    <cellStyle name="스타일 31" xfId="2042"/>
    <cellStyle name="스타일 32" xfId="2043"/>
    <cellStyle name="스타일 33" xfId="2044"/>
    <cellStyle name="스타일 34" xfId="2045"/>
    <cellStyle name="스타일 35" xfId="2046"/>
    <cellStyle name="스타일 4" xfId="988"/>
    <cellStyle name="스타일 4 2" xfId="989"/>
    <cellStyle name="스타일 5" xfId="990"/>
    <cellStyle name="스타일 5 2" xfId="991"/>
    <cellStyle name="스타일 5 3" xfId="1514"/>
    <cellStyle name="스타일 5 4" xfId="1526"/>
    <cellStyle name="스타일 6" xfId="992"/>
    <cellStyle name="스타일 6 2" xfId="993"/>
    <cellStyle name="스타일 6 2 2" xfId="1515"/>
    <cellStyle name="스타일 6 2 3" xfId="1527"/>
    <cellStyle name="스타일 7" xfId="994"/>
    <cellStyle name="스타일 7 2" xfId="995"/>
    <cellStyle name="스타일 8" xfId="996"/>
    <cellStyle name="스타일 8 2" xfId="997"/>
    <cellStyle name="스타일 9" xfId="998"/>
    <cellStyle name="스타일 9 2" xfId="999"/>
    <cellStyle name="식" xfId="3389"/>
    <cellStyle name="식_1차 본협상자료(황)" xfId="3390"/>
    <cellStyle name="식_1차 본협상자료(황)_1차 본협상자료(0830)" xfId="3391"/>
    <cellStyle name="식_1차 본협상자료(황)_1차 본협상자료(0830)_Book1" xfId="3392"/>
    <cellStyle name="식_1차 본협상자료(황)_1차 본협상자료(0830)_Book1_3043 일산구청-노면청소차" xfId="3393"/>
    <cellStyle name="식_1차 본협상자료(황)_1차 본협상자료(0830)_Book1_개요" xfId="3394"/>
    <cellStyle name="식_1차 본협상자료(황)_1차 본협상자료(0830)_Book1_복사본 보험료" xfId="3395"/>
    <cellStyle name="식_1차 본협상자료(황)_1차 본협상자료(0830)_Book1_소프트웨어진흥원-스토리텔링 컨퍼런스-2" xfId="3396"/>
    <cellStyle name="식_1차 본협상자료(황)_1차 본협상자료(0830)_Book1_직종별노임" xfId="3397"/>
    <cellStyle name="식_1차 본협상자료(황)_1차 본협상자료(0830)_가평재활용선별장-4.9" xfId="3398"/>
    <cellStyle name="식_1차 본협상자료(황)_1차 본협상자료(0830)_가평재활용선별장-4.9_Book1" xfId="3399"/>
    <cellStyle name="식_1차 본협상자료(황)_1차 본협상자료(0830)_가평재활용선별장-4.9_Book1_3043 일산구청-노면청소차" xfId="3400"/>
    <cellStyle name="식_1차 본협상자료(황)_1차 본협상자료(0830)_가평재활용선별장-4.9_Book1_개요" xfId="3401"/>
    <cellStyle name="식_1차 본협상자료(황)_1차 본협상자료(0830)_가평재활용선별장-4.9_Book1_복사본 보험료" xfId="3402"/>
    <cellStyle name="식_1차 본협상자료(황)_1차 본협상자료(0830)_가평재활용선별장-4.9_Book1_소프트웨어진흥원-스토리텔링 컨퍼런스-2" xfId="3403"/>
    <cellStyle name="식_1차 본협상자료(황)_1차 본협상자료(0830)_가평재활용선별장-4.9_Book1_직종별노임" xfId="3404"/>
    <cellStyle name="식_1차 본협상자료(황)_1차 본협상자료(0830)_가평재활용선별장-4.9_민성조경-조합놀이대 28종(최종)" xfId="3405"/>
    <cellStyle name="식_1차 본협상자료(황)_1차 본협상자료(0830)_가평재활용선별장-4.9_민성조경-조합놀이대 28종(최종)_3043 일산구청-노면청소차" xfId="3406"/>
    <cellStyle name="식_1차 본협상자료(황)_1차 본협상자료(0830)_가평재활용선별장-4.9_민성조경-조합놀이대 28종(최종)_개요" xfId="3407"/>
    <cellStyle name="식_1차 본협상자료(황)_1차 본협상자료(0830)_가평재활용선별장-4.9_민성조경-조합놀이대 28종(최종)_복사본 보험료" xfId="3408"/>
    <cellStyle name="식_1차 본협상자료(황)_1차 본협상자료(0830)_가평재활용선별장-4.9_민성조경-조합놀이대 28종(최종)_소프트웨어진흥원-스토리텔링 컨퍼런스-2" xfId="3409"/>
    <cellStyle name="식_1차 본협상자료(황)_1차 본협상자료(0830)_가평재활용선별장-4.9_민성조경-조합놀이대 28종(최종)_직종별노임" xfId="3410"/>
    <cellStyle name="식_1차 본협상자료(황)_1차 본협상자료(0830)_가평재활용선별장-4.9_소프트웨어진흥원-스토리텔링 컨퍼런스(담당요청)" xfId="3411"/>
    <cellStyle name="식_1차 본협상자료(황)_1차 본협상자료(0830)_가평재활용선별장-4.9_소프트웨어진흥원-스토리텔링 컨퍼런스(담당요청)_3043 일산구청-노면청소차" xfId="3412"/>
    <cellStyle name="식_1차 본협상자료(황)_1차 본협상자료(0830)_가평재활용선별장-4.9_소프트웨어진흥원-스토리텔링 컨퍼런스(담당요청)_개요" xfId="3413"/>
    <cellStyle name="식_1차 본협상자료(황)_1차 본협상자료(0830)_가평재활용선별장-4.9_소프트웨어진흥원-스토리텔링 컨퍼런스(담당요청)_복사본 보험료" xfId="3414"/>
    <cellStyle name="식_1차 본협상자료(황)_1차 본협상자료(0830)_가평재활용선별장-4.9_소프트웨어진흥원-스토리텔링 컨퍼런스(담당요청)_소프트웨어진흥원-스토리텔링 컨퍼런스-2" xfId="3415"/>
    <cellStyle name="식_1차 본협상자료(황)_1차 본협상자료(0830)_가평재활용선별장-4.9_소프트웨어진흥원-스토리텔링 컨퍼런스(담당요청)_직종별노임" xfId="3416"/>
    <cellStyle name="식_1차 본협상자료(황)_1차 본협상자료(0830)_가평재활용선별장-4.9_소프트웨어진흥원-스토리텔링 컨퍼런스-1차제출수정" xfId="3417"/>
    <cellStyle name="식_1차 본협상자료(황)_1차 본협상자료(0830)_가평재활용선별장-4.9_소프트웨어진흥원-스토리텔링 컨퍼런스-1차제출수정_3043 일산구청-노면청소차" xfId="3418"/>
    <cellStyle name="식_1차 본협상자료(황)_1차 본협상자료(0830)_가평재활용선별장-4.9_소프트웨어진흥원-스토리텔링 컨퍼런스-1차제출수정_개요" xfId="3419"/>
    <cellStyle name="식_1차 본협상자료(황)_1차 본협상자료(0830)_가평재활용선별장-4.9_소프트웨어진흥원-스토리텔링 컨퍼런스-1차제출수정_복사본 보험료" xfId="3420"/>
    <cellStyle name="식_1차 본협상자료(황)_1차 본협상자료(0830)_가평재활용선별장-4.9_소프트웨어진흥원-스토리텔링 컨퍼런스-1차제출수정_소프트웨어진흥원-스토리텔링 컨퍼런스-2" xfId="3421"/>
    <cellStyle name="식_1차 본협상자료(황)_1차 본협상자료(0830)_가평재활용선별장-4.9_소프트웨어진흥원-스토리텔링 컨퍼런스-1차제출수정_직종별노임" xfId="3422"/>
    <cellStyle name="식_1차 본협상자료(황)_1차 본협상자료(0830)_가평재활용선별장-4.9_제1장_제3장까지" xfId="3423"/>
    <cellStyle name="식_1차 본협상자료(황)_1차 본협상자료(0830)_민성조경-조합놀이대 28종(최종)" xfId="3424"/>
    <cellStyle name="식_1차 본협상자료(황)_1차 본협상자료(0830)_민성조경-조합놀이대 28종(최종)_3043 일산구청-노면청소차" xfId="3425"/>
    <cellStyle name="식_1차 본협상자료(황)_1차 본협상자료(0830)_민성조경-조합놀이대 28종(최종)_개요" xfId="3426"/>
    <cellStyle name="식_1차 본협상자료(황)_1차 본협상자료(0830)_민성조경-조합놀이대 28종(최종)_복사본 보험료" xfId="3427"/>
    <cellStyle name="식_1차 본협상자료(황)_1차 본협상자료(0830)_민성조경-조합놀이대 28종(최종)_소프트웨어진흥원-스토리텔링 컨퍼런스-2" xfId="3428"/>
    <cellStyle name="식_1차 본협상자료(황)_1차 본협상자료(0830)_민성조경-조합놀이대 28종(최종)_직종별노임" xfId="3429"/>
    <cellStyle name="식_1차 본협상자료(황)_1차 본협상자료(0830)_소프트웨어진흥원-스토리텔링 컨퍼런스(담당요청)" xfId="3430"/>
    <cellStyle name="식_1차 본협상자료(황)_1차 본협상자료(0830)_소프트웨어진흥원-스토리텔링 컨퍼런스(담당요청)_3043 일산구청-노면청소차" xfId="3431"/>
    <cellStyle name="식_1차 본협상자료(황)_1차 본협상자료(0830)_소프트웨어진흥원-스토리텔링 컨퍼런스(담당요청)_개요" xfId="3432"/>
    <cellStyle name="식_1차 본협상자료(황)_1차 본협상자료(0830)_소프트웨어진흥원-스토리텔링 컨퍼런스(담당요청)_복사본 보험료" xfId="3433"/>
    <cellStyle name="식_1차 본협상자료(황)_1차 본협상자료(0830)_소프트웨어진흥원-스토리텔링 컨퍼런스(담당요청)_소프트웨어진흥원-스토리텔링 컨퍼런스-2" xfId="3434"/>
    <cellStyle name="식_1차 본협상자료(황)_1차 본협상자료(0830)_소프트웨어진흥원-스토리텔링 컨퍼런스(담당요청)_직종별노임" xfId="3435"/>
    <cellStyle name="식_1차 본협상자료(황)_1차 본협상자료(0830)_소프트웨어진흥원-스토리텔링 컨퍼런스-1차제출수정" xfId="3436"/>
    <cellStyle name="식_1차 본협상자료(황)_1차 본협상자료(0830)_소프트웨어진흥원-스토리텔링 컨퍼런스-1차제출수정_3043 일산구청-노면청소차" xfId="3437"/>
    <cellStyle name="식_1차 본협상자료(황)_1차 본협상자료(0830)_소프트웨어진흥원-스토리텔링 컨퍼런스-1차제출수정_개요" xfId="3438"/>
    <cellStyle name="식_1차 본협상자료(황)_1차 본협상자료(0830)_소프트웨어진흥원-스토리텔링 컨퍼런스-1차제출수정_복사본 보험료" xfId="3439"/>
    <cellStyle name="식_1차 본협상자료(황)_1차 본협상자료(0830)_소프트웨어진흥원-스토리텔링 컨퍼런스-1차제출수정_소프트웨어진흥원-스토리텔링 컨퍼런스-2" xfId="3440"/>
    <cellStyle name="식_1차 본협상자료(황)_1차 본협상자료(0830)_소프트웨어진흥원-스토리텔링 컨퍼런스-1차제출수정_직종별노임" xfId="3441"/>
    <cellStyle name="식_1차 본협상자료(황)_1차 본협상자료(0830)_제1장_제3장까지" xfId="3442"/>
    <cellStyle name="식_1차 본협상자료(황)_Book1" xfId="3443"/>
    <cellStyle name="식_1차 본협상자료(황)_Book1_3043 일산구청-노면청소차" xfId="3444"/>
    <cellStyle name="식_1차 본협상자료(황)_Book1_개요" xfId="3445"/>
    <cellStyle name="식_1차 본협상자료(황)_Book1_복사본 보험료" xfId="3446"/>
    <cellStyle name="식_1차 본협상자료(황)_Book1_소프트웨어진흥원-스토리텔링 컨퍼런스-2" xfId="3447"/>
    <cellStyle name="식_1차 본협상자료(황)_Book1_직종별노임" xfId="3448"/>
    <cellStyle name="식_1차 본협상자료(황)_가평재활용선별장-4.9" xfId="3449"/>
    <cellStyle name="식_1차 본협상자료(황)_가평재활용선별장-4.9_Book1" xfId="3450"/>
    <cellStyle name="식_1차 본협상자료(황)_가평재활용선별장-4.9_Book1_3043 일산구청-노면청소차" xfId="3451"/>
    <cellStyle name="식_1차 본협상자료(황)_가평재활용선별장-4.9_Book1_개요" xfId="3452"/>
    <cellStyle name="식_1차 본협상자료(황)_가평재활용선별장-4.9_Book1_복사본 보험료" xfId="3453"/>
    <cellStyle name="식_1차 본협상자료(황)_가평재활용선별장-4.9_Book1_소프트웨어진흥원-스토리텔링 컨퍼런스-2" xfId="3454"/>
    <cellStyle name="식_1차 본협상자료(황)_가평재활용선별장-4.9_Book1_직종별노임" xfId="3455"/>
    <cellStyle name="식_1차 본협상자료(황)_가평재활용선별장-4.9_민성조경-조합놀이대 28종(최종)" xfId="3456"/>
    <cellStyle name="식_1차 본협상자료(황)_가평재활용선별장-4.9_민성조경-조합놀이대 28종(최종)_3043 일산구청-노면청소차" xfId="3457"/>
    <cellStyle name="식_1차 본협상자료(황)_가평재활용선별장-4.9_민성조경-조합놀이대 28종(최종)_개요" xfId="3458"/>
    <cellStyle name="식_1차 본협상자료(황)_가평재활용선별장-4.9_민성조경-조합놀이대 28종(최종)_복사본 보험료" xfId="3459"/>
    <cellStyle name="식_1차 본협상자료(황)_가평재활용선별장-4.9_민성조경-조합놀이대 28종(최종)_소프트웨어진흥원-스토리텔링 컨퍼런스-2" xfId="3460"/>
    <cellStyle name="식_1차 본협상자료(황)_가평재활용선별장-4.9_민성조경-조합놀이대 28종(최종)_직종별노임" xfId="3461"/>
    <cellStyle name="식_1차 본협상자료(황)_가평재활용선별장-4.9_소프트웨어진흥원-스토리텔링 컨퍼런스(담당요청)" xfId="3462"/>
    <cellStyle name="식_1차 본협상자료(황)_가평재활용선별장-4.9_소프트웨어진흥원-스토리텔링 컨퍼런스(담당요청)_3043 일산구청-노면청소차" xfId="3463"/>
    <cellStyle name="식_1차 본협상자료(황)_가평재활용선별장-4.9_소프트웨어진흥원-스토리텔링 컨퍼런스(담당요청)_개요" xfId="3464"/>
    <cellStyle name="식_1차 본협상자료(황)_가평재활용선별장-4.9_소프트웨어진흥원-스토리텔링 컨퍼런스(담당요청)_복사본 보험료" xfId="3465"/>
    <cellStyle name="식_1차 본협상자료(황)_가평재활용선별장-4.9_소프트웨어진흥원-스토리텔링 컨퍼런스(담당요청)_소프트웨어진흥원-스토리텔링 컨퍼런스-2" xfId="3466"/>
    <cellStyle name="식_1차 본협상자료(황)_가평재활용선별장-4.9_소프트웨어진흥원-스토리텔링 컨퍼런스(담당요청)_직종별노임" xfId="3467"/>
    <cellStyle name="식_1차 본협상자료(황)_가평재활용선별장-4.9_소프트웨어진흥원-스토리텔링 컨퍼런스-1차제출수정" xfId="3468"/>
    <cellStyle name="식_1차 본협상자료(황)_가평재활용선별장-4.9_소프트웨어진흥원-스토리텔링 컨퍼런스-1차제출수정_3043 일산구청-노면청소차" xfId="3469"/>
    <cellStyle name="식_1차 본협상자료(황)_가평재활용선별장-4.9_소프트웨어진흥원-스토리텔링 컨퍼런스-1차제출수정_개요" xfId="3470"/>
    <cellStyle name="식_1차 본협상자료(황)_가평재활용선별장-4.9_소프트웨어진흥원-스토리텔링 컨퍼런스-1차제출수정_복사본 보험료" xfId="3471"/>
    <cellStyle name="식_1차 본협상자료(황)_가평재활용선별장-4.9_소프트웨어진흥원-스토리텔링 컨퍼런스-1차제출수정_소프트웨어진흥원-스토리텔링 컨퍼런스-2" xfId="3472"/>
    <cellStyle name="식_1차 본협상자료(황)_가평재활용선별장-4.9_소프트웨어진흥원-스토리텔링 컨퍼런스-1차제출수정_직종별노임" xfId="3473"/>
    <cellStyle name="식_1차 본협상자료(황)_가평재활용선별장-4.9_제1장_제3장까지" xfId="3474"/>
    <cellStyle name="식_1차 본협상자료(황)_민성조경-조합놀이대 28종(최종)" xfId="3475"/>
    <cellStyle name="식_1차 본협상자료(황)_민성조경-조합놀이대 28종(최종)_3043 일산구청-노면청소차" xfId="3476"/>
    <cellStyle name="식_1차 본협상자료(황)_민성조경-조합놀이대 28종(최종)_개요" xfId="3477"/>
    <cellStyle name="식_1차 본협상자료(황)_민성조경-조합놀이대 28종(최종)_복사본 보험료" xfId="3478"/>
    <cellStyle name="식_1차 본협상자료(황)_민성조경-조합놀이대 28종(최종)_소프트웨어진흥원-스토리텔링 컨퍼런스-2" xfId="3479"/>
    <cellStyle name="식_1차 본협상자료(황)_민성조경-조합놀이대 28종(최종)_직종별노임" xfId="3480"/>
    <cellStyle name="식_1차 본협상자료(황)_소프트웨어진흥원-스토리텔링 컨퍼런스(담당요청)" xfId="3481"/>
    <cellStyle name="식_1차 본협상자료(황)_소프트웨어진흥원-스토리텔링 컨퍼런스(담당요청)_3043 일산구청-노면청소차" xfId="3482"/>
    <cellStyle name="식_1차 본협상자료(황)_소프트웨어진흥원-스토리텔링 컨퍼런스(담당요청)_개요" xfId="3483"/>
    <cellStyle name="식_1차 본협상자료(황)_소프트웨어진흥원-스토리텔링 컨퍼런스(담당요청)_복사본 보험료" xfId="3484"/>
    <cellStyle name="식_1차 본협상자료(황)_소프트웨어진흥원-스토리텔링 컨퍼런스(담당요청)_소프트웨어진흥원-스토리텔링 컨퍼런스-2" xfId="3485"/>
    <cellStyle name="식_1차 본협상자료(황)_소프트웨어진흥원-스토리텔링 컨퍼런스(담당요청)_직종별노임" xfId="3486"/>
    <cellStyle name="식_1차 본협상자료(황)_소프트웨어진흥원-스토리텔링 컨퍼런스-1차제출수정" xfId="3487"/>
    <cellStyle name="식_1차 본협상자료(황)_소프트웨어진흥원-스토리텔링 컨퍼런스-1차제출수정_3043 일산구청-노면청소차" xfId="3488"/>
    <cellStyle name="식_1차 본협상자료(황)_소프트웨어진흥원-스토리텔링 컨퍼런스-1차제출수정_개요" xfId="3489"/>
    <cellStyle name="식_1차 본협상자료(황)_소프트웨어진흥원-스토리텔링 컨퍼런스-1차제출수정_복사본 보험료" xfId="3490"/>
    <cellStyle name="식_1차 본협상자료(황)_소프트웨어진흥원-스토리텔링 컨퍼런스-1차제출수정_소프트웨어진흥원-스토리텔링 컨퍼런스-2" xfId="3491"/>
    <cellStyle name="식_1차 본협상자료(황)_소프트웨어진흥원-스토리텔링 컨퍼런스-1차제출수정_직종별노임" xfId="3492"/>
    <cellStyle name="식_1차 본협상자료(황)_제1장_제3장까지" xfId="3493"/>
    <cellStyle name="식_Book1" xfId="3494"/>
    <cellStyle name="식_Book1_3043 일산구청-노면청소차" xfId="3495"/>
    <cellStyle name="식_Book1_개요" xfId="3496"/>
    <cellStyle name="식_Book1_복사본 보험료" xfId="3497"/>
    <cellStyle name="식_Book1_소프트웨어진흥원-스토리텔링 컨퍼런스-2" xfId="3498"/>
    <cellStyle name="식_Book1_직종별노임" xfId="3499"/>
    <cellStyle name="식_Book2" xfId="3500"/>
    <cellStyle name="식_Book2_1차 본협상자료(0830)" xfId="3501"/>
    <cellStyle name="식_Book2_1차 본협상자료(0830)_Book1" xfId="3502"/>
    <cellStyle name="식_Book2_1차 본협상자료(0830)_Book1_3043 일산구청-노면청소차" xfId="3503"/>
    <cellStyle name="식_Book2_1차 본협상자료(0830)_Book1_개요" xfId="3504"/>
    <cellStyle name="식_Book2_1차 본협상자료(0830)_Book1_복사본 보험료" xfId="3505"/>
    <cellStyle name="식_Book2_1차 본협상자료(0830)_Book1_소프트웨어진흥원-스토리텔링 컨퍼런스-2" xfId="3506"/>
    <cellStyle name="식_Book2_1차 본협상자료(0830)_Book1_직종별노임" xfId="3507"/>
    <cellStyle name="식_Book2_1차 본협상자료(0830)_가평재활용선별장-4.9" xfId="3508"/>
    <cellStyle name="식_Book2_1차 본협상자료(0830)_가평재활용선별장-4.9_Book1" xfId="3509"/>
    <cellStyle name="식_Book2_1차 본협상자료(0830)_가평재활용선별장-4.9_Book1_3043 일산구청-노면청소차" xfId="3510"/>
    <cellStyle name="식_Book2_1차 본협상자료(0830)_가평재활용선별장-4.9_Book1_개요" xfId="3511"/>
    <cellStyle name="식_Book2_1차 본협상자료(0830)_가평재활용선별장-4.9_Book1_복사본 보험료" xfId="3512"/>
    <cellStyle name="식_Book2_1차 본협상자료(0830)_가평재활용선별장-4.9_Book1_소프트웨어진흥원-스토리텔링 컨퍼런스-2" xfId="3513"/>
    <cellStyle name="식_Book2_1차 본협상자료(0830)_가평재활용선별장-4.9_Book1_직종별노임" xfId="3514"/>
    <cellStyle name="식_Book2_1차 본협상자료(0830)_가평재활용선별장-4.9_민성조경-조합놀이대 28종(최종)" xfId="3515"/>
    <cellStyle name="식_Book2_1차 본협상자료(0830)_가평재활용선별장-4.9_민성조경-조합놀이대 28종(최종)_3043 일산구청-노면청소차" xfId="3516"/>
    <cellStyle name="식_Book2_1차 본협상자료(0830)_가평재활용선별장-4.9_민성조경-조합놀이대 28종(최종)_개요" xfId="3517"/>
    <cellStyle name="식_Book2_1차 본협상자료(0830)_가평재활용선별장-4.9_민성조경-조합놀이대 28종(최종)_복사본 보험료" xfId="3518"/>
    <cellStyle name="식_Book2_1차 본협상자료(0830)_가평재활용선별장-4.9_민성조경-조합놀이대 28종(최종)_소프트웨어진흥원-스토리텔링 컨퍼런스-2" xfId="3519"/>
    <cellStyle name="식_Book2_1차 본협상자료(0830)_가평재활용선별장-4.9_민성조경-조합놀이대 28종(최종)_직종별노임" xfId="3520"/>
    <cellStyle name="식_Book2_1차 본협상자료(0830)_가평재활용선별장-4.9_소프트웨어진흥원-스토리텔링 컨퍼런스(담당요청)" xfId="3521"/>
    <cellStyle name="식_Book2_1차 본협상자료(0830)_가평재활용선별장-4.9_소프트웨어진흥원-스토리텔링 컨퍼런스(담당요청)_3043 일산구청-노면청소차" xfId="3522"/>
    <cellStyle name="식_Book2_1차 본협상자료(0830)_가평재활용선별장-4.9_소프트웨어진흥원-스토리텔링 컨퍼런스(담당요청)_개요" xfId="3523"/>
    <cellStyle name="식_Book2_1차 본협상자료(0830)_가평재활용선별장-4.9_소프트웨어진흥원-스토리텔링 컨퍼런스(담당요청)_복사본 보험료" xfId="3524"/>
    <cellStyle name="식_Book2_1차 본협상자료(0830)_가평재활용선별장-4.9_소프트웨어진흥원-스토리텔링 컨퍼런스(담당요청)_소프트웨어진흥원-스토리텔링 컨퍼런스-2" xfId="3525"/>
    <cellStyle name="식_Book2_1차 본협상자료(0830)_가평재활용선별장-4.9_소프트웨어진흥원-스토리텔링 컨퍼런스(담당요청)_직종별노임" xfId="3526"/>
    <cellStyle name="식_Book2_1차 본협상자료(0830)_가평재활용선별장-4.9_소프트웨어진흥원-스토리텔링 컨퍼런스-1차제출수정" xfId="3527"/>
    <cellStyle name="식_Book2_1차 본협상자료(0830)_가평재활용선별장-4.9_소프트웨어진흥원-스토리텔링 컨퍼런스-1차제출수정_3043 일산구청-노면청소차" xfId="3528"/>
    <cellStyle name="식_Book2_1차 본협상자료(0830)_가평재활용선별장-4.9_소프트웨어진흥원-스토리텔링 컨퍼런스-1차제출수정_개요" xfId="3529"/>
    <cellStyle name="식_Book2_1차 본협상자료(0830)_가평재활용선별장-4.9_소프트웨어진흥원-스토리텔링 컨퍼런스-1차제출수정_복사본 보험료" xfId="3530"/>
    <cellStyle name="식_Book2_1차 본협상자료(0830)_가평재활용선별장-4.9_소프트웨어진흥원-스토리텔링 컨퍼런스-1차제출수정_소프트웨어진흥원-스토리텔링 컨퍼런스-2" xfId="3531"/>
    <cellStyle name="식_Book2_1차 본협상자료(0830)_가평재활용선별장-4.9_소프트웨어진흥원-스토리텔링 컨퍼런스-1차제출수정_직종별노임" xfId="3532"/>
    <cellStyle name="식_Book2_1차 본협상자료(0830)_가평재활용선별장-4.9_제1장_제3장까지" xfId="3533"/>
    <cellStyle name="식_Book2_1차 본협상자료(0830)_민성조경-조합놀이대 28종(최종)" xfId="3534"/>
    <cellStyle name="식_Book2_1차 본협상자료(0830)_민성조경-조합놀이대 28종(최종)_3043 일산구청-노면청소차" xfId="3535"/>
    <cellStyle name="식_Book2_1차 본협상자료(0830)_민성조경-조합놀이대 28종(최종)_개요" xfId="3536"/>
    <cellStyle name="식_Book2_1차 본협상자료(0830)_민성조경-조합놀이대 28종(최종)_복사본 보험료" xfId="3537"/>
    <cellStyle name="식_Book2_1차 본협상자료(0830)_민성조경-조합놀이대 28종(최종)_소프트웨어진흥원-스토리텔링 컨퍼런스-2" xfId="3538"/>
    <cellStyle name="식_Book2_1차 본협상자료(0830)_민성조경-조합놀이대 28종(최종)_직종별노임" xfId="3539"/>
    <cellStyle name="식_Book2_1차 본협상자료(0830)_소프트웨어진흥원-스토리텔링 컨퍼런스(담당요청)" xfId="3540"/>
    <cellStyle name="식_Book2_1차 본협상자료(0830)_소프트웨어진흥원-스토리텔링 컨퍼런스(담당요청)_3043 일산구청-노면청소차" xfId="3541"/>
    <cellStyle name="식_Book2_1차 본협상자료(0830)_소프트웨어진흥원-스토리텔링 컨퍼런스(담당요청)_개요" xfId="3542"/>
    <cellStyle name="식_Book2_1차 본협상자료(0830)_소프트웨어진흥원-스토리텔링 컨퍼런스(담당요청)_복사본 보험료" xfId="3543"/>
    <cellStyle name="식_Book2_1차 본협상자료(0830)_소프트웨어진흥원-스토리텔링 컨퍼런스(담당요청)_소프트웨어진흥원-스토리텔링 컨퍼런스-2" xfId="3544"/>
    <cellStyle name="식_Book2_1차 본협상자료(0830)_소프트웨어진흥원-스토리텔링 컨퍼런스(담당요청)_직종별노임" xfId="3545"/>
    <cellStyle name="식_Book2_1차 본협상자료(0830)_소프트웨어진흥원-스토리텔링 컨퍼런스-1차제출수정" xfId="3546"/>
    <cellStyle name="식_Book2_1차 본협상자료(0830)_소프트웨어진흥원-스토리텔링 컨퍼런스-1차제출수정_3043 일산구청-노면청소차" xfId="3547"/>
    <cellStyle name="식_Book2_1차 본협상자료(0830)_소프트웨어진흥원-스토리텔링 컨퍼런스-1차제출수정_개요" xfId="3548"/>
    <cellStyle name="식_Book2_1차 본협상자료(0830)_소프트웨어진흥원-스토리텔링 컨퍼런스-1차제출수정_복사본 보험료" xfId="3549"/>
    <cellStyle name="식_Book2_1차 본협상자료(0830)_소프트웨어진흥원-스토리텔링 컨퍼런스-1차제출수정_소프트웨어진흥원-스토리텔링 컨퍼런스-2" xfId="3550"/>
    <cellStyle name="식_Book2_1차 본협상자료(0830)_소프트웨어진흥원-스토리텔링 컨퍼런스-1차제출수정_직종별노임" xfId="3551"/>
    <cellStyle name="식_Book2_1차 본협상자료(0830)_제1장_제3장까지" xfId="3552"/>
    <cellStyle name="식_Book2_Book1" xfId="3553"/>
    <cellStyle name="식_Book2_Book1_3043 일산구청-노면청소차" xfId="3554"/>
    <cellStyle name="식_Book2_Book1_개요" xfId="3555"/>
    <cellStyle name="식_Book2_Book1_복사본 보험료" xfId="3556"/>
    <cellStyle name="식_Book2_Book1_소프트웨어진흥원-스토리텔링 컨퍼런스-2" xfId="3557"/>
    <cellStyle name="식_Book2_Book1_직종별노임" xfId="3558"/>
    <cellStyle name="식_Book2_가평재활용선별장-4.9" xfId="3559"/>
    <cellStyle name="식_Book2_가평재활용선별장-4.9_Book1" xfId="3560"/>
    <cellStyle name="식_Book2_가평재활용선별장-4.9_Book1_3043 일산구청-노면청소차" xfId="3561"/>
    <cellStyle name="식_Book2_가평재활용선별장-4.9_Book1_개요" xfId="3562"/>
    <cellStyle name="식_Book2_가평재활용선별장-4.9_Book1_복사본 보험료" xfId="3563"/>
    <cellStyle name="식_Book2_가평재활용선별장-4.9_Book1_소프트웨어진흥원-스토리텔링 컨퍼런스-2" xfId="3564"/>
    <cellStyle name="식_Book2_가평재활용선별장-4.9_Book1_직종별노임" xfId="3565"/>
    <cellStyle name="식_Book2_가평재활용선별장-4.9_민성조경-조합놀이대 28종(최종)" xfId="3566"/>
    <cellStyle name="식_Book2_가평재활용선별장-4.9_민성조경-조합놀이대 28종(최종)_3043 일산구청-노면청소차" xfId="3567"/>
    <cellStyle name="식_Book2_가평재활용선별장-4.9_민성조경-조합놀이대 28종(최종)_개요" xfId="3568"/>
    <cellStyle name="식_Book2_가평재활용선별장-4.9_민성조경-조합놀이대 28종(최종)_복사본 보험료" xfId="3569"/>
    <cellStyle name="식_Book2_가평재활용선별장-4.9_민성조경-조합놀이대 28종(최종)_소프트웨어진흥원-스토리텔링 컨퍼런스-2" xfId="3570"/>
    <cellStyle name="식_Book2_가평재활용선별장-4.9_민성조경-조합놀이대 28종(최종)_직종별노임" xfId="3571"/>
    <cellStyle name="식_Book2_가평재활용선별장-4.9_소프트웨어진흥원-스토리텔링 컨퍼런스(담당요청)" xfId="3572"/>
    <cellStyle name="식_Book2_가평재활용선별장-4.9_소프트웨어진흥원-스토리텔링 컨퍼런스(담당요청)_3043 일산구청-노면청소차" xfId="3573"/>
    <cellStyle name="식_Book2_가평재활용선별장-4.9_소프트웨어진흥원-스토리텔링 컨퍼런스(담당요청)_개요" xfId="3574"/>
    <cellStyle name="식_Book2_가평재활용선별장-4.9_소프트웨어진흥원-스토리텔링 컨퍼런스(담당요청)_복사본 보험료" xfId="3575"/>
    <cellStyle name="식_Book2_가평재활용선별장-4.9_소프트웨어진흥원-스토리텔링 컨퍼런스(담당요청)_소프트웨어진흥원-스토리텔링 컨퍼런스-2" xfId="3576"/>
    <cellStyle name="식_Book2_가평재활용선별장-4.9_소프트웨어진흥원-스토리텔링 컨퍼런스(담당요청)_직종별노임" xfId="3577"/>
    <cellStyle name="식_Book2_가평재활용선별장-4.9_소프트웨어진흥원-스토리텔링 컨퍼런스-1차제출수정" xfId="3578"/>
    <cellStyle name="식_Book2_가평재활용선별장-4.9_소프트웨어진흥원-스토리텔링 컨퍼런스-1차제출수정_3043 일산구청-노면청소차" xfId="3579"/>
    <cellStyle name="식_Book2_가평재활용선별장-4.9_소프트웨어진흥원-스토리텔링 컨퍼런스-1차제출수정_개요" xfId="3580"/>
    <cellStyle name="식_Book2_가평재활용선별장-4.9_소프트웨어진흥원-스토리텔링 컨퍼런스-1차제출수정_복사본 보험료" xfId="3581"/>
    <cellStyle name="식_Book2_가평재활용선별장-4.9_소프트웨어진흥원-스토리텔링 컨퍼런스-1차제출수정_소프트웨어진흥원-스토리텔링 컨퍼런스-2" xfId="3582"/>
    <cellStyle name="식_Book2_가평재활용선별장-4.9_소프트웨어진흥원-스토리텔링 컨퍼런스-1차제출수정_직종별노임" xfId="3583"/>
    <cellStyle name="식_Book2_가평재활용선별장-4.9_제1장_제3장까지" xfId="3584"/>
    <cellStyle name="식_Book2_민성조경-조합놀이대 28종(최종)" xfId="3585"/>
    <cellStyle name="식_Book2_민성조경-조합놀이대 28종(최종)_3043 일산구청-노면청소차" xfId="3586"/>
    <cellStyle name="식_Book2_민성조경-조합놀이대 28종(최종)_개요" xfId="3587"/>
    <cellStyle name="식_Book2_민성조경-조합놀이대 28종(최종)_복사본 보험료" xfId="3588"/>
    <cellStyle name="식_Book2_민성조경-조합놀이대 28종(최종)_소프트웨어진흥원-스토리텔링 컨퍼런스-2" xfId="3589"/>
    <cellStyle name="식_Book2_민성조경-조합놀이대 28종(최종)_직종별노임" xfId="3590"/>
    <cellStyle name="식_Book2_소프트웨어진흥원-스토리텔링 컨퍼런스(담당요청)" xfId="3591"/>
    <cellStyle name="식_Book2_소프트웨어진흥원-스토리텔링 컨퍼런스(담당요청)_3043 일산구청-노면청소차" xfId="3592"/>
    <cellStyle name="식_Book2_소프트웨어진흥원-스토리텔링 컨퍼런스(담당요청)_개요" xfId="3593"/>
    <cellStyle name="식_Book2_소프트웨어진흥원-스토리텔링 컨퍼런스(담당요청)_복사본 보험료" xfId="3594"/>
    <cellStyle name="식_Book2_소프트웨어진흥원-스토리텔링 컨퍼런스(담당요청)_소프트웨어진흥원-스토리텔링 컨퍼런스-2" xfId="3595"/>
    <cellStyle name="식_Book2_소프트웨어진흥원-스토리텔링 컨퍼런스(담당요청)_직종별노임" xfId="3596"/>
    <cellStyle name="식_Book2_소프트웨어진흥원-스토리텔링 컨퍼런스-1차제출수정" xfId="3597"/>
    <cellStyle name="식_Book2_소프트웨어진흥원-스토리텔링 컨퍼런스-1차제출수정_3043 일산구청-노면청소차" xfId="3598"/>
    <cellStyle name="식_Book2_소프트웨어진흥원-스토리텔링 컨퍼런스-1차제출수정_개요" xfId="3599"/>
    <cellStyle name="식_Book2_소프트웨어진흥원-스토리텔링 컨퍼런스-1차제출수정_복사본 보험료" xfId="3600"/>
    <cellStyle name="식_Book2_소프트웨어진흥원-스토리텔링 컨퍼런스-1차제출수정_소프트웨어진흥원-스토리텔링 컨퍼런스-2" xfId="3601"/>
    <cellStyle name="식_Book2_소프트웨어진흥원-스토리텔링 컨퍼런스-1차제출수정_직종별노임" xfId="3602"/>
    <cellStyle name="식_Book2_제1장_제3장까지" xfId="3603"/>
    <cellStyle name="식_Sheet1" xfId="3604"/>
    <cellStyle name="식_Sheet1_1차 본협상자료(0830)" xfId="3605"/>
    <cellStyle name="식_Sheet1_1차 본협상자료(0830)_Book1" xfId="3606"/>
    <cellStyle name="식_Sheet1_1차 본협상자료(0830)_Book1_3043 일산구청-노면청소차" xfId="3607"/>
    <cellStyle name="식_Sheet1_1차 본협상자료(0830)_Book1_개요" xfId="3608"/>
    <cellStyle name="식_Sheet1_1차 본협상자료(0830)_Book1_복사본 보험료" xfId="3609"/>
    <cellStyle name="식_Sheet1_1차 본협상자료(0830)_Book1_소프트웨어진흥원-스토리텔링 컨퍼런스-2" xfId="3610"/>
    <cellStyle name="식_Sheet1_1차 본협상자료(0830)_Book1_직종별노임" xfId="3611"/>
    <cellStyle name="식_Sheet1_1차 본협상자료(0830)_가평재활용선별장-4.9" xfId="3612"/>
    <cellStyle name="식_Sheet1_1차 본협상자료(0830)_가평재활용선별장-4.9_Book1" xfId="3613"/>
    <cellStyle name="식_Sheet1_1차 본협상자료(0830)_가평재활용선별장-4.9_Book1_3043 일산구청-노면청소차" xfId="3614"/>
    <cellStyle name="식_Sheet1_1차 본협상자료(0830)_가평재활용선별장-4.9_Book1_개요" xfId="3615"/>
    <cellStyle name="식_Sheet1_1차 본협상자료(0830)_가평재활용선별장-4.9_Book1_복사본 보험료" xfId="3616"/>
    <cellStyle name="식_Sheet1_1차 본협상자료(0830)_가평재활용선별장-4.9_Book1_소프트웨어진흥원-스토리텔링 컨퍼런스-2" xfId="3617"/>
    <cellStyle name="식_Sheet1_1차 본협상자료(0830)_가평재활용선별장-4.9_Book1_직종별노임" xfId="3618"/>
    <cellStyle name="식_Sheet1_1차 본협상자료(0830)_가평재활용선별장-4.9_민성조경-조합놀이대 28종(최종)" xfId="3619"/>
    <cellStyle name="식_Sheet1_1차 본협상자료(0830)_가평재활용선별장-4.9_민성조경-조합놀이대 28종(최종)_3043 일산구청-노면청소차" xfId="3620"/>
    <cellStyle name="식_Sheet1_1차 본협상자료(0830)_가평재활용선별장-4.9_민성조경-조합놀이대 28종(최종)_개요" xfId="3621"/>
    <cellStyle name="식_Sheet1_1차 본협상자료(0830)_가평재활용선별장-4.9_민성조경-조합놀이대 28종(최종)_복사본 보험료" xfId="3622"/>
    <cellStyle name="식_Sheet1_1차 본협상자료(0830)_가평재활용선별장-4.9_민성조경-조합놀이대 28종(최종)_소프트웨어진흥원-스토리텔링 컨퍼런스-2" xfId="3623"/>
    <cellStyle name="식_Sheet1_1차 본협상자료(0830)_가평재활용선별장-4.9_민성조경-조합놀이대 28종(최종)_직종별노임" xfId="3624"/>
    <cellStyle name="식_Sheet1_1차 본협상자료(0830)_가평재활용선별장-4.9_소프트웨어진흥원-스토리텔링 컨퍼런스(담당요청)" xfId="3625"/>
    <cellStyle name="식_Sheet1_1차 본협상자료(0830)_가평재활용선별장-4.9_소프트웨어진흥원-스토리텔링 컨퍼런스(담당요청)_3043 일산구청-노면청소차" xfId="3626"/>
    <cellStyle name="식_Sheet1_1차 본협상자료(0830)_가평재활용선별장-4.9_소프트웨어진흥원-스토리텔링 컨퍼런스(담당요청)_개요" xfId="3627"/>
    <cellStyle name="식_Sheet1_1차 본협상자료(0830)_가평재활용선별장-4.9_소프트웨어진흥원-스토리텔링 컨퍼런스(담당요청)_복사본 보험료" xfId="3628"/>
    <cellStyle name="식_Sheet1_1차 본협상자료(0830)_가평재활용선별장-4.9_소프트웨어진흥원-스토리텔링 컨퍼런스(담당요청)_소프트웨어진흥원-스토리텔링 컨퍼런스-2" xfId="3629"/>
    <cellStyle name="식_Sheet1_1차 본협상자료(0830)_가평재활용선별장-4.9_소프트웨어진흥원-스토리텔링 컨퍼런스(담당요청)_직종별노임" xfId="3630"/>
    <cellStyle name="식_Sheet1_1차 본협상자료(0830)_가평재활용선별장-4.9_소프트웨어진흥원-스토리텔링 컨퍼런스-1차제출수정" xfId="3631"/>
    <cellStyle name="식_Sheet1_1차 본협상자료(0830)_가평재활용선별장-4.9_소프트웨어진흥원-스토리텔링 컨퍼런스-1차제출수정_3043 일산구청-노면청소차" xfId="3632"/>
    <cellStyle name="식_Sheet1_1차 본협상자료(0830)_가평재활용선별장-4.9_소프트웨어진흥원-스토리텔링 컨퍼런스-1차제출수정_개요" xfId="3633"/>
    <cellStyle name="식_Sheet1_1차 본협상자료(0830)_가평재활용선별장-4.9_소프트웨어진흥원-스토리텔링 컨퍼런스-1차제출수정_복사본 보험료" xfId="3634"/>
    <cellStyle name="식_Sheet1_1차 본협상자료(0830)_가평재활용선별장-4.9_소프트웨어진흥원-스토리텔링 컨퍼런스-1차제출수정_소프트웨어진흥원-스토리텔링 컨퍼런스-2" xfId="3635"/>
    <cellStyle name="식_Sheet1_1차 본협상자료(0830)_가평재활용선별장-4.9_소프트웨어진흥원-스토리텔링 컨퍼런스-1차제출수정_직종별노임" xfId="3636"/>
    <cellStyle name="식_Sheet1_1차 본협상자료(0830)_가평재활용선별장-4.9_제1장_제3장까지" xfId="3637"/>
    <cellStyle name="식_Sheet1_1차 본협상자료(0830)_민성조경-조합놀이대 28종(최종)" xfId="3638"/>
    <cellStyle name="식_Sheet1_1차 본협상자료(0830)_민성조경-조합놀이대 28종(최종)_3043 일산구청-노면청소차" xfId="3639"/>
    <cellStyle name="식_Sheet1_1차 본협상자료(0830)_민성조경-조합놀이대 28종(최종)_개요" xfId="3640"/>
    <cellStyle name="식_Sheet1_1차 본협상자료(0830)_민성조경-조합놀이대 28종(최종)_복사본 보험료" xfId="3641"/>
    <cellStyle name="식_Sheet1_1차 본협상자료(0830)_민성조경-조합놀이대 28종(최종)_소프트웨어진흥원-스토리텔링 컨퍼런스-2" xfId="3642"/>
    <cellStyle name="식_Sheet1_1차 본협상자료(0830)_민성조경-조합놀이대 28종(최종)_직종별노임" xfId="3643"/>
    <cellStyle name="식_Sheet1_1차 본협상자료(0830)_소프트웨어진흥원-스토리텔링 컨퍼런스(담당요청)" xfId="3644"/>
    <cellStyle name="식_Sheet1_1차 본협상자료(0830)_소프트웨어진흥원-스토리텔링 컨퍼런스(담당요청)_3043 일산구청-노면청소차" xfId="3645"/>
    <cellStyle name="식_Sheet1_1차 본협상자료(0830)_소프트웨어진흥원-스토리텔링 컨퍼런스(담당요청)_개요" xfId="3646"/>
    <cellStyle name="식_Sheet1_1차 본협상자료(0830)_소프트웨어진흥원-스토리텔링 컨퍼런스(담당요청)_복사본 보험료" xfId="3647"/>
    <cellStyle name="식_Sheet1_1차 본협상자료(0830)_소프트웨어진흥원-스토리텔링 컨퍼런스(담당요청)_소프트웨어진흥원-스토리텔링 컨퍼런스-2" xfId="3648"/>
    <cellStyle name="식_Sheet1_1차 본협상자료(0830)_소프트웨어진흥원-스토리텔링 컨퍼런스(담당요청)_직종별노임" xfId="3649"/>
    <cellStyle name="식_Sheet1_1차 본협상자료(0830)_소프트웨어진흥원-스토리텔링 컨퍼런스-1차제출수정" xfId="3650"/>
    <cellStyle name="식_Sheet1_1차 본협상자료(0830)_소프트웨어진흥원-스토리텔링 컨퍼런스-1차제출수정_3043 일산구청-노면청소차" xfId="3651"/>
    <cellStyle name="식_Sheet1_1차 본협상자료(0830)_소프트웨어진흥원-스토리텔링 컨퍼런스-1차제출수정_개요" xfId="3652"/>
    <cellStyle name="식_Sheet1_1차 본협상자료(0830)_소프트웨어진흥원-스토리텔링 컨퍼런스-1차제출수정_복사본 보험료" xfId="3653"/>
    <cellStyle name="식_Sheet1_1차 본협상자료(0830)_소프트웨어진흥원-스토리텔링 컨퍼런스-1차제출수정_소프트웨어진흥원-스토리텔링 컨퍼런스-2" xfId="3654"/>
    <cellStyle name="식_Sheet1_1차 본협상자료(0830)_소프트웨어진흥원-스토리텔링 컨퍼런스-1차제출수정_직종별노임" xfId="3655"/>
    <cellStyle name="식_Sheet1_1차 본협상자료(0830)_제1장_제3장까지" xfId="3656"/>
    <cellStyle name="식_Sheet1_Book1" xfId="3657"/>
    <cellStyle name="식_Sheet1_Book1_3043 일산구청-노면청소차" xfId="3658"/>
    <cellStyle name="식_Sheet1_Book1_개요" xfId="3659"/>
    <cellStyle name="식_Sheet1_Book1_복사본 보험료" xfId="3660"/>
    <cellStyle name="식_Sheet1_Book1_소프트웨어진흥원-스토리텔링 컨퍼런스-2" xfId="3661"/>
    <cellStyle name="식_Sheet1_Book1_직종별노임" xfId="3662"/>
    <cellStyle name="식_Sheet1_가평재활용선별장-4.9" xfId="3663"/>
    <cellStyle name="식_Sheet1_가평재활용선별장-4.9_Book1" xfId="3664"/>
    <cellStyle name="식_Sheet1_가평재활용선별장-4.9_Book1_3043 일산구청-노면청소차" xfId="3665"/>
    <cellStyle name="식_Sheet1_가평재활용선별장-4.9_Book1_개요" xfId="3666"/>
    <cellStyle name="식_Sheet1_가평재활용선별장-4.9_Book1_복사본 보험료" xfId="3667"/>
    <cellStyle name="식_Sheet1_가평재활용선별장-4.9_Book1_소프트웨어진흥원-스토리텔링 컨퍼런스-2" xfId="3668"/>
    <cellStyle name="식_Sheet1_가평재활용선별장-4.9_Book1_직종별노임" xfId="3669"/>
    <cellStyle name="식_Sheet1_가평재활용선별장-4.9_민성조경-조합놀이대 28종(최종)" xfId="3670"/>
    <cellStyle name="식_Sheet1_가평재활용선별장-4.9_민성조경-조합놀이대 28종(최종)_3043 일산구청-노면청소차" xfId="3671"/>
    <cellStyle name="식_Sheet1_가평재활용선별장-4.9_민성조경-조합놀이대 28종(최종)_개요" xfId="3672"/>
    <cellStyle name="식_Sheet1_가평재활용선별장-4.9_민성조경-조합놀이대 28종(최종)_복사본 보험료" xfId="3673"/>
    <cellStyle name="식_Sheet1_가평재활용선별장-4.9_민성조경-조합놀이대 28종(최종)_소프트웨어진흥원-스토리텔링 컨퍼런스-2" xfId="3674"/>
    <cellStyle name="식_Sheet1_가평재활용선별장-4.9_민성조경-조합놀이대 28종(최종)_직종별노임" xfId="3675"/>
    <cellStyle name="식_Sheet1_가평재활용선별장-4.9_소프트웨어진흥원-스토리텔링 컨퍼런스(담당요청)" xfId="3676"/>
    <cellStyle name="식_Sheet1_가평재활용선별장-4.9_소프트웨어진흥원-스토리텔링 컨퍼런스(담당요청)_3043 일산구청-노면청소차" xfId="3677"/>
    <cellStyle name="식_Sheet1_가평재활용선별장-4.9_소프트웨어진흥원-스토리텔링 컨퍼런스(담당요청)_개요" xfId="3678"/>
    <cellStyle name="식_Sheet1_가평재활용선별장-4.9_소프트웨어진흥원-스토리텔링 컨퍼런스(담당요청)_복사본 보험료" xfId="3679"/>
    <cellStyle name="식_Sheet1_가평재활용선별장-4.9_소프트웨어진흥원-스토리텔링 컨퍼런스(담당요청)_소프트웨어진흥원-스토리텔링 컨퍼런스-2" xfId="3680"/>
    <cellStyle name="식_Sheet1_가평재활용선별장-4.9_소프트웨어진흥원-스토리텔링 컨퍼런스(담당요청)_직종별노임" xfId="3681"/>
    <cellStyle name="식_Sheet1_가평재활용선별장-4.9_소프트웨어진흥원-스토리텔링 컨퍼런스-1차제출수정" xfId="3682"/>
    <cellStyle name="식_Sheet1_가평재활용선별장-4.9_소프트웨어진흥원-스토리텔링 컨퍼런스-1차제출수정_3043 일산구청-노면청소차" xfId="3683"/>
    <cellStyle name="식_Sheet1_가평재활용선별장-4.9_소프트웨어진흥원-스토리텔링 컨퍼런스-1차제출수정_개요" xfId="3684"/>
    <cellStyle name="식_Sheet1_가평재활용선별장-4.9_소프트웨어진흥원-스토리텔링 컨퍼런스-1차제출수정_복사본 보험료" xfId="3685"/>
    <cellStyle name="식_Sheet1_가평재활용선별장-4.9_소프트웨어진흥원-스토리텔링 컨퍼런스-1차제출수정_소프트웨어진흥원-스토리텔링 컨퍼런스-2" xfId="3686"/>
    <cellStyle name="식_Sheet1_가평재활용선별장-4.9_소프트웨어진흥원-스토리텔링 컨퍼런스-1차제출수정_직종별노임" xfId="3687"/>
    <cellStyle name="식_Sheet1_가평재활용선별장-4.9_제1장_제3장까지" xfId="3688"/>
    <cellStyle name="식_Sheet1_민성조경-조합놀이대 28종(최종)" xfId="3689"/>
    <cellStyle name="식_Sheet1_민성조경-조합놀이대 28종(최종)_3043 일산구청-노면청소차" xfId="3690"/>
    <cellStyle name="식_Sheet1_민성조경-조합놀이대 28종(최종)_개요" xfId="3691"/>
    <cellStyle name="식_Sheet1_민성조경-조합놀이대 28종(최종)_복사본 보험료" xfId="3692"/>
    <cellStyle name="식_Sheet1_민성조경-조합놀이대 28종(최종)_소프트웨어진흥원-스토리텔링 컨퍼런스-2" xfId="3693"/>
    <cellStyle name="식_Sheet1_민성조경-조합놀이대 28종(최종)_직종별노임" xfId="3694"/>
    <cellStyle name="식_Sheet1_소프트웨어진흥원-스토리텔링 컨퍼런스(담당요청)" xfId="3695"/>
    <cellStyle name="식_Sheet1_소프트웨어진흥원-스토리텔링 컨퍼런스(담당요청)_3043 일산구청-노면청소차" xfId="3696"/>
    <cellStyle name="식_Sheet1_소프트웨어진흥원-스토리텔링 컨퍼런스(담당요청)_개요" xfId="3697"/>
    <cellStyle name="식_Sheet1_소프트웨어진흥원-스토리텔링 컨퍼런스(담당요청)_복사본 보험료" xfId="3698"/>
    <cellStyle name="식_Sheet1_소프트웨어진흥원-스토리텔링 컨퍼런스(담당요청)_소프트웨어진흥원-스토리텔링 컨퍼런스-2" xfId="3699"/>
    <cellStyle name="식_Sheet1_소프트웨어진흥원-스토리텔링 컨퍼런스(담당요청)_직종별노임" xfId="3700"/>
    <cellStyle name="식_Sheet1_소프트웨어진흥원-스토리텔링 컨퍼런스-1차제출수정" xfId="3701"/>
    <cellStyle name="식_Sheet1_소프트웨어진흥원-스토리텔링 컨퍼런스-1차제출수정_3043 일산구청-노면청소차" xfId="3702"/>
    <cellStyle name="식_Sheet1_소프트웨어진흥원-스토리텔링 컨퍼런스-1차제출수정_개요" xfId="3703"/>
    <cellStyle name="식_Sheet1_소프트웨어진흥원-스토리텔링 컨퍼런스-1차제출수정_복사본 보험료" xfId="3704"/>
    <cellStyle name="식_Sheet1_소프트웨어진흥원-스토리텔링 컨퍼런스-1차제출수정_소프트웨어진흥원-스토리텔링 컨퍼런스-2" xfId="3705"/>
    <cellStyle name="식_Sheet1_소프트웨어진흥원-스토리텔링 컨퍼런스-1차제출수정_직종별노임" xfId="3706"/>
    <cellStyle name="식_Sheet1_제1장_제3장까지" xfId="3707"/>
    <cellStyle name="식_가평재활용선별장-4.9" xfId="3708"/>
    <cellStyle name="식_가평재활용선별장-4.9_Book1" xfId="3709"/>
    <cellStyle name="식_가평재활용선별장-4.9_Book1_3043 일산구청-노면청소차" xfId="3710"/>
    <cellStyle name="식_가평재활용선별장-4.9_Book1_개요" xfId="3711"/>
    <cellStyle name="식_가평재활용선별장-4.9_Book1_복사본 보험료" xfId="3712"/>
    <cellStyle name="식_가평재활용선별장-4.9_Book1_소프트웨어진흥원-스토리텔링 컨퍼런스-2" xfId="3713"/>
    <cellStyle name="식_가평재활용선별장-4.9_Book1_직종별노임" xfId="3714"/>
    <cellStyle name="식_가평재활용선별장-4.9_민성조경-조합놀이대 28종(최종)" xfId="3715"/>
    <cellStyle name="식_가평재활용선별장-4.9_민성조경-조합놀이대 28종(최종)_3043 일산구청-노면청소차" xfId="3716"/>
    <cellStyle name="식_가평재활용선별장-4.9_민성조경-조합놀이대 28종(최종)_개요" xfId="3717"/>
    <cellStyle name="식_가평재활용선별장-4.9_민성조경-조합놀이대 28종(최종)_복사본 보험료" xfId="3718"/>
    <cellStyle name="식_가평재활용선별장-4.9_민성조경-조합놀이대 28종(최종)_소프트웨어진흥원-스토리텔링 컨퍼런스-2" xfId="3719"/>
    <cellStyle name="식_가평재활용선별장-4.9_민성조경-조합놀이대 28종(최종)_직종별노임" xfId="3720"/>
    <cellStyle name="식_가평재활용선별장-4.9_소프트웨어진흥원-스토리텔링 컨퍼런스(담당요청)" xfId="3721"/>
    <cellStyle name="식_가평재활용선별장-4.9_소프트웨어진흥원-스토리텔링 컨퍼런스(담당요청)_3043 일산구청-노면청소차" xfId="3722"/>
    <cellStyle name="식_가평재활용선별장-4.9_소프트웨어진흥원-스토리텔링 컨퍼런스(담당요청)_개요" xfId="3723"/>
    <cellStyle name="식_가평재활용선별장-4.9_소프트웨어진흥원-스토리텔링 컨퍼런스(담당요청)_복사본 보험료" xfId="3724"/>
    <cellStyle name="식_가평재활용선별장-4.9_소프트웨어진흥원-스토리텔링 컨퍼런스(담당요청)_소프트웨어진흥원-스토리텔링 컨퍼런스-2" xfId="3725"/>
    <cellStyle name="식_가평재활용선별장-4.9_소프트웨어진흥원-스토리텔링 컨퍼런스(담당요청)_직종별노임" xfId="3726"/>
    <cellStyle name="식_가평재활용선별장-4.9_소프트웨어진흥원-스토리텔링 컨퍼런스-1차제출수정" xfId="3727"/>
    <cellStyle name="식_가평재활용선별장-4.9_소프트웨어진흥원-스토리텔링 컨퍼런스-1차제출수정_3043 일산구청-노면청소차" xfId="3728"/>
    <cellStyle name="식_가평재활용선별장-4.9_소프트웨어진흥원-스토리텔링 컨퍼런스-1차제출수정_개요" xfId="3729"/>
    <cellStyle name="식_가평재활용선별장-4.9_소프트웨어진흥원-스토리텔링 컨퍼런스-1차제출수정_복사본 보험료" xfId="3730"/>
    <cellStyle name="식_가평재활용선별장-4.9_소프트웨어진흥원-스토리텔링 컨퍼런스-1차제출수정_소프트웨어진흥원-스토리텔링 컨퍼런스-2" xfId="3731"/>
    <cellStyle name="식_가평재활용선별장-4.9_소프트웨어진흥원-스토리텔링 컨퍼런스-1차제출수정_직종별노임" xfId="3732"/>
    <cellStyle name="식_가평재활용선별장-4.9_제1장_제3장까지" xfId="3733"/>
    <cellStyle name="식_민성조경-조합놀이대 28종(최종)" xfId="3734"/>
    <cellStyle name="식_민성조경-조합놀이대 28종(최종)_3043 일산구청-노면청소차" xfId="3735"/>
    <cellStyle name="식_민성조경-조합놀이대 28종(최종)_개요" xfId="3736"/>
    <cellStyle name="식_민성조경-조합놀이대 28종(최종)_복사본 보험료" xfId="3737"/>
    <cellStyle name="식_민성조경-조합놀이대 28종(최종)_소프트웨어진흥원-스토리텔링 컨퍼런스-2" xfId="3738"/>
    <cellStyle name="식_민성조경-조합놀이대 28종(최종)_직종별노임" xfId="3739"/>
    <cellStyle name="식_붙임6" xfId="3740"/>
    <cellStyle name="식_붙임6_1차 본협상자료(0830)" xfId="3741"/>
    <cellStyle name="식_붙임6_1차 본협상자료(0830)_Book1" xfId="3742"/>
    <cellStyle name="식_붙임6_1차 본협상자료(0830)_Book1_3043 일산구청-노면청소차" xfId="3743"/>
    <cellStyle name="식_붙임6_1차 본협상자료(0830)_Book1_개요" xfId="3744"/>
    <cellStyle name="식_붙임6_1차 본협상자료(0830)_Book1_복사본 보험료" xfId="3745"/>
    <cellStyle name="식_붙임6_1차 본협상자료(0830)_Book1_소프트웨어진흥원-스토리텔링 컨퍼런스-2" xfId="3746"/>
    <cellStyle name="식_붙임6_1차 본협상자료(0830)_Book1_직종별노임" xfId="3747"/>
    <cellStyle name="식_붙임6_1차 본협상자료(0830)_가평재활용선별장-4.9" xfId="3748"/>
    <cellStyle name="식_붙임6_1차 본협상자료(0830)_가평재활용선별장-4.9_Book1" xfId="3749"/>
    <cellStyle name="식_붙임6_1차 본협상자료(0830)_가평재활용선별장-4.9_Book1_3043 일산구청-노면청소차" xfId="3750"/>
    <cellStyle name="식_붙임6_1차 본협상자료(0830)_가평재활용선별장-4.9_Book1_개요" xfId="3751"/>
    <cellStyle name="식_붙임6_1차 본협상자료(0830)_가평재활용선별장-4.9_Book1_복사본 보험료" xfId="3752"/>
    <cellStyle name="식_붙임6_1차 본협상자료(0830)_가평재활용선별장-4.9_Book1_소프트웨어진흥원-스토리텔링 컨퍼런스-2" xfId="3753"/>
    <cellStyle name="식_붙임6_1차 본협상자료(0830)_가평재활용선별장-4.9_Book1_직종별노임" xfId="3754"/>
    <cellStyle name="식_붙임6_1차 본협상자료(0830)_가평재활용선별장-4.9_민성조경-조합놀이대 28종(최종)" xfId="3755"/>
    <cellStyle name="식_붙임6_1차 본협상자료(0830)_가평재활용선별장-4.9_민성조경-조합놀이대 28종(최종)_3043 일산구청-노면청소차" xfId="3756"/>
    <cellStyle name="식_붙임6_1차 본협상자료(0830)_가평재활용선별장-4.9_민성조경-조합놀이대 28종(최종)_개요" xfId="3757"/>
    <cellStyle name="식_붙임6_1차 본협상자료(0830)_가평재활용선별장-4.9_민성조경-조합놀이대 28종(최종)_복사본 보험료" xfId="3758"/>
    <cellStyle name="식_붙임6_1차 본협상자료(0830)_가평재활용선별장-4.9_민성조경-조합놀이대 28종(최종)_소프트웨어진흥원-스토리텔링 컨퍼런스-2" xfId="3759"/>
    <cellStyle name="식_붙임6_1차 본협상자료(0830)_가평재활용선별장-4.9_민성조경-조합놀이대 28종(최종)_직종별노임" xfId="3760"/>
    <cellStyle name="식_붙임6_1차 본협상자료(0830)_가평재활용선별장-4.9_소프트웨어진흥원-스토리텔링 컨퍼런스(담당요청)" xfId="3761"/>
    <cellStyle name="식_붙임6_1차 본협상자료(0830)_가평재활용선별장-4.9_소프트웨어진흥원-스토리텔링 컨퍼런스(담당요청)_3043 일산구청-노면청소차" xfId="3762"/>
    <cellStyle name="식_붙임6_1차 본협상자료(0830)_가평재활용선별장-4.9_소프트웨어진흥원-스토리텔링 컨퍼런스(담당요청)_개요" xfId="3763"/>
    <cellStyle name="식_붙임6_1차 본협상자료(0830)_가평재활용선별장-4.9_소프트웨어진흥원-스토리텔링 컨퍼런스(담당요청)_복사본 보험료" xfId="3764"/>
    <cellStyle name="식_붙임6_1차 본협상자료(0830)_가평재활용선별장-4.9_소프트웨어진흥원-스토리텔링 컨퍼런스(담당요청)_소프트웨어진흥원-스토리텔링 컨퍼런스-2" xfId="3765"/>
    <cellStyle name="식_붙임6_1차 본협상자료(0830)_가평재활용선별장-4.9_소프트웨어진흥원-스토리텔링 컨퍼런스(담당요청)_직종별노임" xfId="3766"/>
    <cellStyle name="식_붙임6_1차 본협상자료(0830)_가평재활용선별장-4.9_소프트웨어진흥원-스토리텔링 컨퍼런스-1차제출수정" xfId="3767"/>
    <cellStyle name="식_붙임6_1차 본협상자료(0830)_가평재활용선별장-4.9_소프트웨어진흥원-스토리텔링 컨퍼런스-1차제출수정_3043 일산구청-노면청소차" xfId="3768"/>
    <cellStyle name="식_붙임6_1차 본협상자료(0830)_가평재활용선별장-4.9_소프트웨어진흥원-스토리텔링 컨퍼런스-1차제출수정_개요" xfId="3769"/>
    <cellStyle name="식_붙임6_1차 본협상자료(0830)_가평재활용선별장-4.9_소프트웨어진흥원-스토리텔링 컨퍼런스-1차제출수정_복사본 보험료" xfId="3770"/>
    <cellStyle name="식_붙임6_1차 본협상자료(0830)_가평재활용선별장-4.9_소프트웨어진흥원-스토리텔링 컨퍼런스-1차제출수정_소프트웨어진흥원-스토리텔링 컨퍼런스-2" xfId="3771"/>
    <cellStyle name="식_붙임6_1차 본협상자료(0830)_가평재활용선별장-4.9_소프트웨어진흥원-스토리텔링 컨퍼런스-1차제출수정_직종별노임" xfId="3772"/>
    <cellStyle name="식_붙임6_1차 본협상자료(0830)_가평재활용선별장-4.9_제1장_제3장까지" xfId="3773"/>
    <cellStyle name="식_붙임6_1차 본협상자료(0830)_민성조경-조합놀이대 28종(최종)" xfId="3774"/>
    <cellStyle name="식_붙임6_1차 본협상자료(0830)_민성조경-조합놀이대 28종(최종)_3043 일산구청-노면청소차" xfId="3775"/>
    <cellStyle name="식_붙임6_1차 본협상자료(0830)_민성조경-조합놀이대 28종(최종)_개요" xfId="3776"/>
    <cellStyle name="식_붙임6_1차 본협상자료(0830)_민성조경-조합놀이대 28종(최종)_복사본 보험료" xfId="3777"/>
    <cellStyle name="식_붙임6_1차 본협상자료(0830)_민성조경-조합놀이대 28종(최종)_소프트웨어진흥원-스토리텔링 컨퍼런스-2" xfId="3778"/>
    <cellStyle name="식_붙임6_1차 본협상자료(0830)_민성조경-조합놀이대 28종(최종)_직종별노임" xfId="3779"/>
    <cellStyle name="식_붙임6_1차 본협상자료(0830)_소프트웨어진흥원-스토리텔링 컨퍼런스(담당요청)" xfId="3780"/>
    <cellStyle name="식_붙임6_1차 본협상자료(0830)_소프트웨어진흥원-스토리텔링 컨퍼런스(담당요청)_3043 일산구청-노면청소차" xfId="3781"/>
    <cellStyle name="식_붙임6_1차 본협상자료(0830)_소프트웨어진흥원-스토리텔링 컨퍼런스(담당요청)_개요" xfId="3782"/>
    <cellStyle name="식_붙임6_1차 본협상자료(0830)_소프트웨어진흥원-스토리텔링 컨퍼런스(담당요청)_복사본 보험료" xfId="3783"/>
    <cellStyle name="식_붙임6_1차 본협상자료(0830)_소프트웨어진흥원-스토리텔링 컨퍼런스(담당요청)_소프트웨어진흥원-스토리텔링 컨퍼런스-2" xfId="3784"/>
    <cellStyle name="식_붙임6_1차 본협상자료(0830)_소프트웨어진흥원-스토리텔링 컨퍼런스(담당요청)_직종별노임" xfId="3785"/>
    <cellStyle name="식_붙임6_1차 본협상자료(0830)_소프트웨어진흥원-스토리텔링 컨퍼런스-1차제출수정" xfId="3786"/>
    <cellStyle name="식_붙임6_1차 본협상자료(0830)_소프트웨어진흥원-스토리텔링 컨퍼런스-1차제출수정_3043 일산구청-노면청소차" xfId="3787"/>
    <cellStyle name="식_붙임6_1차 본협상자료(0830)_소프트웨어진흥원-스토리텔링 컨퍼런스-1차제출수정_개요" xfId="3788"/>
    <cellStyle name="식_붙임6_1차 본협상자료(0830)_소프트웨어진흥원-스토리텔링 컨퍼런스-1차제출수정_복사본 보험료" xfId="3789"/>
    <cellStyle name="식_붙임6_1차 본협상자료(0830)_소프트웨어진흥원-스토리텔링 컨퍼런스-1차제출수정_소프트웨어진흥원-스토리텔링 컨퍼런스-2" xfId="3790"/>
    <cellStyle name="식_붙임6_1차 본협상자료(0830)_소프트웨어진흥원-스토리텔링 컨퍼런스-1차제출수정_직종별노임" xfId="3791"/>
    <cellStyle name="식_붙임6_1차 본협상자료(0830)_제1장_제3장까지" xfId="3792"/>
    <cellStyle name="식_붙임6_Book1" xfId="3793"/>
    <cellStyle name="식_붙임6_Book1_3043 일산구청-노면청소차" xfId="3794"/>
    <cellStyle name="식_붙임6_Book1_개요" xfId="3795"/>
    <cellStyle name="식_붙임6_Book1_복사본 보험료" xfId="3796"/>
    <cellStyle name="식_붙임6_Book1_소프트웨어진흥원-스토리텔링 컨퍼런스-2" xfId="3797"/>
    <cellStyle name="식_붙임6_Book1_직종별노임" xfId="3798"/>
    <cellStyle name="식_붙임6_가평재활용선별장-4.9" xfId="3799"/>
    <cellStyle name="식_붙임6_가평재활용선별장-4.9_Book1" xfId="3800"/>
    <cellStyle name="식_붙임6_가평재활용선별장-4.9_Book1_3043 일산구청-노면청소차" xfId="3801"/>
    <cellStyle name="식_붙임6_가평재활용선별장-4.9_Book1_개요" xfId="3802"/>
    <cellStyle name="식_붙임6_가평재활용선별장-4.9_Book1_복사본 보험료" xfId="3803"/>
    <cellStyle name="식_붙임6_가평재활용선별장-4.9_Book1_소프트웨어진흥원-스토리텔링 컨퍼런스-2" xfId="3804"/>
    <cellStyle name="식_붙임6_가평재활용선별장-4.9_Book1_직종별노임" xfId="3805"/>
    <cellStyle name="식_붙임6_가평재활용선별장-4.9_민성조경-조합놀이대 28종(최종)" xfId="3806"/>
    <cellStyle name="식_붙임6_가평재활용선별장-4.9_민성조경-조합놀이대 28종(최종)_3043 일산구청-노면청소차" xfId="3807"/>
    <cellStyle name="식_붙임6_가평재활용선별장-4.9_민성조경-조합놀이대 28종(최종)_개요" xfId="3808"/>
    <cellStyle name="식_붙임6_가평재활용선별장-4.9_민성조경-조합놀이대 28종(최종)_복사본 보험료" xfId="3809"/>
    <cellStyle name="식_붙임6_가평재활용선별장-4.9_민성조경-조합놀이대 28종(최종)_소프트웨어진흥원-스토리텔링 컨퍼런스-2" xfId="3810"/>
    <cellStyle name="식_붙임6_가평재활용선별장-4.9_민성조경-조합놀이대 28종(최종)_직종별노임" xfId="3811"/>
    <cellStyle name="식_붙임6_가평재활용선별장-4.9_소프트웨어진흥원-스토리텔링 컨퍼런스(담당요청)" xfId="3812"/>
    <cellStyle name="식_붙임6_가평재활용선별장-4.9_소프트웨어진흥원-스토리텔링 컨퍼런스(담당요청)_3043 일산구청-노면청소차" xfId="3813"/>
    <cellStyle name="식_붙임6_가평재활용선별장-4.9_소프트웨어진흥원-스토리텔링 컨퍼런스(담당요청)_개요" xfId="3814"/>
    <cellStyle name="식_붙임6_가평재활용선별장-4.9_소프트웨어진흥원-스토리텔링 컨퍼런스(담당요청)_복사본 보험료" xfId="3815"/>
    <cellStyle name="식_붙임6_가평재활용선별장-4.9_소프트웨어진흥원-스토리텔링 컨퍼런스(담당요청)_소프트웨어진흥원-스토리텔링 컨퍼런스-2" xfId="3816"/>
    <cellStyle name="식_붙임6_가평재활용선별장-4.9_소프트웨어진흥원-스토리텔링 컨퍼런스(담당요청)_직종별노임" xfId="3817"/>
    <cellStyle name="식_붙임6_가평재활용선별장-4.9_소프트웨어진흥원-스토리텔링 컨퍼런스-1차제출수정" xfId="3818"/>
    <cellStyle name="식_붙임6_가평재활용선별장-4.9_소프트웨어진흥원-스토리텔링 컨퍼런스-1차제출수정_3043 일산구청-노면청소차" xfId="3819"/>
    <cellStyle name="식_붙임6_가평재활용선별장-4.9_소프트웨어진흥원-스토리텔링 컨퍼런스-1차제출수정_개요" xfId="3820"/>
    <cellStyle name="식_붙임6_가평재활용선별장-4.9_소프트웨어진흥원-스토리텔링 컨퍼런스-1차제출수정_복사본 보험료" xfId="3821"/>
    <cellStyle name="식_붙임6_가평재활용선별장-4.9_소프트웨어진흥원-스토리텔링 컨퍼런스-1차제출수정_소프트웨어진흥원-스토리텔링 컨퍼런스-2" xfId="3822"/>
    <cellStyle name="식_붙임6_가평재활용선별장-4.9_소프트웨어진흥원-스토리텔링 컨퍼런스-1차제출수정_직종별노임" xfId="3823"/>
    <cellStyle name="식_붙임6_가평재활용선별장-4.9_제1장_제3장까지" xfId="3824"/>
    <cellStyle name="식_붙임6_민성조경-조합놀이대 28종(최종)" xfId="3825"/>
    <cellStyle name="식_붙임6_민성조경-조합놀이대 28종(최종)_3043 일산구청-노면청소차" xfId="3826"/>
    <cellStyle name="식_붙임6_민성조경-조합놀이대 28종(최종)_개요" xfId="3827"/>
    <cellStyle name="식_붙임6_민성조경-조합놀이대 28종(최종)_복사본 보험료" xfId="3828"/>
    <cellStyle name="식_붙임6_민성조경-조합놀이대 28종(최종)_소프트웨어진흥원-스토리텔링 컨퍼런스-2" xfId="3829"/>
    <cellStyle name="식_붙임6_민성조경-조합놀이대 28종(최종)_직종별노임" xfId="3830"/>
    <cellStyle name="식_붙임6_소프트웨어진흥원-스토리텔링 컨퍼런스(담당요청)" xfId="3831"/>
    <cellStyle name="식_붙임6_소프트웨어진흥원-스토리텔링 컨퍼런스(담당요청)_3043 일산구청-노면청소차" xfId="3832"/>
    <cellStyle name="식_붙임6_소프트웨어진흥원-스토리텔링 컨퍼런스(담당요청)_개요" xfId="3833"/>
    <cellStyle name="식_붙임6_소프트웨어진흥원-스토리텔링 컨퍼런스(담당요청)_복사본 보험료" xfId="3834"/>
    <cellStyle name="식_붙임6_소프트웨어진흥원-스토리텔링 컨퍼런스(담당요청)_소프트웨어진흥원-스토리텔링 컨퍼런스-2" xfId="3835"/>
    <cellStyle name="식_붙임6_소프트웨어진흥원-스토리텔링 컨퍼런스(담당요청)_직종별노임" xfId="3836"/>
    <cellStyle name="식_붙임6_소프트웨어진흥원-스토리텔링 컨퍼런스-1차제출수정" xfId="3837"/>
    <cellStyle name="식_붙임6_소프트웨어진흥원-스토리텔링 컨퍼런스-1차제출수정_3043 일산구청-노면청소차" xfId="3838"/>
    <cellStyle name="식_붙임6_소프트웨어진흥원-스토리텔링 컨퍼런스-1차제출수정_개요" xfId="3839"/>
    <cellStyle name="식_붙임6_소프트웨어진흥원-스토리텔링 컨퍼런스-1차제출수정_복사본 보험료" xfId="3840"/>
    <cellStyle name="식_붙임6_소프트웨어진흥원-스토리텔링 컨퍼런스-1차제출수정_소프트웨어진흥원-스토리텔링 컨퍼런스-2" xfId="3841"/>
    <cellStyle name="식_붙임6_소프트웨어진흥원-스토리텔링 컨퍼런스-1차제출수정_직종별노임" xfId="3842"/>
    <cellStyle name="식_붙임6_제1장_제3장까지" xfId="3843"/>
    <cellStyle name="식_소프트웨어진흥원-스토리텔링 컨퍼런스(담당요청)" xfId="3844"/>
    <cellStyle name="식_소프트웨어진흥원-스토리텔링 컨퍼런스(담당요청)_3043 일산구청-노면청소차" xfId="3845"/>
    <cellStyle name="식_소프트웨어진흥원-스토리텔링 컨퍼런스(담당요청)_개요" xfId="3846"/>
    <cellStyle name="식_소프트웨어진흥원-스토리텔링 컨퍼런스(담당요청)_복사본 보험료" xfId="3847"/>
    <cellStyle name="식_소프트웨어진흥원-스토리텔링 컨퍼런스(담당요청)_소프트웨어진흥원-스토리텔링 컨퍼런스-2" xfId="3848"/>
    <cellStyle name="식_소프트웨어진흥원-스토리텔링 컨퍼런스(담당요청)_직종별노임" xfId="3849"/>
    <cellStyle name="식_소프트웨어진흥원-스토리텔링 컨퍼런스-1차제출수정" xfId="3850"/>
    <cellStyle name="식_소프트웨어진흥원-스토리텔링 컨퍼런스-1차제출수정_3043 일산구청-노면청소차" xfId="3851"/>
    <cellStyle name="식_소프트웨어진흥원-스토리텔링 컨퍼런스-1차제출수정_개요" xfId="3852"/>
    <cellStyle name="식_소프트웨어진흥원-스토리텔링 컨퍼런스-1차제출수정_복사본 보험료" xfId="3853"/>
    <cellStyle name="식_소프트웨어진흥원-스토리텔링 컨퍼런스-1차제출수정_소프트웨어진흥원-스토리텔링 컨퍼런스-2" xfId="3854"/>
    <cellStyle name="식_소프트웨어진흥원-스토리텔링 컨퍼런스-1차제출수정_직종별노임" xfId="3855"/>
    <cellStyle name="식_제1장_제3장까지" xfId="3856"/>
    <cellStyle name="안건회계법인" xfId="1000"/>
    <cellStyle name="안건회계법인 2" xfId="3857"/>
    <cellStyle name="연결된 셀 2" xfId="3858"/>
    <cellStyle name="연결된 셀 3" xfId="3859"/>
    <cellStyle name="왼쪽2" xfId="1485"/>
    <cellStyle name="요약 2" xfId="3860"/>
    <cellStyle name="원" xfId="1001"/>
    <cellStyle name="원 2" xfId="3861"/>
    <cellStyle name="원 3" xfId="3862"/>
    <cellStyle name="원 4" xfId="3863"/>
    <cellStyle name="원 5" xfId="3864"/>
    <cellStyle name="원_0008금감원통합감독검사정보시스템" xfId="1002"/>
    <cellStyle name="원_0009김포공항LED교체공사(광일)" xfId="1003"/>
    <cellStyle name="원_0009김포공항LED교체공사(광일) 2" xfId="3865"/>
    <cellStyle name="원_0009김포공항LED교체공사(광일) 3" xfId="3866"/>
    <cellStyle name="원_0009김포공항LED교체공사(광일) 4" xfId="3867"/>
    <cellStyle name="원_0009김포공항LED교체공사(광일) 5" xfId="3868"/>
    <cellStyle name="원_0009김포공항LED교체공사(광일)_1)농경문화관 전시" xfId="1004"/>
    <cellStyle name="원_0009김포공항LED교체공사(광일)_1. 경북염색조합" xfId="3869"/>
    <cellStyle name="원_0009김포공항LED교체공사(광일)_1. 경북염색조합123" xfId="3870"/>
    <cellStyle name="원_0009김포공항LED교체공사(광일)_1. 노면결빙감지설비(화흥-매립식-A-최종)" xfId="3871"/>
    <cellStyle name="원_0009김포공항LED교체공사(광일)_1. 전시물" xfId="3872"/>
    <cellStyle name="원_0009김포공항LED교체공사(광일)_10-1. 의장(영상관)" xfId="3873"/>
    <cellStyle name="원_0009김포공항LED교체공사(광일)_D.보라산업" xfId="3874"/>
    <cellStyle name="원_0009김포공항LED교체공사(광일)_강원지역본부(2006년_060109)" xfId="1005"/>
    <cellStyle name="원_0009김포공항LED교체공사(광일)_경남지역본부-" xfId="1006"/>
    <cellStyle name="원_0009김포공항LED교체공사(광일)_경북지역본부-" xfId="1007"/>
    <cellStyle name="원_0009김포공항LED교체공사(광일)_수입원가계산서(앤화)" xfId="3875"/>
    <cellStyle name="원_0009김포공항LED교체공사(광일)_신·재생에너지홍보관 전시물제작(전시조합)" xfId="3876"/>
    <cellStyle name="원_0009김포공항LED교체공사(광일)_중부지역본부-" xfId="1008"/>
    <cellStyle name="원_0009김포공항LED교체공사(광일)_축중기제조" xfId="3877"/>
    <cellStyle name="원_0009김포공항LED교체공사(광일)_충청지역본부-" xfId="1009"/>
    <cellStyle name="원_0009김포공항LED교체공사(광일)_통행료면탈방지시스템(최종)" xfId="1010"/>
    <cellStyle name="원_0009김포공항LED교체공사(광일)_호남지역본부-" xfId="1011"/>
    <cellStyle name="원_0011KIST소각설비제작설치" xfId="1012"/>
    <cellStyle name="원_0011KIST소각설비제작설치 2" xfId="3878"/>
    <cellStyle name="원_0011KIST소각설비제작설치 3" xfId="3879"/>
    <cellStyle name="원_0011KIST소각설비제작설치 4" xfId="3880"/>
    <cellStyle name="원_0011KIST소각설비제작설치 5" xfId="3881"/>
    <cellStyle name="원_0011KIST소각설비제작설치_1)농경문화관 전시" xfId="1013"/>
    <cellStyle name="원_0011KIST소각설비제작설치_1. 경북염색조합" xfId="3882"/>
    <cellStyle name="원_0011KIST소각설비제작설치_1. 경북염색조합123" xfId="3883"/>
    <cellStyle name="원_0011KIST소각설비제작설치_1. 노면결빙감지설비(화흥-매립식-A-최종)" xfId="3884"/>
    <cellStyle name="원_0011KIST소각설비제작설치_1. 전시물" xfId="3885"/>
    <cellStyle name="원_0011KIST소각설비제작설치_10-1. 의장(영상관)" xfId="3886"/>
    <cellStyle name="원_0011KIST소각설비제작설치_D.보라산업" xfId="3887"/>
    <cellStyle name="원_0011KIST소각설비제작설치_강원지역본부(2006년_060109)" xfId="1014"/>
    <cellStyle name="원_0011KIST소각설비제작설치_경남지역본부-" xfId="1015"/>
    <cellStyle name="원_0011KIST소각설비제작설치_경북지역본부-" xfId="1016"/>
    <cellStyle name="원_0011KIST소각설비제작설치_수입원가계산서(앤화)" xfId="3888"/>
    <cellStyle name="원_0011KIST소각설비제작설치_신·재생에너지홍보관 전시물제작(전시조합)" xfId="3889"/>
    <cellStyle name="원_0011KIST소각설비제작설치_중부지역본부-" xfId="1017"/>
    <cellStyle name="원_0011KIST소각설비제작설치_축중기제조" xfId="3890"/>
    <cellStyle name="원_0011KIST소각설비제작설치_충청지역본부-" xfId="1018"/>
    <cellStyle name="원_0011KIST소각설비제작설치_통행료면탈방지시스템(최종)" xfId="1019"/>
    <cellStyle name="원_0011KIST소각설비제작설치_호남지역본부-" xfId="1020"/>
    <cellStyle name="원_0011긴급전화기정산(99년형광일)" xfId="1021"/>
    <cellStyle name="원_0011긴급전화기정산(99년형광일) 2" xfId="3891"/>
    <cellStyle name="원_0011긴급전화기정산(99년형광일) 3" xfId="3892"/>
    <cellStyle name="원_0011긴급전화기정산(99년형광일) 4" xfId="3893"/>
    <cellStyle name="원_0011긴급전화기정산(99년형광일) 5" xfId="3894"/>
    <cellStyle name="원_0011긴급전화기정산(99년형광일)_1)농경문화관 전시" xfId="1022"/>
    <cellStyle name="원_0011긴급전화기정산(99년형광일)_1. 경북염색조합" xfId="3895"/>
    <cellStyle name="원_0011긴급전화기정산(99년형광일)_1. 경북염색조합123" xfId="3896"/>
    <cellStyle name="원_0011긴급전화기정산(99년형광일)_1. 노면결빙감지설비(화흥-매립식-A-최종)" xfId="3897"/>
    <cellStyle name="원_0011긴급전화기정산(99년형광일)_1. 전시물" xfId="3898"/>
    <cellStyle name="원_0011긴급전화기정산(99년형광일)_10-1. 의장(영상관)" xfId="3899"/>
    <cellStyle name="원_0011긴급전화기정산(99년형광일)_D.보라산업" xfId="3900"/>
    <cellStyle name="원_0011긴급전화기정산(99년형광일)_강원지역본부(2006년_060109)" xfId="1023"/>
    <cellStyle name="원_0011긴급전화기정산(99년형광일)_경남지역본부-" xfId="1024"/>
    <cellStyle name="원_0011긴급전화기정산(99년형광일)_경북지역본부-" xfId="1025"/>
    <cellStyle name="원_0011긴급전화기정산(99년형광일)_수입원가계산서(앤화)" xfId="3901"/>
    <cellStyle name="원_0011긴급전화기정산(99년형광일)_신·재생에너지홍보관 전시물제작(전시조합)" xfId="3902"/>
    <cellStyle name="원_0011긴급전화기정산(99년형광일)_중부지역본부-" xfId="1026"/>
    <cellStyle name="원_0011긴급전화기정산(99년형광일)_축중기제조" xfId="3903"/>
    <cellStyle name="원_0011긴급전화기정산(99년형광일)_충청지역본부-" xfId="1027"/>
    <cellStyle name="원_0011긴급전화기정산(99년형광일)_통행료면탈방지시스템(최종)" xfId="1028"/>
    <cellStyle name="원_0011긴급전화기정산(99년형광일)_호남지역본부-" xfId="1029"/>
    <cellStyle name="원_0011부산종합경기장전광판" xfId="1030"/>
    <cellStyle name="원_0011부산종합경기장전광판 2" xfId="3904"/>
    <cellStyle name="원_0011부산종합경기장전광판 3" xfId="3905"/>
    <cellStyle name="원_0011부산종합경기장전광판 4" xfId="3906"/>
    <cellStyle name="원_0011부산종합경기장전광판 5" xfId="3907"/>
    <cellStyle name="원_0011부산종합경기장전광판_1)농경문화관 전시" xfId="1031"/>
    <cellStyle name="원_0011부산종합경기장전광판_1. 경북염색조합" xfId="3908"/>
    <cellStyle name="원_0011부산종합경기장전광판_1. 경북염색조합123" xfId="3909"/>
    <cellStyle name="원_0011부산종합경기장전광판_1. 노면결빙감지설비(화흥-매립식-A-최종)" xfId="3910"/>
    <cellStyle name="원_0011부산종합경기장전광판_1. 전시물" xfId="3911"/>
    <cellStyle name="원_0011부산종합경기장전광판_10-1. 의장(영상관)" xfId="3912"/>
    <cellStyle name="원_0011부산종합경기장전광판_D.보라산업" xfId="3913"/>
    <cellStyle name="원_0011부산종합경기장전광판_강원지역본부(2006년_060109)" xfId="1032"/>
    <cellStyle name="원_0011부산종합경기장전광판_경남지역본부-" xfId="1033"/>
    <cellStyle name="원_0011부산종합경기장전광판_경북지역본부-" xfId="1034"/>
    <cellStyle name="원_0011부산종합경기장전광판_수입원가계산서(앤화)" xfId="3914"/>
    <cellStyle name="원_0011부산종합경기장전광판_신·재생에너지홍보관 전시물제작(전시조합)" xfId="3915"/>
    <cellStyle name="원_0011부산종합경기장전광판_중부지역본부-" xfId="1035"/>
    <cellStyle name="원_0011부산종합경기장전광판_축중기제조" xfId="3916"/>
    <cellStyle name="원_0011부산종합경기장전광판_충청지역본부-" xfId="1036"/>
    <cellStyle name="원_0011부산종합경기장전광판_통행료면탈방지시스템(최종)" xfId="1037"/>
    <cellStyle name="원_0011부산종합경기장전광판_호남지역본부-" xfId="1038"/>
    <cellStyle name="원_0012문화유적지표석제작설치" xfId="1039"/>
    <cellStyle name="원_0012문화유적지표석제작설치 2" xfId="3917"/>
    <cellStyle name="원_0012문화유적지표석제작설치 3" xfId="3918"/>
    <cellStyle name="원_0012문화유적지표석제작설치 4" xfId="3919"/>
    <cellStyle name="원_0012문화유적지표석제작설치 5" xfId="3920"/>
    <cellStyle name="원_0012문화유적지표석제작설치_1)농경문화관 전시" xfId="1040"/>
    <cellStyle name="원_0012문화유적지표석제작설치_1. 경북염색조합" xfId="3921"/>
    <cellStyle name="원_0012문화유적지표석제작설치_1. 경북염색조합123" xfId="3922"/>
    <cellStyle name="원_0012문화유적지표석제작설치_1. 노면결빙감지설비(화흥-매립식-A-최종)" xfId="3923"/>
    <cellStyle name="원_0012문화유적지표석제작설치_1. 전시물" xfId="3924"/>
    <cellStyle name="원_0012문화유적지표석제작설치_10-1. 의장(영상관)" xfId="3925"/>
    <cellStyle name="원_0012문화유적지표석제작설치_D.보라산업" xfId="3926"/>
    <cellStyle name="원_0012문화유적지표석제작설치_강원지역본부(2006년_060109)" xfId="1041"/>
    <cellStyle name="원_0012문화유적지표석제작설치_경남지역본부-" xfId="1042"/>
    <cellStyle name="원_0012문화유적지표석제작설치_경북지역본부-" xfId="1043"/>
    <cellStyle name="원_0012문화유적지표석제작설치_수입원가계산서(앤화)" xfId="3927"/>
    <cellStyle name="원_0012문화유적지표석제작설치_신·재생에너지홍보관 전시물제작(전시조합)" xfId="3928"/>
    <cellStyle name="원_0012문화유적지표석제작설치_중부지역본부-" xfId="1044"/>
    <cellStyle name="원_0012문화유적지표석제작설치_축중기제조" xfId="3929"/>
    <cellStyle name="원_0012문화유적지표석제작설치_충청지역본부-" xfId="1045"/>
    <cellStyle name="원_0012문화유적지표석제작설치_통행료면탈방지시스템(최종)" xfId="1046"/>
    <cellStyle name="원_0012문화유적지표석제작설치_호남지역본부-" xfId="1047"/>
    <cellStyle name="원_0102국제조명신공항분수조명" xfId="1048"/>
    <cellStyle name="원_0102국제조명신공항분수조명 2" xfId="3930"/>
    <cellStyle name="원_0102국제조명신공항분수조명 3" xfId="3931"/>
    <cellStyle name="원_0102국제조명신공항분수조명 4" xfId="3932"/>
    <cellStyle name="원_0102국제조명신공항분수조명 5" xfId="3933"/>
    <cellStyle name="원_0102국제조명신공항분수조명_1)농경문화관 전시" xfId="1049"/>
    <cellStyle name="원_0102국제조명신공항분수조명_1. 경북염색조합" xfId="3934"/>
    <cellStyle name="원_0102국제조명신공항분수조명_1. 경북염색조합123" xfId="3935"/>
    <cellStyle name="원_0102국제조명신공항분수조명_1. 노면결빙감지설비(화흥-매립식-A-최종)" xfId="3936"/>
    <cellStyle name="원_0102국제조명신공항분수조명_1. 전시물" xfId="3937"/>
    <cellStyle name="원_0102국제조명신공항분수조명_10-1. 의장(영상관)" xfId="3938"/>
    <cellStyle name="원_0102국제조명신공항분수조명_D.보라산업" xfId="3939"/>
    <cellStyle name="원_0102국제조명신공항분수조명_강원지역본부(2006년_060109)" xfId="1050"/>
    <cellStyle name="원_0102국제조명신공항분수조명_경남지역본부-" xfId="1051"/>
    <cellStyle name="원_0102국제조명신공항분수조명_경북지역본부-" xfId="1052"/>
    <cellStyle name="원_0102국제조명신공항분수조명_수입원가계산서(앤화)" xfId="3940"/>
    <cellStyle name="원_0102국제조명신공항분수조명_신·재생에너지홍보관 전시물제작(전시조합)" xfId="3941"/>
    <cellStyle name="원_0102국제조명신공항분수조명_중부지역본부-" xfId="1053"/>
    <cellStyle name="원_0102국제조명신공항분수조명_축중기제조" xfId="3942"/>
    <cellStyle name="원_0102국제조명신공항분수조명_충청지역본부-" xfId="1054"/>
    <cellStyle name="원_0102국제조명신공항분수조명_통행료면탈방지시스템(최종)" xfId="1055"/>
    <cellStyle name="원_0102국제조명신공항분수조명_호남지역본부-" xfId="1056"/>
    <cellStyle name="원_0103회전식현수막게시대제작설치" xfId="1057"/>
    <cellStyle name="원_0104포항시침출수처리시스템" xfId="1058"/>
    <cellStyle name="원_0105담배자판기개조원가" xfId="1059"/>
    <cellStyle name="원_0105담배자판기개조원가 2" xfId="3943"/>
    <cellStyle name="원_0105담배자판기개조원가 3" xfId="3944"/>
    <cellStyle name="원_0105담배자판기개조원가 4" xfId="3945"/>
    <cellStyle name="원_0105담배자판기개조원가 5" xfId="3946"/>
    <cellStyle name="원_0105담배자판기개조원가_1)농경문화관 전시" xfId="1060"/>
    <cellStyle name="원_0105담배자판기개조원가_1. 경북염색조합" xfId="3947"/>
    <cellStyle name="원_0105담배자판기개조원가_1. 경북염색조합123" xfId="3948"/>
    <cellStyle name="원_0105담배자판기개조원가_1. 노면결빙감지설비(화흥-매립식-A-최종)" xfId="3949"/>
    <cellStyle name="원_0105담배자판기개조원가_1. 전시물" xfId="3950"/>
    <cellStyle name="원_0105담배자판기개조원가_10-1. 의장(영상관)" xfId="3951"/>
    <cellStyle name="원_0105담배자판기개조원가_D.보라산업" xfId="3952"/>
    <cellStyle name="원_0105담배자판기개조원가_강원지역본부(2006년_060109)" xfId="1061"/>
    <cellStyle name="원_0105담배자판기개조원가_경남지역본부-" xfId="1062"/>
    <cellStyle name="원_0105담배자판기개조원가_경북지역본부-" xfId="1063"/>
    <cellStyle name="원_0105담배자판기개조원가_수입원가계산서(앤화)" xfId="3953"/>
    <cellStyle name="원_0105담배자판기개조원가_신·재생에너지홍보관 전시물제작(전시조합)" xfId="3954"/>
    <cellStyle name="원_0105담배자판기개조원가_중부지역본부-" xfId="1064"/>
    <cellStyle name="원_0105담배자판기개조원가_축중기제조" xfId="3955"/>
    <cellStyle name="원_0105담배자판기개조원가_충청지역본부-" xfId="1065"/>
    <cellStyle name="원_0105담배자판기개조원가_통행료면탈방지시스템(최종)" xfId="1066"/>
    <cellStyle name="원_0105담배자판기개조원가_호남지역본부-" xfId="1067"/>
    <cellStyle name="원_0106LG인버터냉난방기제작-1" xfId="1068"/>
    <cellStyle name="원_0106LG인버터냉난방기제작-1 2" xfId="3956"/>
    <cellStyle name="원_0106LG인버터냉난방기제작-1 3" xfId="3957"/>
    <cellStyle name="원_0106LG인버터냉난방기제작-1 4" xfId="3958"/>
    <cellStyle name="원_0106LG인버터냉난방기제작-1 5" xfId="3959"/>
    <cellStyle name="원_0106LG인버터냉난방기제작-1_1)농경문화관 전시" xfId="1069"/>
    <cellStyle name="원_0106LG인버터냉난방기제작-1_1. 경북염색조합" xfId="3960"/>
    <cellStyle name="원_0106LG인버터냉난방기제작-1_1. 경북염색조합123" xfId="3961"/>
    <cellStyle name="원_0106LG인버터냉난방기제작-1_1. 노면결빙감지설비(화흥-매립식-A-최종)" xfId="3962"/>
    <cellStyle name="원_0106LG인버터냉난방기제작-1_1. 전시물" xfId="3963"/>
    <cellStyle name="원_0106LG인버터냉난방기제작-1_10-1. 의장(영상관)" xfId="3964"/>
    <cellStyle name="원_0106LG인버터냉난방기제작-1_D.보라산업" xfId="3965"/>
    <cellStyle name="원_0106LG인버터냉난방기제작-1_강원지역본부(2006년_060109)" xfId="1070"/>
    <cellStyle name="원_0106LG인버터냉난방기제작-1_경남지역본부-" xfId="1071"/>
    <cellStyle name="원_0106LG인버터냉난방기제작-1_경북지역본부-" xfId="1072"/>
    <cellStyle name="원_0106LG인버터냉난방기제작-1_수입원가계산서(앤화)" xfId="3966"/>
    <cellStyle name="원_0106LG인버터냉난방기제작-1_신·재생에너지홍보관 전시물제작(전시조합)" xfId="3967"/>
    <cellStyle name="원_0106LG인버터냉난방기제작-1_중부지역본부-" xfId="1073"/>
    <cellStyle name="원_0106LG인버터냉난방기제작-1_축중기제조" xfId="3968"/>
    <cellStyle name="원_0106LG인버터냉난방기제작-1_충청지역본부-" xfId="1074"/>
    <cellStyle name="원_0106LG인버터냉난방기제작-1_통행료면탈방지시스템(최종)" xfId="1075"/>
    <cellStyle name="원_0106LG인버터냉난방기제작-1_호남지역본부-" xfId="1076"/>
    <cellStyle name="원_0107광전송장비구매설치" xfId="1077"/>
    <cellStyle name="원_0107광전송장비구매설치 2" xfId="3969"/>
    <cellStyle name="원_0107광전송장비구매설치 3" xfId="3970"/>
    <cellStyle name="원_0107광전송장비구매설치 4" xfId="3971"/>
    <cellStyle name="원_0107광전송장비구매설치 5" xfId="3972"/>
    <cellStyle name="원_0107광전송장비구매설치_1)농경문화관 전시" xfId="1078"/>
    <cellStyle name="원_0107광전송장비구매설치_1. 경북염색조합" xfId="3973"/>
    <cellStyle name="원_0107광전송장비구매설치_1. 경북염색조합123" xfId="3974"/>
    <cellStyle name="원_0107광전송장비구매설치_1. 노면결빙감지설비(화흥-매립식-A-최종)" xfId="3975"/>
    <cellStyle name="원_0107광전송장비구매설치_1. 전시물" xfId="3976"/>
    <cellStyle name="원_0107광전송장비구매설치_10-1. 의장(영상관)" xfId="3977"/>
    <cellStyle name="원_0107광전송장비구매설치_D.보라산업" xfId="3978"/>
    <cellStyle name="원_0107광전송장비구매설치_강원지역본부(2006년_060109)" xfId="1079"/>
    <cellStyle name="원_0107광전송장비구매설치_경남지역본부-" xfId="1080"/>
    <cellStyle name="원_0107광전송장비구매설치_경북지역본부-" xfId="1081"/>
    <cellStyle name="원_0107광전송장비구매설치_수입원가계산서(앤화)" xfId="3979"/>
    <cellStyle name="원_0107광전송장비구매설치_신·재생에너지홍보관 전시물제작(전시조합)" xfId="3980"/>
    <cellStyle name="원_0107광전송장비구매설치_중부지역본부-" xfId="1082"/>
    <cellStyle name="원_0107광전송장비구매설치_축중기제조" xfId="3981"/>
    <cellStyle name="원_0107광전송장비구매설치_충청지역본부-" xfId="1083"/>
    <cellStyle name="원_0107광전송장비구매설치_통행료면탈방지시스템(최종)" xfId="1084"/>
    <cellStyle name="원_0107광전송장비구매설치_호남지역본부-" xfId="1085"/>
    <cellStyle name="원_0107도공IBS설비SW부문(참조)" xfId="1086"/>
    <cellStyle name="원_0107도공IBS설비SW부문(참조) 2" xfId="3982"/>
    <cellStyle name="원_0107도공IBS설비SW부문(참조) 3" xfId="3983"/>
    <cellStyle name="원_0107도공IBS설비SW부문(참조) 4" xfId="3984"/>
    <cellStyle name="원_0107도공IBS설비SW부문(참조) 5" xfId="3985"/>
    <cellStyle name="원_0107도공IBS설비SW부문(참조)_1)농경문화관 전시" xfId="1087"/>
    <cellStyle name="원_0107도공IBS설비SW부문(참조)_1. 경북염색조합" xfId="3986"/>
    <cellStyle name="원_0107도공IBS설비SW부문(참조)_1. 경북염색조합123" xfId="3987"/>
    <cellStyle name="원_0107도공IBS설비SW부문(참조)_1. 노면결빙감지설비(화흥-매립식-A-최종)" xfId="3988"/>
    <cellStyle name="원_0107도공IBS설비SW부문(참조)_1. 전시물" xfId="3989"/>
    <cellStyle name="원_0107도공IBS설비SW부문(참조)_10-1. 의장(영상관)" xfId="3990"/>
    <cellStyle name="원_0107도공IBS설비SW부문(참조)_D.보라산업" xfId="3991"/>
    <cellStyle name="원_0107도공IBS설비SW부문(참조)_강원지역본부(2006년_060109)" xfId="1088"/>
    <cellStyle name="원_0107도공IBS설비SW부문(참조)_경남지역본부-" xfId="1089"/>
    <cellStyle name="원_0107도공IBS설비SW부문(참조)_경북지역본부-" xfId="1090"/>
    <cellStyle name="원_0107도공IBS설비SW부문(참조)_수입원가계산서(앤화)" xfId="3992"/>
    <cellStyle name="원_0107도공IBS설비SW부문(참조)_신·재생에너지홍보관 전시물제작(전시조합)" xfId="3993"/>
    <cellStyle name="원_0107도공IBS설비SW부문(참조)_중부지역본부-" xfId="1091"/>
    <cellStyle name="원_0107도공IBS설비SW부문(참조)_축중기제조" xfId="3994"/>
    <cellStyle name="원_0107도공IBS설비SW부문(참조)_충청지역본부-" xfId="1092"/>
    <cellStyle name="원_0107도공IBS설비SW부문(참조)_통행료면탈방지시스템(최종)" xfId="1093"/>
    <cellStyle name="원_0107도공IBS설비SW부문(참조)_호남지역본부-" xfId="1094"/>
    <cellStyle name="원_0107문화재복원용목재-8월6일" xfId="1095"/>
    <cellStyle name="원_0107문화재복원용목재-8월6일 2" xfId="3995"/>
    <cellStyle name="원_0107문화재복원용목재-8월6일 3" xfId="3996"/>
    <cellStyle name="원_0107문화재복원용목재-8월6일 4" xfId="3997"/>
    <cellStyle name="원_0107문화재복원용목재-8월6일 5" xfId="3998"/>
    <cellStyle name="원_0107문화재복원용목재-8월6일_1)농경문화관 전시" xfId="1096"/>
    <cellStyle name="원_0107문화재복원용목재-8월6일_1. 경북염색조합" xfId="3999"/>
    <cellStyle name="원_0107문화재복원용목재-8월6일_1. 경북염색조합123" xfId="4000"/>
    <cellStyle name="원_0107문화재복원용목재-8월6일_1. 노면결빙감지설비(화흥-매립식-A-최종)" xfId="4001"/>
    <cellStyle name="원_0107문화재복원용목재-8월6일_1. 전시물" xfId="4002"/>
    <cellStyle name="원_0107문화재복원용목재-8월6일_10-1. 의장(영상관)" xfId="4003"/>
    <cellStyle name="원_0107문화재복원용목재-8월6일_D.보라산업" xfId="4004"/>
    <cellStyle name="원_0107문화재복원용목재-8월6일_강원지역본부(2006년_060109)" xfId="1097"/>
    <cellStyle name="원_0107문화재복원용목재-8월6일_경남지역본부-" xfId="1098"/>
    <cellStyle name="원_0107문화재복원용목재-8월6일_경북지역본부-" xfId="1099"/>
    <cellStyle name="원_0107문화재복원용목재-8월6일_수입원가계산서(앤화)" xfId="4005"/>
    <cellStyle name="원_0107문화재복원용목재-8월6일_신·재생에너지홍보관 전시물제작(전시조합)" xfId="4006"/>
    <cellStyle name="원_0107문화재복원용목재-8월6일_중부지역본부-" xfId="1100"/>
    <cellStyle name="원_0107문화재복원용목재-8월6일_축중기제조" xfId="4007"/>
    <cellStyle name="원_0107문화재복원용목재-8월6일_충청지역본부-" xfId="1101"/>
    <cellStyle name="원_0107문화재복원용목재-8월6일_통행료면탈방지시스템(최종)" xfId="1102"/>
    <cellStyle name="원_0107문화재복원용목재-8월6일_호남지역본부-" xfId="1103"/>
    <cellStyle name="원_0107포천영중수배전반(제조,설치)" xfId="1104"/>
    <cellStyle name="원_0107포천영중수배전반(제조,설치) 2" xfId="4008"/>
    <cellStyle name="원_0107포천영중수배전반(제조,설치) 3" xfId="4009"/>
    <cellStyle name="원_0107포천영중수배전반(제조,설치) 4" xfId="4010"/>
    <cellStyle name="원_0107포천영중수배전반(제조,설치) 5" xfId="4011"/>
    <cellStyle name="원_0107포천영중수배전반(제조,설치)_1)농경문화관 전시" xfId="1105"/>
    <cellStyle name="원_0107포천영중수배전반(제조,설치)_1. 경북염색조합" xfId="4012"/>
    <cellStyle name="원_0107포천영중수배전반(제조,설치)_1. 경북염색조합123" xfId="4013"/>
    <cellStyle name="원_0107포천영중수배전반(제조,설치)_1. 노면결빙감지설비(화흥-매립식-A-최종)" xfId="4014"/>
    <cellStyle name="원_0107포천영중수배전반(제조,설치)_1. 전시물" xfId="4015"/>
    <cellStyle name="원_0107포천영중수배전반(제조,설치)_10-1. 의장(영상관)" xfId="4016"/>
    <cellStyle name="원_0107포천영중수배전반(제조,설치)_D.보라산업" xfId="4017"/>
    <cellStyle name="원_0107포천영중수배전반(제조,설치)_강원지역본부(2006년_060109)" xfId="1106"/>
    <cellStyle name="원_0107포천영중수배전반(제조,설치)_경남지역본부-" xfId="1107"/>
    <cellStyle name="원_0107포천영중수배전반(제조,설치)_경북지역본부-" xfId="1108"/>
    <cellStyle name="원_0107포천영중수배전반(제조,설치)_수입원가계산서(앤화)" xfId="4018"/>
    <cellStyle name="원_0107포천영중수배전반(제조,설치)_신·재생에너지홍보관 전시물제작(전시조합)" xfId="4019"/>
    <cellStyle name="원_0107포천영중수배전반(제조,설치)_중부지역본부-" xfId="1109"/>
    <cellStyle name="원_0107포천영중수배전반(제조,설치)_축중기제조" xfId="4020"/>
    <cellStyle name="원_0107포천영중수배전반(제조,설치)_충청지역본부-" xfId="1110"/>
    <cellStyle name="원_0107포천영중수배전반(제조,설치)_통행료면탈방지시스템(최종)" xfId="1111"/>
    <cellStyle name="원_0107포천영중수배전반(제조,설치)_호남지역본부-" xfId="1112"/>
    <cellStyle name="원_0108농기반미곡건조기제작설치" xfId="1113"/>
    <cellStyle name="원_0108담배인삼공사영업춘추복" xfId="1114"/>
    <cellStyle name="원_0108담배인삼공사영업춘추복 2" xfId="4021"/>
    <cellStyle name="원_0108담배인삼공사영업춘추복 3" xfId="4022"/>
    <cellStyle name="원_0108담배인삼공사영업춘추복 4" xfId="4023"/>
    <cellStyle name="원_0108담배인삼공사영업춘추복 5" xfId="4024"/>
    <cellStyle name="원_0108담배인삼공사영업춘추복 6" xfId="4025"/>
    <cellStyle name="원_0108한국전기교통-LED교통신호등((원본))" xfId="1115"/>
    <cellStyle name="원_0108한국전기교통-LED교통신호등((원본)) 2" xfId="4026"/>
    <cellStyle name="원_0108한국전기교통-LED교통신호등((원본)) 3" xfId="4027"/>
    <cellStyle name="원_0108한국전기교통-LED교통신호등((원본)) 4" xfId="4028"/>
    <cellStyle name="원_0108한국전기교통-LED교통신호등((원본)) 5" xfId="4029"/>
    <cellStyle name="원_0108한국전기교통-LED교통신호등((원본))_1)농경문화관 전시" xfId="1116"/>
    <cellStyle name="원_0108한국전기교통-LED교통신호등((원본))_1. 경북염색조합" xfId="4030"/>
    <cellStyle name="원_0108한국전기교통-LED교통신호등((원본))_1. 경북염색조합123" xfId="4031"/>
    <cellStyle name="원_0108한국전기교통-LED교통신호등((원본))_1. 노면결빙감지설비(화흥-매립식-A-최종)" xfId="4032"/>
    <cellStyle name="원_0108한국전기교통-LED교통신호등((원본))_1. 전시물" xfId="4033"/>
    <cellStyle name="원_0108한국전기교통-LED교통신호등((원본))_10-1. 의장(영상관)" xfId="4034"/>
    <cellStyle name="원_0108한국전기교통-LED교통신호등((원본))_D.보라산업" xfId="4035"/>
    <cellStyle name="원_0108한국전기교통-LED교통신호등((원본))_강원지역본부(2006년_060109)" xfId="1117"/>
    <cellStyle name="원_0108한국전기교통-LED교통신호등((원본))_경남지역본부-" xfId="1118"/>
    <cellStyle name="원_0108한국전기교통-LED교통신호등((원본))_경북지역본부-" xfId="1119"/>
    <cellStyle name="원_0108한국전기교통-LED교통신호등((원본))_수입원가계산서(앤화)" xfId="4036"/>
    <cellStyle name="원_0108한국전기교통-LED교통신호등((원본))_신·재생에너지홍보관 전시물제작(전시조합)" xfId="4037"/>
    <cellStyle name="원_0108한국전기교통-LED교통신호등((원본))_중부지역본부-" xfId="1120"/>
    <cellStyle name="원_0108한국전기교통-LED교통신호등((원본))_축중기제조" xfId="4038"/>
    <cellStyle name="원_0108한국전기교통-LED교통신호등((원본))_충청지역본부-" xfId="1121"/>
    <cellStyle name="원_0108한국전기교통-LED교통신호등((원본))_통행료면탈방지시스템(최종)" xfId="1122"/>
    <cellStyle name="원_0108한국전기교통-LED교통신호등((원본))_호남지역본부-" xfId="1123"/>
    <cellStyle name="원_0111해양수산부등명기제작" xfId="1124"/>
    <cellStyle name="원_0111해양수산부등명기제작 2" xfId="4039"/>
    <cellStyle name="원_0111해양수산부등명기제작 3" xfId="4040"/>
    <cellStyle name="원_0111해양수산부등명기제작 4" xfId="4041"/>
    <cellStyle name="원_0111해양수산부등명기제작 5" xfId="4042"/>
    <cellStyle name="원_0111해양수산부등명기제작_1)농경문화관 전시" xfId="1125"/>
    <cellStyle name="원_0111해양수산부등명기제작_1. 경북염색조합" xfId="4043"/>
    <cellStyle name="원_0111해양수산부등명기제작_1. 경북염색조합123" xfId="4044"/>
    <cellStyle name="원_0111해양수산부등명기제작_1. 노면결빙감지설비(화흥-매립식-A-최종)" xfId="4045"/>
    <cellStyle name="원_0111해양수산부등명기제작_1. 전시물" xfId="4046"/>
    <cellStyle name="원_0111해양수산부등명기제작_10-1. 의장(영상관)" xfId="4047"/>
    <cellStyle name="원_0111해양수산부등명기제작_D.보라산업" xfId="4048"/>
    <cellStyle name="원_0111해양수산부등명기제작_강원지역본부(2006년_060109)" xfId="1126"/>
    <cellStyle name="원_0111해양수산부등명기제작_경남지역본부-" xfId="1127"/>
    <cellStyle name="원_0111해양수산부등명기제작_경북지역본부-" xfId="1128"/>
    <cellStyle name="원_0111해양수산부등명기제작_수입원가계산서(앤화)" xfId="4049"/>
    <cellStyle name="원_0111해양수산부등명기제작_신·재생에너지홍보관 전시물제작(전시조합)" xfId="4050"/>
    <cellStyle name="원_0111해양수산부등명기제작_중부지역본부-" xfId="1129"/>
    <cellStyle name="원_0111해양수산부등명기제작_축중기제조" xfId="4051"/>
    <cellStyle name="원_0111해양수산부등명기제작_충청지역본부-" xfId="1130"/>
    <cellStyle name="원_0111해양수산부등명기제작_통행료면탈방지시스템(최종)" xfId="1131"/>
    <cellStyle name="원_0111해양수산부등명기제작_호남지역본부-" xfId="1132"/>
    <cellStyle name="원_0111핸디소프트-전자표준문서시스템" xfId="1133"/>
    <cellStyle name="원_0111핸디소프트-전자표준문서시스템 2" xfId="4052"/>
    <cellStyle name="원_0111핸디소프트-전자표준문서시스템 3" xfId="4053"/>
    <cellStyle name="원_0111핸디소프트-전자표준문서시스템 4" xfId="4054"/>
    <cellStyle name="원_0111핸디소프트-전자표준문서시스템 5" xfId="4055"/>
    <cellStyle name="원_0111핸디소프트-전자표준문서시스템 6" xfId="4056"/>
    <cellStyle name="원_0112금감원사무자동화시스템" xfId="1134"/>
    <cellStyle name="원_0112금감원사무자동화시스템 2" xfId="4057"/>
    <cellStyle name="원_0112금감원사무자동화시스템 3" xfId="4058"/>
    <cellStyle name="원_0112금감원사무자동화시스템 4" xfId="4059"/>
    <cellStyle name="원_0112금감원사무자동화시스템 5" xfId="4060"/>
    <cellStyle name="원_0112금감원사무자동화시스템_1)농경문화관 전시" xfId="1135"/>
    <cellStyle name="원_0112금감원사무자동화시스템_1. 경북염색조합" xfId="4061"/>
    <cellStyle name="원_0112금감원사무자동화시스템_1. 경북염색조합123" xfId="4062"/>
    <cellStyle name="원_0112금감원사무자동화시스템_1. 노면결빙감지설비(화흥-매립식-A-최종)" xfId="4063"/>
    <cellStyle name="원_0112금감원사무자동화시스템_1. 전시물" xfId="4064"/>
    <cellStyle name="원_0112금감원사무자동화시스템_10-1. 의장(영상관)" xfId="4065"/>
    <cellStyle name="원_0112금감원사무자동화시스템_D.보라산업" xfId="4066"/>
    <cellStyle name="원_0112금감원사무자동화시스템_강원지역본부(2006년_060109)" xfId="1136"/>
    <cellStyle name="원_0112금감원사무자동화시스템_경남지역본부-" xfId="1137"/>
    <cellStyle name="원_0112금감원사무자동화시스템_경북지역본부-" xfId="1138"/>
    <cellStyle name="원_0112금감원사무자동화시스템_수입원가계산서(앤화)" xfId="4067"/>
    <cellStyle name="원_0112금감원사무자동화시스템_신·재생에너지홍보관 전시물제작(전시조합)" xfId="4068"/>
    <cellStyle name="원_0112금감원사무자동화시스템_중부지역본부-" xfId="1139"/>
    <cellStyle name="원_0112금감원사무자동화시스템_축중기제조" xfId="4069"/>
    <cellStyle name="원_0112금감원사무자동화시스템_충청지역본부-" xfId="1140"/>
    <cellStyle name="원_0112금감원사무자동화시스템_통행료면탈방지시스템(최종)" xfId="1141"/>
    <cellStyle name="원_0112금감원사무자동화시스템_호남지역본부-" xfId="1142"/>
    <cellStyle name="원_0112수도권매립지SW원가" xfId="1143"/>
    <cellStyle name="원_0112수도권매립지SW원가 2" xfId="4070"/>
    <cellStyle name="원_0112수도권매립지SW원가 3" xfId="4071"/>
    <cellStyle name="원_0112수도권매립지SW원가 4" xfId="4072"/>
    <cellStyle name="원_0112수도권매립지SW원가 5" xfId="4073"/>
    <cellStyle name="원_0112수도권매립지SW원가_1)농경문화관 전시" xfId="1144"/>
    <cellStyle name="원_0112수도권매립지SW원가_1. 경북염색조합" xfId="4074"/>
    <cellStyle name="원_0112수도권매립지SW원가_1. 경북염색조합123" xfId="4075"/>
    <cellStyle name="원_0112수도권매립지SW원가_1. 노면결빙감지설비(화흥-매립식-A-최종)" xfId="4076"/>
    <cellStyle name="원_0112수도권매립지SW원가_1. 전시물" xfId="4077"/>
    <cellStyle name="원_0112수도권매립지SW원가_10-1. 의장(영상관)" xfId="4078"/>
    <cellStyle name="원_0112수도권매립지SW원가_D.보라산업" xfId="4079"/>
    <cellStyle name="원_0112수도권매립지SW원가_강원지역본부(2006년_060109)" xfId="1145"/>
    <cellStyle name="원_0112수도권매립지SW원가_경남지역본부-" xfId="1146"/>
    <cellStyle name="원_0112수도권매립지SW원가_경북지역본부-" xfId="1147"/>
    <cellStyle name="원_0112수도권매립지SW원가_수입원가계산서(앤화)" xfId="4080"/>
    <cellStyle name="원_0112수도권매립지SW원가_신·재생에너지홍보관 전시물제작(전시조합)" xfId="4081"/>
    <cellStyle name="원_0112수도권매립지SW원가_중부지역본부-" xfId="1148"/>
    <cellStyle name="원_0112수도권매립지SW원가_축중기제조" xfId="4082"/>
    <cellStyle name="원_0112수도권매립지SW원가_충청지역본부-" xfId="1149"/>
    <cellStyle name="원_0112수도권매립지SW원가_통행료면탈방지시스템(최종)" xfId="1150"/>
    <cellStyle name="원_0112수도권매립지SW원가_호남지역본부-" xfId="1151"/>
    <cellStyle name="원_0112중고원-HRD종합정보망구축(完)" xfId="1152"/>
    <cellStyle name="원_0201종합예술회관의자제작설치" xfId="1153"/>
    <cellStyle name="원_0201종합예술회관의자제작설치 2" xfId="4083"/>
    <cellStyle name="원_0201종합예술회관의자제작설치 3" xfId="4084"/>
    <cellStyle name="원_0201종합예술회관의자제작설치 4" xfId="4085"/>
    <cellStyle name="원_0201종합예술회관의자제작설치 5" xfId="4086"/>
    <cellStyle name="원_0201종합예술회관의자제작설치_1)농경문화관 전시" xfId="1154"/>
    <cellStyle name="원_0201종합예술회관의자제작설치_1. 경기35차로하이패스" xfId="1155"/>
    <cellStyle name="원_0201종합예술회관의자제작설치_1. 경북염색조합" xfId="4087"/>
    <cellStyle name="원_0201종합예술회관의자제작설치_1. 경북염색조합123" xfId="4088"/>
    <cellStyle name="원_0201종합예술회관의자제작설치_1. 노면결빙감지설비(화흥-매립식-A-최종)" xfId="4089"/>
    <cellStyle name="원_0201종합예술회관의자제작설치_1. 전시물" xfId="4090"/>
    <cellStyle name="원_0201종합예술회관의자제작설치_10-1. 의장(영상관)" xfId="4091"/>
    <cellStyle name="원_0201종합예술회관의자제작설치_D.보라산업" xfId="4092"/>
    <cellStyle name="원_0201종합예술회관의자제작설치_수입원가계산서(앤화)" xfId="4093"/>
    <cellStyle name="원_0201종합예술회관의자제작설치_신·재생에너지홍보관 전시물제작(전시조합)" xfId="4094"/>
    <cellStyle name="원_0201종합예술회관의자제작설치_축중기제조" xfId="4095"/>
    <cellStyle name="원_0201종합예술회관의자제작설치-1" xfId="1156"/>
    <cellStyle name="원_0202마사회근무복" xfId="1157"/>
    <cellStyle name="원_0202마사회근무복 2" xfId="4096"/>
    <cellStyle name="원_0202마사회근무복 3" xfId="4097"/>
    <cellStyle name="원_0202마사회근무복 4" xfId="4098"/>
    <cellStyle name="원_0202마사회근무복 5" xfId="4099"/>
    <cellStyle name="원_0202마사회근무복_1)농경문화관 전시" xfId="1158"/>
    <cellStyle name="원_0202마사회근무복_1. 경북염색조합" xfId="4100"/>
    <cellStyle name="원_0202마사회근무복_1. 경북염색조합123" xfId="4101"/>
    <cellStyle name="원_0202마사회근무복_1. 노면결빙감지설비(화흥-매립식-A-최종)" xfId="4102"/>
    <cellStyle name="원_0202마사회근무복_1. 전시물" xfId="4103"/>
    <cellStyle name="원_0202마사회근무복_10-1. 의장(영상관)" xfId="4104"/>
    <cellStyle name="원_0202마사회근무복_D.보라산업" xfId="4105"/>
    <cellStyle name="원_0202마사회근무복_강원지역본부(2006년_060109)" xfId="1159"/>
    <cellStyle name="원_0202마사회근무복_경남지역본부-" xfId="1160"/>
    <cellStyle name="원_0202마사회근무복_경북지역본부-" xfId="1161"/>
    <cellStyle name="원_0202마사회근무복_수입원가계산서(앤화)" xfId="4106"/>
    <cellStyle name="원_0202마사회근무복_신·재생에너지홍보관 전시물제작(전시조합)" xfId="4107"/>
    <cellStyle name="원_0202마사회근무복_중부지역본부-" xfId="1162"/>
    <cellStyle name="원_0202마사회근무복_축중기제조" xfId="4108"/>
    <cellStyle name="원_0202마사회근무복_충청지역본부-" xfId="1163"/>
    <cellStyle name="원_0202마사회근무복_통행료면탈방지시스템(최종)" xfId="1164"/>
    <cellStyle name="원_0202마사회근무복_호남지역본부-" xfId="1165"/>
    <cellStyle name="원_0202부경교재-승강칠판" xfId="1166"/>
    <cellStyle name="원_0202부경교재-승강칠판 2" xfId="4109"/>
    <cellStyle name="원_0202부경교재-승강칠판 3" xfId="4110"/>
    <cellStyle name="원_0202부경교재-승강칠판 4" xfId="4111"/>
    <cellStyle name="원_0202부경교재-승강칠판 5" xfId="4112"/>
    <cellStyle name="원_0202부경교재-승강칠판_1)농경문화관 전시" xfId="1167"/>
    <cellStyle name="원_0202부경교재-승강칠판_1. 경북염색조합" xfId="4113"/>
    <cellStyle name="원_0202부경교재-승강칠판_1. 경북염색조합123" xfId="4114"/>
    <cellStyle name="원_0202부경교재-승강칠판_1. 노면결빙감지설비(화흥-매립식-A-최종)" xfId="4115"/>
    <cellStyle name="원_0202부경교재-승강칠판_1. 전시물" xfId="4116"/>
    <cellStyle name="원_0202부경교재-승강칠판_10-1. 의장(영상관)" xfId="4117"/>
    <cellStyle name="원_0202부경교재-승강칠판_D.보라산업" xfId="4118"/>
    <cellStyle name="원_0202부경교재-승강칠판_강원지역본부(2006년_060109)" xfId="1168"/>
    <cellStyle name="원_0202부경교재-승강칠판_경남지역본부-" xfId="1169"/>
    <cellStyle name="원_0202부경교재-승강칠판_경북지역본부-" xfId="1170"/>
    <cellStyle name="원_0202부경교재-승강칠판_수입원가계산서(앤화)" xfId="4119"/>
    <cellStyle name="원_0202부경교재-승강칠판_신·재생에너지홍보관 전시물제작(전시조합)" xfId="4120"/>
    <cellStyle name="원_0202부경교재-승강칠판_중부지역본부-" xfId="1171"/>
    <cellStyle name="원_0202부경교재-승강칠판_축중기제조" xfId="4121"/>
    <cellStyle name="원_0202부경교재-승강칠판_충청지역본부-" xfId="1172"/>
    <cellStyle name="원_0202부경교재-승강칠판_통행료면탈방지시스템(최종)" xfId="1173"/>
    <cellStyle name="원_0202부경교재-승강칠판_호남지역본부-" xfId="1174"/>
    <cellStyle name="원_0204한국석묘납골함-1규격" xfId="1175"/>
    <cellStyle name="원_0204한국석묘납골함-1규격 2" xfId="4122"/>
    <cellStyle name="원_0204한국석묘납골함-1규격 3" xfId="4123"/>
    <cellStyle name="원_0204한국석묘납골함-1규격 4" xfId="4124"/>
    <cellStyle name="원_0204한국석묘납골함-1규격 5" xfId="4125"/>
    <cellStyle name="원_0204한국석묘납골함-1규격_1)농경문화관 전시" xfId="1176"/>
    <cellStyle name="원_0204한국석묘납골함-1규격_1. 경북염색조합" xfId="4126"/>
    <cellStyle name="원_0204한국석묘납골함-1규격_1. 경북염색조합123" xfId="4127"/>
    <cellStyle name="원_0204한국석묘납골함-1규격_1. 노면결빙감지설비(화흥-매립식-A-최종)" xfId="4128"/>
    <cellStyle name="원_0204한국석묘납골함-1규격_1. 전시물" xfId="4129"/>
    <cellStyle name="원_0204한국석묘납골함-1규격_10-1. 의장(영상관)" xfId="4130"/>
    <cellStyle name="원_0204한국석묘납골함-1규격_D.보라산업" xfId="4131"/>
    <cellStyle name="원_0204한국석묘납골함-1규격_강원지역본부(2006년_060109)" xfId="1177"/>
    <cellStyle name="원_0204한국석묘납골함-1규격_경남지역본부-" xfId="1178"/>
    <cellStyle name="원_0204한국석묘납골함-1규격_경북지역본부-" xfId="1179"/>
    <cellStyle name="원_0204한국석묘납골함-1규격_수입원가계산서(앤화)" xfId="4132"/>
    <cellStyle name="원_0204한국석묘납골함-1규격_신·재생에너지홍보관 전시물제작(전시조합)" xfId="4133"/>
    <cellStyle name="원_0204한국석묘납골함-1규격_중부지역본부-" xfId="1180"/>
    <cellStyle name="원_0204한국석묘납골함-1규격_축중기제조" xfId="4134"/>
    <cellStyle name="원_0204한국석묘납골함-1규격_충청지역본부-" xfId="1181"/>
    <cellStyle name="원_0204한국석묘납골함-1규격_통행료면탈방지시스템(최종)" xfId="1182"/>
    <cellStyle name="원_0204한국석묘납골함-1규격_호남지역본부-" xfId="1183"/>
    <cellStyle name="원_0205TTMS-긴급전화기&amp;전체총괄" xfId="1184"/>
    <cellStyle name="원_0206금감원금융정보교환망재구축" xfId="1185"/>
    <cellStyle name="원_0206정통부수납장표기기제작설치" xfId="1186"/>
    <cellStyle name="원_0207담배인삼공사-담요" xfId="1187"/>
    <cellStyle name="원_0208레비텍-다층여과기설계변경" xfId="1188"/>
    <cellStyle name="원_0209이산화염소발생기-설치(50K)" xfId="1189"/>
    <cellStyle name="원_0210현대정보기술-TD이중계" xfId="1190"/>
    <cellStyle name="원_0211조달청-#1대북지원사업정산(1월7일)" xfId="1191"/>
    <cellStyle name="원_0212금감원-법규정보시스템(完)" xfId="1192"/>
    <cellStyle name="원_0212금감원-법규정보시스템(完) 2" xfId="4135"/>
    <cellStyle name="원_0212금감원-법규정보시스템(完) 3" xfId="4136"/>
    <cellStyle name="원_0212금감원-법규정보시스템(完) 4" xfId="4137"/>
    <cellStyle name="원_0212금감원-법규정보시스템(完) 5" xfId="4138"/>
    <cellStyle name="원_0212금감원-법규정보시스템(完) 6" xfId="4139"/>
    <cellStyle name="원_0301교통방송-CCTV유지보수" xfId="1193"/>
    <cellStyle name="원_0302인천경찰청-무인단속기위탁관리" xfId="1194"/>
    <cellStyle name="원_0302조달청-대북지원2차(안성연)" xfId="1195"/>
    <cellStyle name="원_0302조달청-대북지원2차(최수현)" xfId="1196"/>
    <cellStyle name="원_0302표준문서-쌍용정보통신(신)" xfId="1197"/>
    <cellStyle name="원_0304소프트파워-정부표준전자문서시스템" xfId="1198"/>
    <cellStyle name="원_0304소프트파워-정부표준전자문서시스템(完)" xfId="1199"/>
    <cellStyle name="원_0304철도청-주변환장치-1" xfId="1200"/>
    <cellStyle name="원_0305금감원-금융통계정보시스템구축(完)" xfId="1201"/>
    <cellStyle name="원_0305제낭조합-면범포지" xfId="1202"/>
    <cellStyle name="원_0306제낭공업협동조합-면범포지원단(경비까지)" xfId="1203"/>
    <cellStyle name="원_0307경찰청-무인교통단속표준SW개발용역(完)" xfId="1204"/>
    <cellStyle name="원_0308조달청-#8대북지원사업정산" xfId="1205"/>
    <cellStyle name="원_0309두합크린텍-설치원가" xfId="1206"/>
    <cellStyle name="원_0309조달청-#9대북지원사업정산" xfId="1207"/>
    <cellStyle name="원_0310여주상수도-탈수기(유천ENG)" xfId="1208"/>
    <cellStyle name="원_0311대기해양작업시간" xfId="1209"/>
    <cellStyle name="원_0311대기해양중형등명기" xfId="1210"/>
    <cellStyle name="원_0312국민체육진흥공단-전기부문" xfId="1211"/>
    <cellStyle name="원_0312대기해양-중형등명기제작설치" xfId="1212"/>
    <cellStyle name="원_0312라이준-칼라아스콘4규격" xfId="1213"/>
    <cellStyle name="원_0401집진기프로그램SW개발비산정" xfId="1214"/>
    <cellStyle name="원_1)농경문화관 전시" xfId="1215"/>
    <cellStyle name="원_1. 경북염색조합" xfId="4140"/>
    <cellStyle name="원_1. 경북염색조합123" xfId="4141"/>
    <cellStyle name="원_1. 노면결빙감지설비(화흥-매립식-A-최종)" xfId="4142"/>
    <cellStyle name="원_1. 전시물" xfId="4143"/>
    <cellStyle name="원_10-1. 의장(영상관)" xfId="4144"/>
    <cellStyle name="원_13. 관리동" xfId="1216"/>
    <cellStyle name="원_2001-06조달청신성-한냉지형" xfId="1217"/>
    <cellStyle name="원_2002-03경찰대학-졸업식" xfId="1218"/>
    <cellStyle name="원_2002-03경찰대학-졸업식 2" xfId="4145"/>
    <cellStyle name="원_2002-03경찰대학-졸업식 3" xfId="4146"/>
    <cellStyle name="원_2002-03경찰대학-졸업식 4" xfId="4147"/>
    <cellStyle name="원_2002-03경찰대학-졸업식 5" xfId="4148"/>
    <cellStyle name="원_2002-03경찰대학-졸업식 6" xfId="4149"/>
    <cellStyle name="원_2002-03경찰청-경찰표지장" xfId="1219"/>
    <cellStyle name="원_2002-03반디-가로등(열주형)" xfId="1220"/>
    <cellStyle name="원_2002-03신화전자-감지기" xfId="1221"/>
    <cellStyle name="원_2002-03신화전자-감지기 2" xfId="4150"/>
    <cellStyle name="원_2002-03신화전자-감지기 3" xfId="4151"/>
    <cellStyle name="원_2002-03신화전자-감지기 4" xfId="4152"/>
    <cellStyle name="원_2002-03신화전자-감지기 5" xfId="4153"/>
    <cellStyle name="원_2002-03신화전자-감지기 6" xfId="4154"/>
    <cellStyle name="원_2002-04강원랜드-슬러트머신" xfId="1222"/>
    <cellStyle name="원_2002-04강원랜드-슬러트머신 2" xfId="4155"/>
    <cellStyle name="원_2002-04강원랜드-슬러트머신 3" xfId="4156"/>
    <cellStyle name="원_2002-04강원랜드-슬러트머신 4" xfId="4157"/>
    <cellStyle name="원_2002-04강원랜드-슬러트머신 5" xfId="4158"/>
    <cellStyle name="원_2002-04강원랜드-슬러트머신 6" xfId="4159"/>
    <cellStyle name="원_2002-04메가컴-외주무대" xfId="1223"/>
    <cellStyle name="원_2002-04엘지애드-무대" xfId="1224"/>
    <cellStyle name="원_2002-05강원랜드-슬러트머신(넥스터)" xfId="1225"/>
    <cellStyle name="원_2002-05경기경찰청-냉온수기공사" xfId="1226"/>
    <cellStyle name="원_2002-05대통령비서실-카페트" xfId="1227"/>
    <cellStyle name="원_2002결과표" xfId="1228"/>
    <cellStyle name="원_2002결과표 2" xfId="4160"/>
    <cellStyle name="원_2002결과표 3" xfId="4161"/>
    <cellStyle name="원_2002결과표 4" xfId="4162"/>
    <cellStyle name="원_2002결과표 5" xfId="4163"/>
    <cellStyle name="원_2002결과표_1)농경문화관 전시" xfId="1229"/>
    <cellStyle name="원_2002결과표_1. 경북염색조합" xfId="4164"/>
    <cellStyle name="원_2002결과표_1. 경북염색조합123" xfId="4165"/>
    <cellStyle name="원_2002결과표_1. 노면결빙감지설비(화흥-매립식-A-최종)" xfId="4166"/>
    <cellStyle name="원_2002결과표_1. 전시물" xfId="4167"/>
    <cellStyle name="원_2002결과표_10-1. 의장(영상관)" xfId="4168"/>
    <cellStyle name="원_2002결과표_D.보라산업" xfId="4169"/>
    <cellStyle name="원_2002결과표_강원지역본부(2006년_060109)" xfId="1230"/>
    <cellStyle name="원_2002결과표_경남지역본부-" xfId="1231"/>
    <cellStyle name="원_2002결과표_경북지역본부-" xfId="1232"/>
    <cellStyle name="원_2002결과표_수입원가계산서(앤화)" xfId="4170"/>
    <cellStyle name="원_2002결과표_신·재생에너지홍보관 전시물제작(전시조합)" xfId="4171"/>
    <cellStyle name="원_2002결과표_중부지역본부-" xfId="1233"/>
    <cellStyle name="원_2002결과표_축중기제조" xfId="4172"/>
    <cellStyle name="원_2002결과표_충청지역본부-" xfId="1234"/>
    <cellStyle name="원_2002결과표_통행료면탈방지시스템(최종)" xfId="1235"/>
    <cellStyle name="원_2002결과표_호남지역본부-" xfId="1236"/>
    <cellStyle name="원_2002결과표1" xfId="1237"/>
    <cellStyle name="원_2002결과표1 2" xfId="4173"/>
    <cellStyle name="원_2002결과표1 3" xfId="4174"/>
    <cellStyle name="원_2002결과표1 4" xfId="4175"/>
    <cellStyle name="원_2002결과표1 5" xfId="4176"/>
    <cellStyle name="원_2002결과표1 6" xfId="4177"/>
    <cellStyle name="원_2003-01정일사-표창5종" xfId="1238"/>
    <cellStyle name="원_6.2 VMS-C형" xfId="4178"/>
    <cellStyle name="원_D.보라산업" xfId="4179"/>
    <cellStyle name="원_Pilot플랜트-계변경" xfId="1239"/>
    <cellStyle name="원_Pilot플랜트-계변경 2" xfId="4180"/>
    <cellStyle name="원_Pilot플랜트-계변경 3" xfId="4181"/>
    <cellStyle name="원_Pilot플랜트-계변경 4" xfId="4182"/>
    <cellStyle name="원_Pilot플랜트-계변경 5" xfId="4183"/>
    <cellStyle name="원_Pilot플랜트-계변경 6" xfId="4184"/>
    <cellStyle name="원_Pilot플랜트이전설치-변경최종" xfId="1240"/>
    <cellStyle name="원_Pilot플랜트이전설치-변경최종 2" xfId="4185"/>
    <cellStyle name="원_Pilot플랜트이전설치-변경최종 3" xfId="4186"/>
    <cellStyle name="원_Pilot플랜트이전설치-변경최종 4" xfId="4187"/>
    <cellStyle name="원_Pilot플랜트이전설치-변경최종 5" xfId="4188"/>
    <cellStyle name="원_Pilot플랜트이전설치-변경최종 6" xfId="4189"/>
    <cellStyle name="원_SW(케이비)" xfId="1241"/>
    <cellStyle name="원_SW(케이비) 2" xfId="4190"/>
    <cellStyle name="원_SW(케이비) 3" xfId="4191"/>
    <cellStyle name="원_SW(케이비) 4" xfId="4192"/>
    <cellStyle name="원_SW(케이비) 5" xfId="4193"/>
    <cellStyle name="원_SW(케이비) 6" xfId="4194"/>
    <cellStyle name="원_간지,목차,페이지,표지" xfId="1242"/>
    <cellStyle name="원_강원지역본부(2006년_060109)" xfId="1243"/>
    <cellStyle name="원_경남지역본부-" xfId="1244"/>
    <cellStyle name="원_경북지역본부-" xfId="1245"/>
    <cellStyle name="원_경찰청-근무,기동복" xfId="1246"/>
    <cellStyle name="원_경찰청-근무,기동복 2" xfId="4195"/>
    <cellStyle name="원_경찰청-근무,기동복 3" xfId="4196"/>
    <cellStyle name="원_경찰청-근무,기동복 4" xfId="4197"/>
    <cellStyle name="원_경찰청-근무,기동복 5" xfId="4198"/>
    <cellStyle name="원_경찰청-근무,기동복 6" xfId="4199"/>
    <cellStyle name="원_공사일반관리비양식" xfId="1247"/>
    <cellStyle name="원_관리동sw" xfId="1248"/>
    <cellStyle name="원_기초공사" xfId="1249"/>
    <cellStyle name="원_네인텍정보기술-회로카드(수현)" xfId="1250"/>
    <cellStyle name="원_네인텍정보기술-회로카드(수현) 2" xfId="4200"/>
    <cellStyle name="원_네인텍정보기술-회로카드(수현) 3" xfId="4201"/>
    <cellStyle name="원_네인텍정보기술-회로카드(수현) 4" xfId="4202"/>
    <cellStyle name="원_네인텍정보기술-회로카드(수현) 5" xfId="4203"/>
    <cellStyle name="원_네인텍정보기술-회로카드(수현) 6" xfId="4204"/>
    <cellStyle name="원_대기해양노무비" xfId="1251"/>
    <cellStyle name="원_대북자재8월분" xfId="1252"/>
    <cellStyle name="원_대북자재8월분-1" xfId="1253"/>
    <cellStyle name="원_동산용사촌수현(원본)" xfId="1254"/>
    <cellStyle name="원_동산용사촌수현(원본) 2" xfId="4205"/>
    <cellStyle name="원_동산용사촌수현(원본) 3" xfId="4206"/>
    <cellStyle name="원_동산용사촌수현(원본) 4" xfId="4207"/>
    <cellStyle name="원_동산용사촌수현(원본) 5" xfId="4208"/>
    <cellStyle name="원_동산용사촌수현(원본)_1)농경문화관 전시" xfId="1255"/>
    <cellStyle name="원_동산용사촌수현(원본)_1. 경북염색조합" xfId="4209"/>
    <cellStyle name="원_동산용사촌수현(원본)_1. 경북염색조합123" xfId="4210"/>
    <cellStyle name="원_동산용사촌수현(원본)_1. 노면결빙감지설비(화흥-매립식-A-최종)" xfId="4211"/>
    <cellStyle name="원_동산용사촌수현(원본)_1. 전시물" xfId="4212"/>
    <cellStyle name="원_동산용사촌수현(원본)_10-1. 의장(영상관)" xfId="4213"/>
    <cellStyle name="원_동산용사촌수현(원본)_D.보라산업" xfId="4214"/>
    <cellStyle name="원_동산용사촌수현(원본)_강원지역본부(2006년_060109)" xfId="1256"/>
    <cellStyle name="원_동산용사촌수현(원본)_경남지역본부-" xfId="1257"/>
    <cellStyle name="원_동산용사촌수현(원본)_경북지역본부-" xfId="1258"/>
    <cellStyle name="원_동산용사촌수현(원본)_수입원가계산서(앤화)" xfId="4215"/>
    <cellStyle name="원_동산용사촌수현(원본)_신·재생에너지홍보관 전시물제작(전시조합)" xfId="4216"/>
    <cellStyle name="원_동산용사촌수현(원본)_중부지역본부-" xfId="1259"/>
    <cellStyle name="원_동산용사촌수현(원본)_축중기제조" xfId="4217"/>
    <cellStyle name="원_동산용사촌수현(원본)_충청지역본부-" xfId="1260"/>
    <cellStyle name="원_동산용사촌수현(원본)_통행료면탈방지시스템(최종)" xfId="1261"/>
    <cellStyle name="원_동산용사촌수현(원본)_호남지역본부-" xfId="1262"/>
    <cellStyle name="원_목차" xfId="1263"/>
    <cellStyle name="원_백제군사전시1" xfId="1264"/>
    <cellStyle name="원_설치위치별세부내역(VMS)-0323" xfId="4218"/>
    <cellStyle name="원_설치위치별세부내역_AVI_1(new)" xfId="4219"/>
    <cellStyle name="원_센터 인테리어_여건보고_1015_제출용" xfId="4220"/>
    <cellStyle name="원_센터 인테리어_여건보고_1015_최종" xfId="4221"/>
    <cellStyle name="원_수입원가계산서(앤화)" xfId="4222"/>
    <cellStyle name="원_수초제거기(대양기계)" xfId="1265"/>
    <cellStyle name="원_수초제거기(대양기계) 2" xfId="4223"/>
    <cellStyle name="원_수초제거기(대양기계) 3" xfId="4224"/>
    <cellStyle name="원_수초제거기(대양기계) 4" xfId="4225"/>
    <cellStyle name="원_수초제거기(대양기계) 5" xfId="4226"/>
    <cellStyle name="원_수초제거기(대양기계)_1)농경문화관 전시" xfId="1266"/>
    <cellStyle name="원_수초제거기(대양기계)_1. 경북염색조합" xfId="4227"/>
    <cellStyle name="원_수초제거기(대양기계)_1. 경북염색조합123" xfId="4228"/>
    <cellStyle name="원_수초제거기(대양기계)_1. 노면결빙감지설비(화흥-매립식-A-최종)" xfId="4229"/>
    <cellStyle name="원_수초제거기(대양기계)_1. 전시물" xfId="4230"/>
    <cellStyle name="원_수초제거기(대양기계)_10-1. 의장(영상관)" xfId="4231"/>
    <cellStyle name="원_수초제거기(대양기계)_D.보라산업" xfId="4232"/>
    <cellStyle name="원_수초제거기(대양기계)_강원지역본부(2006년_060109)" xfId="1267"/>
    <cellStyle name="원_수초제거기(대양기계)_경남지역본부-" xfId="1268"/>
    <cellStyle name="원_수초제거기(대양기계)_경북지역본부-" xfId="1269"/>
    <cellStyle name="원_수초제거기(대양기계)_수입원가계산서(앤화)" xfId="4233"/>
    <cellStyle name="원_수초제거기(대양기계)_신·재생에너지홍보관 전시물제작(전시조합)" xfId="4234"/>
    <cellStyle name="원_수초제거기(대양기계)_중부지역본부-" xfId="1270"/>
    <cellStyle name="원_수초제거기(대양기계)_축중기제조" xfId="4235"/>
    <cellStyle name="원_수초제거기(대양기계)_충청지역본부-" xfId="1271"/>
    <cellStyle name="원_수초제거기(대양기계)_통행료면탈방지시스템(최종)" xfId="1272"/>
    <cellStyle name="원_수초제거기(대양기계)_호남지역본부-" xfId="1273"/>
    <cellStyle name="원_시설용역" xfId="1274"/>
    <cellStyle name="원_신·재생에너지홍보관 전시물제작(전시조합)" xfId="4236"/>
    <cellStyle name="원_암전정밀실체현미경(수현)" xfId="1275"/>
    <cellStyle name="원_여건보고" xfId="4237"/>
    <cellStyle name="원_오리엔탈" xfId="1276"/>
    <cellStyle name="원_원본 - 한국전기교통-개선형신호등 4종" xfId="1277"/>
    <cellStyle name="원_원본 - 한국전기교통-개선형신호등 4종 2" xfId="4238"/>
    <cellStyle name="원_원본 - 한국전기교통-개선형신호등 4종 3" xfId="4239"/>
    <cellStyle name="원_원본 - 한국전기교통-개선형신호등 4종 4" xfId="4240"/>
    <cellStyle name="원_원본 - 한국전기교통-개선형신호등 4종 5" xfId="4241"/>
    <cellStyle name="원_원본 - 한국전기교통-개선형신호등 4종_1)농경문화관 전시" xfId="1278"/>
    <cellStyle name="원_원본 - 한국전기교통-개선형신호등 4종_1. 경북염색조합" xfId="4242"/>
    <cellStyle name="원_원본 - 한국전기교통-개선형신호등 4종_1. 경북염색조합123" xfId="4243"/>
    <cellStyle name="원_원본 - 한국전기교통-개선형신호등 4종_1. 노면결빙감지설비(화흥-매립식-A-최종)" xfId="4244"/>
    <cellStyle name="원_원본 - 한국전기교통-개선형신호등 4종_1. 전시물" xfId="4245"/>
    <cellStyle name="원_원본 - 한국전기교통-개선형신호등 4종_10-1. 의장(영상관)" xfId="4246"/>
    <cellStyle name="원_원본 - 한국전기교통-개선형신호등 4종_D.보라산업" xfId="4247"/>
    <cellStyle name="원_원본 - 한국전기교통-개선형신호등 4종_강원지역본부(2006년_060109)" xfId="1279"/>
    <cellStyle name="원_원본 - 한국전기교통-개선형신호등 4종_경남지역본부-" xfId="1280"/>
    <cellStyle name="원_원본 - 한국전기교통-개선형신호등 4종_경북지역본부-" xfId="1281"/>
    <cellStyle name="원_원본 - 한국전기교통-개선형신호등 4종_수입원가계산서(앤화)" xfId="4248"/>
    <cellStyle name="원_원본 - 한국전기교통-개선형신호등 4종_신·재생에너지홍보관 전시물제작(전시조합)" xfId="4249"/>
    <cellStyle name="원_원본 - 한국전기교통-개선형신호등 4종_중부지역본부-" xfId="1282"/>
    <cellStyle name="원_원본 - 한국전기교통-개선형신호등 4종_축중기제조" xfId="4250"/>
    <cellStyle name="원_원본 - 한국전기교통-개선형신호등 4종_충청지역본부-" xfId="1283"/>
    <cellStyle name="원_원본 - 한국전기교통-개선형신호등 4종_통행료면탈방지시스템(최종)" xfId="1284"/>
    <cellStyle name="원_원본 - 한국전기교통-개선형신호등 4종_호남지역본부-" xfId="1285"/>
    <cellStyle name="원_재난도로관리종합상황실" xfId="4251"/>
    <cellStyle name="원_전기 오창_진천수량산출서" xfId="4252"/>
    <cellStyle name="원_전기(고강도접지판)_여건보고1015_제출용" xfId="4253"/>
    <cellStyle name="원_제경비율모음" xfId="1286"/>
    <cellStyle name="원_제조원가" xfId="1287"/>
    <cellStyle name="원_조달청-B판사천강교제작(최종본)" xfId="1288"/>
    <cellStyle name="원_조달청-대북지원3차(최수현)" xfId="1289"/>
    <cellStyle name="원_조달청-대북지원4차(최수현)" xfId="1290"/>
    <cellStyle name="원_조달청-대북지원5차(최수현)" xfId="1291"/>
    <cellStyle name="원_조달청-대북지원6차(번호)" xfId="1292"/>
    <cellStyle name="원_조달청-대북지원6차(최수현)" xfId="1293"/>
    <cellStyle name="원_조달청-대북지원7차(최수현)" xfId="1294"/>
    <cellStyle name="원_조달청-대북지원8차(최수현)" xfId="1295"/>
    <cellStyle name="원_조달청-대북지원9차(최수현)" xfId="1296"/>
    <cellStyle name="원_중부지역본부-" xfId="1297"/>
    <cellStyle name="원_중앙선관위(투표,개표)" xfId="1298"/>
    <cellStyle name="원_중앙선관위(투표,개표) 2" xfId="4254"/>
    <cellStyle name="원_중앙선관위(투표,개표) 3" xfId="4255"/>
    <cellStyle name="원_중앙선관위(투표,개표) 4" xfId="4256"/>
    <cellStyle name="원_중앙선관위(투표,개표) 5" xfId="4257"/>
    <cellStyle name="원_중앙선관위(투표,개표)_1)농경문화관 전시" xfId="1299"/>
    <cellStyle name="원_중앙선관위(투표,개표)_1. 경북염색조합" xfId="4258"/>
    <cellStyle name="원_중앙선관위(투표,개표)_1. 경북염색조합123" xfId="4259"/>
    <cellStyle name="원_중앙선관위(투표,개표)_1. 노면결빙감지설비(화흥-매립식-A-최종)" xfId="4260"/>
    <cellStyle name="원_중앙선관위(투표,개표)_1. 전시물" xfId="4261"/>
    <cellStyle name="원_중앙선관위(투표,개표)_10-1. 의장(영상관)" xfId="4262"/>
    <cellStyle name="원_중앙선관위(투표,개표)_D.보라산업" xfId="4263"/>
    <cellStyle name="원_중앙선관위(투표,개표)_강원지역본부(2006년_060109)" xfId="1300"/>
    <cellStyle name="원_중앙선관위(투표,개표)_경남지역본부-" xfId="1301"/>
    <cellStyle name="원_중앙선관위(투표,개표)_경북지역본부-" xfId="1302"/>
    <cellStyle name="원_중앙선관위(투표,개표)_수입원가계산서(앤화)" xfId="4264"/>
    <cellStyle name="원_중앙선관위(투표,개표)_신·재생에너지홍보관 전시물제작(전시조합)" xfId="4265"/>
    <cellStyle name="원_중앙선관위(투표,개표)_중부지역본부-" xfId="1303"/>
    <cellStyle name="원_중앙선관위(투표,개표)_축중기제조" xfId="4266"/>
    <cellStyle name="원_중앙선관위(투표,개표)_충청지역본부-" xfId="1304"/>
    <cellStyle name="원_중앙선관위(투표,개표)_통행료면탈방지시스템(최종)" xfId="1305"/>
    <cellStyle name="원_중앙선관위(투표,개표)_호남지역본부-" xfId="1306"/>
    <cellStyle name="원_중앙선관위(투표,개표)-사본" xfId="1307"/>
    <cellStyle name="원_철공가공조립" xfId="1308"/>
    <cellStyle name="원_최종-한국전기교통-개선형신호등 4종(공수조정)" xfId="1309"/>
    <cellStyle name="원_최종-한국전기교통-개선형신호등 4종(공수조정) 2" xfId="4267"/>
    <cellStyle name="원_최종-한국전기교통-개선형신호등 4종(공수조정) 3" xfId="4268"/>
    <cellStyle name="원_최종-한국전기교통-개선형신호등 4종(공수조정) 4" xfId="4269"/>
    <cellStyle name="원_최종-한국전기교통-개선형신호등 4종(공수조정) 5" xfId="4270"/>
    <cellStyle name="원_최종-한국전기교통-개선형신호등 4종(공수조정)_1)농경문화관 전시" xfId="1310"/>
    <cellStyle name="원_최종-한국전기교통-개선형신호등 4종(공수조정)_1. 경북염색조합" xfId="4271"/>
    <cellStyle name="원_최종-한국전기교통-개선형신호등 4종(공수조정)_1. 경북염색조합123" xfId="4272"/>
    <cellStyle name="원_최종-한국전기교통-개선형신호등 4종(공수조정)_1. 노면결빙감지설비(화흥-매립식-A-최종)" xfId="4273"/>
    <cellStyle name="원_최종-한국전기교통-개선형신호등 4종(공수조정)_1. 전시물" xfId="4274"/>
    <cellStyle name="원_최종-한국전기교통-개선형신호등 4종(공수조정)_10-1. 의장(영상관)" xfId="4275"/>
    <cellStyle name="원_최종-한국전기교통-개선형신호등 4종(공수조정)_D.보라산업" xfId="4276"/>
    <cellStyle name="원_최종-한국전기교통-개선형신호등 4종(공수조정)_강원지역본부(2006년_060109)" xfId="1311"/>
    <cellStyle name="원_최종-한국전기교통-개선형신호등 4종(공수조정)_경남지역본부-" xfId="1312"/>
    <cellStyle name="원_최종-한국전기교통-개선형신호등 4종(공수조정)_경북지역본부-" xfId="1313"/>
    <cellStyle name="원_최종-한국전기교통-개선형신호등 4종(공수조정)_수입원가계산서(앤화)" xfId="4277"/>
    <cellStyle name="원_최종-한국전기교통-개선형신호등 4종(공수조정)_신·재생에너지홍보관 전시물제작(전시조합)" xfId="4278"/>
    <cellStyle name="원_최종-한국전기교통-개선형신호등 4종(공수조정)_중부지역본부-" xfId="1314"/>
    <cellStyle name="원_최종-한국전기교통-개선형신호등 4종(공수조정)_축중기제조" xfId="4279"/>
    <cellStyle name="원_최종-한국전기교통-개선형신호등 4종(공수조정)_충청지역본부-" xfId="1315"/>
    <cellStyle name="원_최종-한국전기교통-개선형신호등 4종(공수조정)_통행료면탈방지시스템(최종)" xfId="1316"/>
    <cellStyle name="원_최종-한국전기교통-개선형신호등 4종(공수조정)_호남지역본부-" xfId="1317"/>
    <cellStyle name="원_축중기제조" xfId="4280"/>
    <cellStyle name="원_충청지역본부-" xfId="1318"/>
    <cellStyle name="원_코솔라-제조원가" xfId="1319"/>
    <cellStyle name="원_토지공사-간접비" xfId="1320"/>
    <cellStyle name="원_통행료면탈방지시스템(최종)" xfId="1321"/>
    <cellStyle name="원_한국도로공사" xfId="1322"/>
    <cellStyle name="원_한국도로공사 2" xfId="4281"/>
    <cellStyle name="원_한국도로공사 3" xfId="4282"/>
    <cellStyle name="원_한국도로공사 4" xfId="4283"/>
    <cellStyle name="원_한국도로공사 5" xfId="4284"/>
    <cellStyle name="원_한국도로공사 6" xfId="4285"/>
    <cellStyle name="원_한전내역서-최종" xfId="1323"/>
    <cellStyle name="원_한전내역서-최종 2" xfId="4286"/>
    <cellStyle name="원_한전내역서-최종 3" xfId="4287"/>
    <cellStyle name="원_한전내역서-최종 4" xfId="4288"/>
    <cellStyle name="원_한전내역서-최종 5" xfId="4289"/>
    <cellStyle name="원_한전내역서-최종 6" xfId="4290"/>
    <cellStyle name="원_현장설비(1.VDS)-0411" xfId="4291"/>
    <cellStyle name="원_호남지역본부-" xfId="1324"/>
    <cellStyle name="유1" xfId="4292"/>
    <cellStyle name="유영" xfId="1325"/>
    <cellStyle name="유영 2" xfId="4293"/>
    <cellStyle name="一般_C-NMS-BOM-v1" xfId="4294"/>
    <cellStyle name="일위대가" xfId="1326"/>
    <cellStyle name="일정_K200창정비 (2)" xfId="1486"/>
    <cellStyle name="입력 2" xfId="4295"/>
    <cellStyle name="자리수" xfId="1327"/>
    <cellStyle name="자리수0" xfId="1328"/>
    <cellStyle name="자리수0 2" xfId="1329"/>
    <cellStyle name="점선" xfId="1330"/>
    <cellStyle name="제목 1 2" xfId="4296"/>
    <cellStyle name="제목 1(左)" xfId="1487"/>
    <cellStyle name="제목 1(中)" xfId="1488"/>
    <cellStyle name="제목 2 2" xfId="4297"/>
    <cellStyle name="제목 3 2" xfId="4298"/>
    <cellStyle name="제목 4 2" xfId="4299"/>
    <cellStyle name="제목 5" xfId="4300"/>
    <cellStyle name="제목 6" xfId="4301"/>
    <cellStyle name="제목[1 줄]" xfId="1331"/>
    <cellStyle name="제목[1 줄] 2" xfId="4302"/>
    <cellStyle name="제목[2줄 아래]" xfId="1332"/>
    <cellStyle name="제목[2줄 아래] 2" xfId="4303"/>
    <cellStyle name="제목[2줄 위]" xfId="1333"/>
    <cellStyle name="제목[2줄 위] 2" xfId="4304"/>
    <cellStyle name="제목1" xfId="1334"/>
    <cellStyle name="제목1 2" xfId="4305"/>
    <cellStyle name="좋음 2" xfId="1489"/>
    <cellStyle name="지정되지 않음" xfId="1335"/>
    <cellStyle name="지정되지 않음 2" xfId="1336"/>
    <cellStyle name="千分位_CPC5040_ED01_DL" xfId="4306"/>
    <cellStyle name="출력 2" xfId="4307"/>
    <cellStyle name="코드" xfId="1337"/>
    <cellStyle name="콤" xfId="1490"/>
    <cellStyle name="콤_Book1" xfId="1778"/>
    <cellStyle name="콤_Book1_2.전시모형" xfId="1779"/>
    <cellStyle name="콤_KKK(GS)" xfId="1780"/>
    <cellStyle name="콤_KKK(GS)_2.전시모형" xfId="1781"/>
    <cellStyle name="콤_LLL(송림)" xfId="1782"/>
    <cellStyle name="콤_LLL(송림)_2.전시모형" xfId="1783"/>
    <cellStyle name="콤_계산서(공릉동)" xfId="1784"/>
    <cellStyle name="콤_계산서(공릉동)_2.전시모형" xfId="1785"/>
    <cellStyle name="콤_별첨-1" xfId="1786"/>
    <cellStyle name="콤_별첨-1_2.전시모형" xfId="1787"/>
    <cellStyle name="콤_석촌동꽃마을빌딩" xfId="1788"/>
    <cellStyle name="콤_석촌동꽃마을빌딩_2.전시모형" xfId="1789"/>
    <cellStyle name="콤_석촌동꽃마을빌딩_KKK(GS)" xfId="1790"/>
    <cellStyle name="콤_석촌동꽃마을빌딩_KKK(GS)_2.전시모형" xfId="1791"/>
    <cellStyle name="콤_석촌동꽃마을빌딩_LLL(송림)" xfId="1792"/>
    <cellStyle name="콤_석촌동꽃마을빌딩_LLL(송림)_2.전시모형" xfId="1793"/>
    <cellStyle name="콤_석촌동꽃마을빌딩_계산서(공릉동)" xfId="1794"/>
    <cellStyle name="콤_석촌동꽃마을빌딩_계산서(공릉동)_2.전시모형" xfId="1795"/>
    <cellStyle name="콤_석촌동꽃마을빌딩_별첨-1" xfId="1796"/>
    <cellStyle name="콤_석촌동꽃마을빌딩_별첨-1_2.전시모형" xfId="1797"/>
    <cellStyle name="콤_석촌동꽃마을빌딩_소화계산서(공릉동)" xfId="1798"/>
    <cellStyle name="콤_석촌동꽃마을빌딩_소화계산서(공릉동)_2.전시모형" xfId="1799"/>
    <cellStyle name="콤_석촌동꽃마을빌딩_아파트(송림)" xfId="1800"/>
    <cellStyle name="콤_석촌동꽃마을빌딩_아파트(송림)_2.전시모형" xfId="1801"/>
    <cellStyle name="콤_석촌동꽃마을빌딩_에너지근거자료(GS)" xfId="1802"/>
    <cellStyle name="콤_석촌동꽃마을빌딩_에너지근거자료(GS)_2.전시모형" xfId="1803"/>
    <cellStyle name="콤_석촌동꽃마을빌딩_에너지근거자료(신봉)" xfId="1804"/>
    <cellStyle name="콤_석촌동꽃마을빌딩_에너지근거자료(신봉)_2.전시모형" xfId="1805"/>
    <cellStyle name="콤_석촌동꽃마을빌딩_표준" xfId="1806"/>
    <cellStyle name="콤_석촌동꽃마을빌딩_표준_2.전시모형" xfId="1807"/>
    <cellStyle name="콤_성산아파트" xfId="1808"/>
    <cellStyle name="콤_성산아파트_2.전시모형" xfId="1809"/>
    <cellStyle name="콤_성산아파트_KKK(GS)" xfId="1810"/>
    <cellStyle name="콤_성산아파트_KKK(GS)_2.전시모형" xfId="1811"/>
    <cellStyle name="콤_성산아파트_LLL(송림)" xfId="1812"/>
    <cellStyle name="콤_성산아파트_LLL(송림)_2.전시모형" xfId="1813"/>
    <cellStyle name="콤_성산아파트_계산서(공릉동)" xfId="1814"/>
    <cellStyle name="콤_성산아파트_계산서(공릉동)_2.전시모형" xfId="1815"/>
    <cellStyle name="콤_성산아파트_별첨-1" xfId="1816"/>
    <cellStyle name="콤_성산아파트_별첨-1_2.전시모형" xfId="1817"/>
    <cellStyle name="콤_성산아파트_소화계산서(공릉동)" xfId="1818"/>
    <cellStyle name="콤_성산아파트_소화계산서(공릉동)_2.전시모형" xfId="1819"/>
    <cellStyle name="콤_성산아파트_아파트(송림)" xfId="1820"/>
    <cellStyle name="콤_성산아파트_아파트(송림)_2.전시모형" xfId="1821"/>
    <cellStyle name="콤_성산아파트_에너지근거자료(GS)" xfId="1822"/>
    <cellStyle name="콤_성산아파트_에너지근거자료(GS)_2.전시모형" xfId="1823"/>
    <cellStyle name="콤_성산아파트_에너지근거자료(신봉)" xfId="1824"/>
    <cellStyle name="콤_성산아파트_에너지근거자료(신봉)_2.전시모형" xfId="1825"/>
    <cellStyle name="콤_성산아파트_표준" xfId="1826"/>
    <cellStyle name="콤_성산아파트_표준_2.전시모형" xfId="1827"/>
    <cellStyle name="콤_소화계산서(공릉동)" xfId="1828"/>
    <cellStyle name="콤_소화계산서(공릉동)_2.전시모형" xfId="1829"/>
    <cellStyle name="콤_신성교회" xfId="1830"/>
    <cellStyle name="콤_신성교회_2.전시모형" xfId="1831"/>
    <cellStyle name="콤_신성교회_KKK(GS)" xfId="1832"/>
    <cellStyle name="콤_신성교회_KKK(GS)_2.전시모형" xfId="1833"/>
    <cellStyle name="콤_신성교회_LLL(송림)" xfId="1834"/>
    <cellStyle name="콤_신성교회_LLL(송림)_2.전시모형" xfId="1835"/>
    <cellStyle name="콤_신성교회_계산서(공릉동)" xfId="1836"/>
    <cellStyle name="콤_신성교회_계산서(공릉동)_2.전시모형" xfId="1837"/>
    <cellStyle name="콤_신성교회_별첨-1" xfId="1838"/>
    <cellStyle name="콤_신성교회_별첨-1_2.전시모형" xfId="1839"/>
    <cellStyle name="콤_신성교회_소화계산서(공릉동)" xfId="1840"/>
    <cellStyle name="콤_신성교회_소화계산서(공릉동)_2.전시모형" xfId="1841"/>
    <cellStyle name="콤_신성교회_아파트(송림)" xfId="1842"/>
    <cellStyle name="콤_신성교회_아파트(송림)_2.전시모형" xfId="1843"/>
    <cellStyle name="콤_신성교회_에너지근거자료(GS)" xfId="1844"/>
    <cellStyle name="콤_신성교회_에너지근거자료(GS)_2.전시모형" xfId="1845"/>
    <cellStyle name="콤_신성교회_에너지근거자료(신봉)" xfId="1846"/>
    <cellStyle name="콤_신성교회_에너지근거자료(신봉)_2.전시모형" xfId="1847"/>
    <cellStyle name="콤_신성교회_표준" xfId="1848"/>
    <cellStyle name="콤_신성교회_표준_2.전시모형" xfId="1849"/>
    <cellStyle name="콤_아파트(송림)" xfId="1850"/>
    <cellStyle name="콤_아파트(송림)_2.전시모형" xfId="1851"/>
    <cellStyle name="콤_에너지근거자료(GS)" xfId="1852"/>
    <cellStyle name="콤_에너지근거자료(GS)_2.전시모형" xfId="1853"/>
    <cellStyle name="콤_에너지근거자료(신봉)" xfId="1854"/>
    <cellStyle name="콤_에너지근거자료(신봉)_2.전시모형" xfId="1855"/>
    <cellStyle name="콤_표준" xfId="1856"/>
    <cellStyle name="콤_표준_2.전시모형" xfId="1857"/>
    <cellStyle name="콤냡?&lt;_x000f_$??: `1_1 " xfId="1338"/>
    <cellStyle name="콤냡?&lt;_x000f_$??:_x0009_`1_1 " xfId="1858"/>
    <cellStyle name="콤마 [" xfId="1491"/>
    <cellStyle name="콤마 [#]" xfId="1339"/>
    <cellStyle name="콤마 [#] 2" xfId="1340"/>
    <cellStyle name="콤마 []" xfId="1341"/>
    <cellStyle name="콤마 [0]" xfId="1342"/>
    <cellStyle name="콤마 [0]기기자재비" xfId="1343"/>
    <cellStyle name="콤마 [2]" xfId="1344"/>
    <cellStyle name="콤마 [2] 2" xfId="1345"/>
    <cellStyle name="콤마 [금액]" xfId="1346"/>
    <cellStyle name="콤마 [소수]" xfId="1347"/>
    <cellStyle name="콤마 [소수] 2" xfId="1348"/>
    <cellStyle name="콤마 [수량]" xfId="1349"/>
    <cellStyle name="콤마 [수량] 2" xfId="1350"/>
    <cellStyle name="콤마 1" xfId="1492"/>
    <cellStyle name="콤마[ ]" xfId="1351"/>
    <cellStyle name="콤마[ ] 2" xfId="1352"/>
    <cellStyle name="콤마[*]" xfId="1353"/>
    <cellStyle name="콤마[*] 2" xfId="1354"/>
    <cellStyle name="콤마[.]" xfId="1355"/>
    <cellStyle name="콤마[.] 2" xfId="1356"/>
    <cellStyle name="콤마[0]" xfId="1357"/>
    <cellStyle name="콤마[0] 2" xfId="1358"/>
    <cellStyle name="콤마_  종  합  " xfId="1359"/>
    <cellStyle name="콤마숫자" xfId="1859"/>
    <cellStyle name="콤막 [0]_수출실적 _양식98" xfId="4308"/>
    <cellStyle name="통" xfId="1493"/>
    <cellStyle name="통_Book1" xfId="1860"/>
    <cellStyle name="통_Book1_2.전시모형" xfId="1861"/>
    <cellStyle name="통_KKK(GS)" xfId="1862"/>
    <cellStyle name="통_KKK(GS)_2.전시모형" xfId="1863"/>
    <cellStyle name="통_LLL(송림)" xfId="1864"/>
    <cellStyle name="통_LLL(송림)_2.전시모형" xfId="1865"/>
    <cellStyle name="통_계산서(공릉동)" xfId="1866"/>
    <cellStyle name="통_계산서(공릉동)_2.전시모형" xfId="1867"/>
    <cellStyle name="통_별첨-1" xfId="1868"/>
    <cellStyle name="통_별첨-1_2.전시모형" xfId="1869"/>
    <cellStyle name="통_석촌동꽃마을빌딩" xfId="1870"/>
    <cellStyle name="통_석촌동꽃마을빌딩_2.전시모형" xfId="1871"/>
    <cellStyle name="통_석촌동꽃마을빌딩_KKK(GS)" xfId="1872"/>
    <cellStyle name="통_석촌동꽃마을빌딩_KKK(GS)_2.전시모형" xfId="1873"/>
    <cellStyle name="통_석촌동꽃마을빌딩_LLL(송림)" xfId="1874"/>
    <cellStyle name="통_석촌동꽃마을빌딩_LLL(송림)_2.전시모형" xfId="1875"/>
    <cellStyle name="통_석촌동꽃마을빌딩_계산서(공릉동)" xfId="1876"/>
    <cellStyle name="통_석촌동꽃마을빌딩_계산서(공릉동)_2.전시모형" xfId="1877"/>
    <cellStyle name="통_석촌동꽃마을빌딩_별첨-1" xfId="1878"/>
    <cellStyle name="통_석촌동꽃마을빌딩_별첨-1_2.전시모형" xfId="1879"/>
    <cellStyle name="통_석촌동꽃마을빌딩_소화계산서(공릉동)" xfId="1880"/>
    <cellStyle name="통_석촌동꽃마을빌딩_소화계산서(공릉동)_2.전시모형" xfId="1881"/>
    <cellStyle name="통_석촌동꽃마을빌딩_아파트(송림)" xfId="1882"/>
    <cellStyle name="통_석촌동꽃마을빌딩_아파트(송림)_2.전시모형" xfId="1883"/>
    <cellStyle name="통_석촌동꽃마을빌딩_에너지근거자료(GS)" xfId="1884"/>
    <cellStyle name="통_석촌동꽃마을빌딩_에너지근거자료(GS)_2.전시모형" xfId="1885"/>
    <cellStyle name="통_석촌동꽃마을빌딩_에너지근거자료(신봉)" xfId="1886"/>
    <cellStyle name="통_석촌동꽃마을빌딩_에너지근거자료(신봉)_2.전시모형" xfId="1887"/>
    <cellStyle name="통_석촌동꽃마을빌딩_표준" xfId="1888"/>
    <cellStyle name="통_석촌동꽃마을빌딩_표준_2.전시모형" xfId="1889"/>
    <cellStyle name="통_성산아파트" xfId="1890"/>
    <cellStyle name="통_성산아파트_2.전시모형" xfId="1891"/>
    <cellStyle name="통_성산아파트_KKK(GS)" xfId="1892"/>
    <cellStyle name="통_성산아파트_KKK(GS)_2.전시모형" xfId="1893"/>
    <cellStyle name="통_성산아파트_LLL(송림)" xfId="1894"/>
    <cellStyle name="통_성산아파트_LLL(송림)_2.전시모형" xfId="1895"/>
    <cellStyle name="통_성산아파트_계산서(공릉동)" xfId="1896"/>
    <cellStyle name="통_성산아파트_계산서(공릉동)_2.전시모형" xfId="1897"/>
    <cellStyle name="통_성산아파트_별첨-1" xfId="1898"/>
    <cellStyle name="통_성산아파트_별첨-1_2.전시모형" xfId="1899"/>
    <cellStyle name="통_성산아파트_소화계산서(공릉동)" xfId="1900"/>
    <cellStyle name="통_성산아파트_소화계산서(공릉동)_2.전시모형" xfId="1901"/>
    <cellStyle name="통_성산아파트_아파트(송림)" xfId="1902"/>
    <cellStyle name="통_성산아파트_아파트(송림)_2.전시모형" xfId="1903"/>
    <cellStyle name="통_성산아파트_에너지근거자료(GS)" xfId="1904"/>
    <cellStyle name="통_성산아파트_에너지근거자료(GS)_2.전시모형" xfId="1905"/>
    <cellStyle name="통_성산아파트_에너지근거자료(신봉)" xfId="1906"/>
    <cellStyle name="통_성산아파트_에너지근거자료(신봉)_2.전시모형" xfId="1907"/>
    <cellStyle name="통_성산아파트_표준" xfId="1908"/>
    <cellStyle name="통_성산아파트_표준_2.전시모형" xfId="1909"/>
    <cellStyle name="통_소화계산서(공릉동)" xfId="1910"/>
    <cellStyle name="통_소화계산서(공릉동)_2.전시모형" xfId="1911"/>
    <cellStyle name="통_신성교회" xfId="1912"/>
    <cellStyle name="통_신성교회_2.전시모형" xfId="1913"/>
    <cellStyle name="통_신성교회_KKK(GS)" xfId="1914"/>
    <cellStyle name="통_신성교회_KKK(GS)_2.전시모형" xfId="1915"/>
    <cellStyle name="통_신성교회_LLL(송림)" xfId="1916"/>
    <cellStyle name="통_신성교회_LLL(송림)_2.전시모형" xfId="1917"/>
    <cellStyle name="통_신성교회_계산서(공릉동)" xfId="1918"/>
    <cellStyle name="통_신성교회_계산서(공릉동)_2.전시모형" xfId="1919"/>
    <cellStyle name="통_신성교회_별첨-1" xfId="1920"/>
    <cellStyle name="통_신성교회_별첨-1_2.전시모형" xfId="1921"/>
    <cellStyle name="통_신성교회_소화계산서(공릉동)" xfId="1922"/>
    <cellStyle name="통_신성교회_소화계산서(공릉동)_2.전시모형" xfId="1923"/>
    <cellStyle name="통_신성교회_아파트(송림)" xfId="1924"/>
    <cellStyle name="통_신성교회_아파트(송림)_2.전시모형" xfId="1925"/>
    <cellStyle name="통_신성교회_에너지근거자료(GS)" xfId="1926"/>
    <cellStyle name="통_신성교회_에너지근거자료(GS)_2.전시모형" xfId="1927"/>
    <cellStyle name="통_신성교회_에너지근거자료(신봉)" xfId="1928"/>
    <cellStyle name="통_신성교회_에너지근거자료(신봉)_2.전시모형" xfId="1929"/>
    <cellStyle name="통_신성교회_표준" xfId="1930"/>
    <cellStyle name="통_신성교회_표준_2.전시모형" xfId="1931"/>
    <cellStyle name="통_아파트(송림)" xfId="1932"/>
    <cellStyle name="통_아파트(송림)_2.전시모형" xfId="1933"/>
    <cellStyle name="통_에너지근거자료(GS)" xfId="1934"/>
    <cellStyle name="통_에너지근거자료(GS)_2.전시모형" xfId="1935"/>
    <cellStyle name="통_에너지근거자료(신봉)" xfId="1936"/>
    <cellStyle name="통_에너지근거자료(신봉)_2.전시모형" xfId="1937"/>
    <cellStyle name="통_표준" xfId="1938"/>
    <cellStyle name="통_표준_2.전시모형" xfId="1939"/>
    <cellStyle name="통화 [" xfId="1494"/>
    <cellStyle name="통화 [0] 2" xfId="4309"/>
    <cellStyle name="통화 [0] 2 2" xfId="4310"/>
    <cellStyle name="통화 [0] 2 3" xfId="4311"/>
    <cellStyle name="통화 [0] 2 4" xfId="4312"/>
    <cellStyle name="통화 [0] 3" xfId="4313"/>
    <cellStyle name="퍼센트" xfId="1360"/>
    <cellStyle name="퍼센트 2" xfId="1361"/>
    <cellStyle name="평" xfId="4314"/>
    <cellStyle name="평_1차 본협상자료(황)" xfId="4315"/>
    <cellStyle name="평_1차 본협상자료(황)_1차 본협상자료(0830)" xfId="4316"/>
    <cellStyle name="평_1차 본협상자료(황)_1차 본협상자료(0830)_Book1" xfId="4317"/>
    <cellStyle name="평_1차 본협상자료(황)_1차 본협상자료(0830)_Book1_3043 일산구청-노면청소차" xfId="4318"/>
    <cellStyle name="평_1차 본협상자료(황)_1차 본협상자료(0830)_Book1_개요" xfId="4319"/>
    <cellStyle name="평_1차 본협상자료(황)_1차 본협상자료(0830)_Book1_복사본 보험료" xfId="4320"/>
    <cellStyle name="평_1차 본협상자료(황)_1차 본협상자료(0830)_Book1_소프트웨어진흥원-스토리텔링 컨퍼런스-2" xfId="4321"/>
    <cellStyle name="평_1차 본협상자료(황)_1차 본협상자료(0830)_Book1_직종별노임" xfId="4322"/>
    <cellStyle name="평_1차 본협상자료(황)_1차 본협상자료(0830)_가평재활용선별장-4.9" xfId="4323"/>
    <cellStyle name="평_1차 본협상자료(황)_1차 본협상자료(0830)_가평재활용선별장-4.9_Book1" xfId="4324"/>
    <cellStyle name="평_1차 본협상자료(황)_1차 본협상자료(0830)_가평재활용선별장-4.9_Book1_3043 일산구청-노면청소차" xfId="4325"/>
    <cellStyle name="평_1차 본협상자료(황)_1차 본협상자료(0830)_가평재활용선별장-4.9_Book1_개요" xfId="4326"/>
    <cellStyle name="평_1차 본협상자료(황)_1차 본협상자료(0830)_가평재활용선별장-4.9_Book1_복사본 보험료" xfId="4327"/>
    <cellStyle name="평_1차 본협상자료(황)_1차 본협상자료(0830)_가평재활용선별장-4.9_Book1_소프트웨어진흥원-스토리텔링 컨퍼런스-2" xfId="4328"/>
    <cellStyle name="평_1차 본협상자료(황)_1차 본협상자료(0830)_가평재활용선별장-4.9_Book1_직종별노임" xfId="4329"/>
    <cellStyle name="평_1차 본협상자료(황)_1차 본협상자료(0830)_가평재활용선별장-4.9_민성조경-조합놀이대 28종(최종)" xfId="4330"/>
    <cellStyle name="평_1차 본협상자료(황)_1차 본협상자료(0830)_가평재활용선별장-4.9_민성조경-조합놀이대 28종(최종)_3043 일산구청-노면청소차" xfId="4331"/>
    <cellStyle name="평_1차 본협상자료(황)_1차 본협상자료(0830)_가평재활용선별장-4.9_민성조경-조합놀이대 28종(최종)_개요" xfId="4332"/>
    <cellStyle name="평_1차 본협상자료(황)_1차 본협상자료(0830)_가평재활용선별장-4.9_민성조경-조합놀이대 28종(최종)_복사본 보험료" xfId="4333"/>
    <cellStyle name="평_1차 본협상자료(황)_1차 본협상자료(0830)_가평재활용선별장-4.9_민성조경-조합놀이대 28종(최종)_소프트웨어진흥원-스토리텔링 컨퍼런스-2" xfId="4334"/>
    <cellStyle name="평_1차 본협상자료(황)_1차 본협상자료(0830)_가평재활용선별장-4.9_민성조경-조합놀이대 28종(최종)_직종별노임" xfId="4335"/>
    <cellStyle name="평_1차 본협상자료(황)_1차 본협상자료(0830)_가평재활용선별장-4.9_소프트웨어진흥원-스토리텔링 컨퍼런스(담당요청)" xfId="4336"/>
    <cellStyle name="평_1차 본협상자료(황)_1차 본협상자료(0830)_가평재활용선별장-4.9_소프트웨어진흥원-스토리텔링 컨퍼런스(담당요청)_3043 일산구청-노면청소차" xfId="4337"/>
    <cellStyle name="평_1차 본협상자료(황)_1차 본협상자료(0830)_가평재활용선별장-4.9_소프트웨어진흥원-스토리텔링 컨퍼런스(담당요청)_개요" xfId="4338"/>
    <cellStyle name="평_1차 본협상자료(황)_1차 본협상자료(0830)_가평재활용선별장-4.9_소프트웨어진흥원-스토리텔링 컨퍼런스(담당요청)_복사본 보험료" xfId="4339"/>
    <cellStyle name="평_1차 본협상자료(황)_1차 본협상자료(0830)_가평재활용선별장-4.9_소프트웨어진흥원-스토리텔링 컨퍼런스(담당요청)_소프트웨어진흥원-스토리텔링 컨퍼런스-2" xfId="4340"/>
    <cellStyle name="평_1차 본협상자료(황)_1차 본협상자료(0830)_가평재활용선별장-4.9_소프트웨어진흥원-스토리텔링 컨퍼런스(담당요청)_직종별노임" xfId="4341"/>
    <cellStyle name="평_1차 본협상자료(황)_1차 본협상자료(0830)_가평재활용선별장-4.9_소프트웨어진흥원-스토리텔링 컨퍼런스-1차제출수정" xfId="4342"/>
    <cellStyle name="평_1차 본협상자료(황)_1차 본협상자료(0830)_가평재활용선별장-4.9_소프트웨어진흥원-스토리텔링 컨퍼런스-1차제출수정_3043 일산구청-노면청소차" xfId="4343"/>
    <cellStyle name="평_1차 본협상자료(황)_1차 본협상자료(0830)_가평재활용선별장-4.9_소프트웨어진흥원-스토리텔링 컨퍼런스-1차제출수정_개요" xfId="4344"/>
    <cellStyle name="평_1차 본협상자료(황)_1차 본협상자료(0830)_가평재활용선별장-4.9_소프트웨어진흥원-스토리텔링 컨퍼런스-1차제출수정_복사본 보험료" xfId="4345"/>
    <cellStyle name="평_1차 본협상자료(황)_1차 본협상자료(0830)_가평재활용선별장-4.9_소프트웨어진흥원-스토리텔링 컨퍼런스-1차제출수정_소프트웨어진흥원-스토리텔링 컨퍼런스-2" xfId="4346"/>
    <cellStyle name="평_1차 본협상자료(황)_1차 본협상자료(0830)_가평재활용선별장-4.9_소프트웨어진흥원-스토리텔링 컨퍼런스-1차제출수정_직종별노임" xfId="4347"/>
    <cellStyle name="평_1차 본협상자료(황)_1차 본협상자료(0830)_가평재활용선별장-4.9_제1장_제3장까지" xfId="4348"/>
    <cellStyle name="평_1차 본협상자료(황)_1차 본협상자료(0830)_민성조경-조합놀이대 28종(최종)" xfId="4349"/>
    <cellStyle name="평_1차 본협상자료(황)_1차 본협상자료(0830)_민성조경-조합놀이대 28종(최종)_3043 일산구청-노면청소차" xfId="4350"/>
    <cellStyle name="평_1차 본협상자료(황)_1차 본협상자료(0830)_민성조경-조합놀이대 28종(최종)_개요" xfId="4351"/>
    <cellStyle name="평_1차 본협상자료(황)_1차 본협상자료(0830)_민성조경-조합놀이대 28종(최종)_복사본 보험료" xfId="4352"/>
    <cellStyle name="평_1차 본협상자료(황)_1차 본협상자료(0830)_민성조경-조합놀이대 28종(최종)_소프트웨어진흥원-스토리텔링 컨퍼런스-2" xfId="4353"/>
    <cellStyle name="평_1차 본협상자료(황)_1차 본협상자료(0830)_민성조경-조합놀이대 28종(최종)_직종별노임" xfId="4354"/>
    <cellStyle name="평_1차 본협상자료(황)_1차 본협상자료(0830)_소프트웨어진흥원-스토리텔링 컨퍼런스(담당요청)" xfId="4355"/>
    <cellStyle name="평_1차 본협상자료(황)_1차 본협상자료(0830)_소프트웨어진흥원-스토리텔링 컨퍼런스(담당요청)_3043 일산구청-노면청소차" xfId="4356"/>
    <cellStyle name="평_1차 본협상자료(황)_1차 본협상자료(0830)_소프트웨어진흥원-스토리텔링 컨퍼런스(담당요청)_개요" xfId="4357"/>
    <cellStyle name="평_1차 본협상자료(황)_1차 본협상자료(0830)_소프트웨어진흥원-스토리텔링 컨퍼런스(담당요청)_복사본 보험료" xfId="4358"/>
    <cellStyle name="평_1차 본협상자료(황)_1차 본협상자료(0830)_소프트웨어진흥원-스토리텔링 컨퍼런스(담당요청)_소프트웨어진흥원-스토리텔링 컨퍼런스-2" xfId="4359"/>
    <cellStyle name="평_1차 본협상자료(황)_1차 본협상자료(0830)_소프트웨어진흥원-스토리텔링 컨퍼런스(담당요청)_직종별노임" xfId="4360"/>
    <cellStyle name="평_1차 본협상자료(황)_1차 본협상자료(0830)_소프트웨어진흥원-스토리텔링 컨퍼런스-1차제출수정" xfId="4361"/>
    <cellStyle name="평_1차 본협상자료(황)_1차 본협상자료(0830)_소프트웨어진흥원-스토리텔링 컨퍼런스-1차제출수정_3043 일산구청-노면청소차" xfId="4362"/>
    <cellStyle name="평_1차 본협상자료(황)_1차 본협상자료(0830)_소프트웨어진흥원-스토리텔링 컨퍼런스-1차제출수정_개요" xfId="4363"/>
    <cellStyle name="평_1차 본협상자료(황)_1차 본협상자료(0830)_소프트웨어진흥원-스토리텔링 컨퍼런스-1차제출수정_복사본 보험료" xfId="4364"/>
    <cellStyle name="평_1차 본협상자료(황)_1차 본협상자료(0830)_소프트웨어진흥원-스토리텔링 컨퍼런스-1차제출수정_소프트웨어진흥원-스토리텔링 컨퍼런스-2" xfId="4365"/>
    <cellStyle name="평_1차 본협상자료(황)_1차 본협상자료(0830)_소프트웨어진흥원-스토리텔링 컨퍼런스-1차제출수정_직종별노임" xfId="4366"/>
    <cellStyle name="평_1차 본협상자료(황)_1차 본협상자료(0830)_제1장_제3장까지" xfId="4367"/>
    <cellStyle name="평_1차 본협상자료(황)_Book1" xfId="4368"/>
    <cellStyle name="평_1차 본협상자료(황)_Book1_3043 일산구청-노면청소차" xfId="4369"/>
    <cellStyle name="평_1차 본협상자료(황)_Book1_개요" xfId="4370"/>
    <cellStyle name="평_1차 본협상자료(황)_Book1_복사본 보험료" xfId="4371"/>
    <cellStyle name="평_1차 본협상자료(황)_Book1_소프트웨어진흥원-스토리텔링 컨퍼런스-2" xfId="4372"/>
    <cellStyle name="평_1차 본협상자료(황)_Book1_직종별노임" xfId="4373"/>
    <cellStyle name="평_1차 본협상자료(황)_가평재활용선별장-4.9" xfId="4374"/>
    <cellStyle name="평_1차 본협상자료(황)_가평재활용선별장-4.9_Book1" xfId="4375"/>
    <cellStyle name="평_1차 본협상자료(황)_가평재활용선별장-4.9_Book1_3043 일산구청-노면청소차" xfId="4376"/>
    <cellStyle name="평_1차 본협상자료(황)_가평재활용선별장-4.9_Book1_개요" xfId="4377"/>
    <cellStyle name="평_1차 본협상자료(황)_가평재활용선별장-4.9_Book1_복사본 보험료" xfId="4378"/>
    <cellStyle name="평_1차 본협상자료(황)_가평재활용선별장-4.9_Book1_소프트웨어진흥원-스토리텔링 컨퍼런스-2" xfId="4379"/>
    <cellStyle name="평_1차 본협상자료(황)_가평재활용선별장-4.9_Book1_직종별노임" xfId="4380"/>
    <cellStyle name="평_1차 본협상자료(황)_가평재활용선별장-4.9_민성조경-조합놀이대 28종(최종)" xfId="4381"/>
    <cellStyle name="평_1차 본협상자료(황)_가평재활용선별장-4.9_민성조경-조합놀이대 28종(최종)_3043 일산구청-노면청소차" xfId="4382"/>
    <cellStyle name="평_1차 본협상자료(황)_가평재활용선별장-4.9_민성조경-조합놀이대 28종(최종)_개요" xfId="4383"/>
    <cellStyle name="평_1차 본협상자료(황)_가평재활용선별장-4.9_민성조경-조합놀이대 28종(최종)_복사본 보험료" xfId="4384"/>
    <cellStyle name="평_1차 본협상자료(황)_가평재활용선별장-4.9_민성조경-조합놀이대 28종(최종)_소프트웨어진흥원-스토리텔링 컨퍼런스-2" xfId="4385"/>
    <cellStyle name="평_1차 본협상자료(황)_가평재활용선별장-4.9_민성조경-조합놀이대 28종(최종)_직종별노임" xfId="4386"/>
    <cellStyle name="평_1차 본협상자료(황)_가평재활용선별장-4.9_소프트웨어진흥원-스토리텔링 컨퍼런스(담당요청)" xfId="4387"/>
    <cellStyle name="평_1차 본협상자료(황)_가평재활용선별장-4.9_소프트웨어진흥원-스토리텔링 컨퍼런스(담당요청)_3043 일산구청-노면청소차" xfId="4388"/>
    <cellStyle name="평_1차 본협상자료(황)_가평재활용선별장-4.9_소프트웨어진흥원-스토리텔링 컨퍼런스(담당요청)_개요" xfId="4389"/>
    <cellStyle name="평_1차 본협상자료(황)_가평재활용선별장-4.9_소프트웨어진흥원-스토리텔링 컨퍼런스(담당요청)_복사본 보험료" xfId="4390"/>
    <cellStyle name="평_1차 본협상자료(황)_가평재활용선별장-4.9_소프트웨어진흥원-스토리텔링 컨퍼런스(담당요청)_소프트웨어진흥원-스토리텔링 컨퍼런스-2" xfId="4391"/>
    <cellStyle name="평_1차 본협상자료(황)_가평재활용선별장-4.9_소프트웨어진흥원-스토리텔링 컨퍼런스(담당요청)_직종별노임" xfId="4392"/>
    <cellStyle name="평_1차 본협상자료(황)_가평재활용선별장-4.9_소프트웨어진흥원-스토리텔링 컨퍼런스-1차제출수정" xfId="4393"/>
    <cellStyle name="평_1차 본협상자료(황)_가평재활용선별장-4.9_소프트웨어진흥원-스토리텔링 컨퍼런스-1차제출수정_3043 일산구청-노면청소차" xfId="4394"/>
    <cellStyle name="평_1차 본협상자료(황)_가평재활용선별장-4.9_소프트웨어진흥원-스토리텔링 컨퍼런스-1차제출수정_개요" xfId="4395"/>
    <cellStyle name="평_1차 본협상자료(황)_가평재활용선별장-4.9_소프트웨어진흥원-스토리텔링 컨퍼런스-1차제출수정_복사본 보험료" xfId="4396"/>
    <cellStyle name="평_1차 본협상자료(황)_가평재활용선별장-4.9_소프트웨어진흥원-스토리텔링 컨퍼런스-1차제출수정_소프트웨어진흥원-스토리텔링 컨퍼런스-2" xfId="4397"/>
    <cellStyle name="평_1차 본협상자료(황)_가평재활용선별장-4.9_소프트웨어진흥원-스토리텔링 컨퍼런스-1차제출수정_직종별노임" xfId="4398"/>
    <cellStyle name="평_1차 본협상자료(황)_가평재활용선별장-4.9_제1장_제3장까지" xfId="4399"/>
    <cellStyle name="평_1차 본협상자료(황)_민성조경-조합놀이대 28종(최종)" xfId="4400"/>
    <cellStyle name="평_1차 본협상자료(황)_민성조경-조합놀이대 28종(최종)_3043 일산구청-노면청소차" xfId="4401"/>
    <cellStyle name="평_1차 본협상자료(황)_민성조경-조합놀이대 28종(최종)_개요" xfId="4402"/>
    <cellStyle name="평_1차 본협상자료(황)_민성조경-조합놀이대 28종(최종)_복사본 보험료" xfId="4403"/>
    <cellStyle name="평_1차 본협상자료(황)_민성조경-조합놀이대 28종(최종)_소프트웨어진흥원-스토리텔링 컨퍼런스-2" xfId="4404"/>
    <cellStyle name="평_1차 본협상자료(황)_민성조경-조합놀이대 28종(최종)_직종별노임" xfId="4405"/>
    <cellStyle name="평_1차 본협상자료(황)_소프트웨어진흥원-스토리텔링 컨퍼런스(담당요청)" xfId="4406"/>
    <cellStyle name="평_1차 본협상자료(황)_소프트웨어진흥원-스토리텔링 컨퍼런스(담당요청)_3043 일산구청-노면청소차" xfId="4407"/>
    <cellStyle name="평_1차 본협상자료(황)_소프트웨어진흥원-스토리텔링 컨퍼런스(담당요청)_개요" xfId="4408"/>
    <cellStyle name="평_1차 본협상자료(황)_소프트웨어진흥원-스토리텔링 컨퍼런스(담당요청)_복사본 보험료" xfId="4409"/>
    <cellStyle name="평_1차 본협상자료(황)_소프트웨어진흥원-스토리텔링 컨퍼런스(담당요청)_소프트웨어진흥원-스토리텔링 컨퍼런스-2" xfId="4410"/>
    <cellStyle name="평_1차 본협상자료(황)_소프트웨어진흥원-스토리텔링 컨퍼런스(담당요청)_직종별노임" xfId="4411"/>
    <cellStyle name="평_1차 본협상자료(황)_소프트웨어진흥원-스토리텔링 컨퍼런스-1차제출수정" xfId="4412"/>
    <cellStyle name="평_1차 본협상자료(황)_소프트웨어진흥원-스토리텔링 컨퍼런스-1차제출수정_3043 일산구청-노면청소차" xfId="4413"/>
    <cellStyle name="평_1차 본협상자료(황)_소프트웨어진흥원-스토리텔링 컨퍼런스-1차제출수정_개요" xfId="4414"/>
    <cellStyle name="평_1차 본협상자료(황)_소프트웨어진흥원-스토리텔링 컨퍼런스-1차제출수정_복사본 보험료" xfId="4415"/>
    <cellStyle name="평_1차 본협상자료(황)_소프트웨어진흥원-스토리텔링 컨퍼런스-1차제출수정_소프트웨어진흥원-스토리텔링 컨퍼런스-2" xfId="4416"/>
    <cellStyle name="평_1차 본협상자료(황)_소프트웨어진흥원-스토리텔링 컨퍼런스-1차제출수정_직종별노임" xfId="4417"/>
    <cellStyle name="평_1차 본협상자료(황)_제1장_제3장까지" xfId="4418"/>
    <cellStyle name="평_Book1" xfId="4419"/>
    <cellStyle name="평_Book1_3043 일산구청-노면청소차" xfId="4420"/>
    <cellStyle name="평_Book1_개요" xfId="4421"/>
    <cellStyle name="평_Book1_복사본 보험료" xfId="4422"/>
    <cellStyle name="평_Book1_소프트웨어진흥원-스토리텔링 컨퍼런스-2" xfId="4423"/>
    <cellStyle name="평_Book1_직종별노임" xfId="4424"/>
    <cellStyle name="평_Book2" xfId="4425"/>
    <cellStyle name="평_Book2_1차 본협상자료(0830)" xfId="4426"/>
    <cellStyle name="평_Book2_1차 본협상자료(0830)_Book1" xfId="4427"/>
    <cellStyle name="평_Book2_1차 본협상자료(0830)_Book1_3043 일산구청-노면청소차" xfId="4428"/>
    <cellStyle name="평_Book2_1차 본협상자료(0830)_Book1_개요" xfId="4429"/>
    <cellStyle name="평_Book2_1차 본협상자료(0830)_Book1_복사본 보험료" xfId="4430"/>
    <cellStyle name="평_Book2_1차 본협상자료(0830)_Book1_소프트웨어진흥원-스토리텔링 컨퍼런스-2" xfId="4431"/>
    <cellStyle name="평_Book2_1차 본협상자료(0830)_Book1_직종별노임" xfId="4432"/>
    <cellStyle name="평_Book2_1차 본협상자료(0830)_가평재활용선별장-4.9" xfId="4433"/>
    <cellStyle name="평_Book2_1차 본협상자료(0830)_가평재활용선별장-4.9_Book1" xfId="4434"/>
    <cellStyle name="평_Book2_1차 본협상자료(0830)_가평재활용선별장-4.9_Book1_3043 일산구청-노면청소차" xfId="4435"/>
    <cellStyle name="평_Book2_1차 본협상자료(0830)_가평재활용선별장-4.9_Book1_개요" xfId="4436"/>
    <cellStyle name="평_Book2_1차 본협상자료(0830)_가평재활용선별장-4.9_Book1_복사본 보험료" xfId="4437"/>
    <cellStyle name="평_Book2_1차 본협상자료(0830)_가평재활용선별장-4.9_Book1_소프트웨어진흥원-스토리텔링 컨퍼런스-2" xfId="4438"/>
    <cellStyle name="평_Book2_1차 본협상자료(0830)_가평재활용선별장-4.9_Book1_직종별노임" xfId="4439"/>
    <cellStyle name="평_Book2_1차 본협상자료(0830)_가평재활용선별장-4.9_민성조경-조합놀이대 28종(최종)" xfId="4440"/>
    <cellStyle name="평_Book2_1차 본협상자료(0830)_가평재활용선별장-4.9_민성조경-조합놀이대 28종(최종)_3043 일산구청-노면청소차" xfId="4441"/>
    <cellStyle name="평_Book2_1차 본협상자료(0830)_가평재활용선별장-4.9_민성조경-조합놀이대 28종(최종)_개요" xfId="4442"/>
    <cellStyle name="평_Book2_1차 본협상자료(0830)_가평재활용선별장-4.9_민성조경-조합놀이대 28종(최종)_복사본 보험료" xfId="4443"/>
    <cellStyle name="평_Book2_1차 본협상자료(0830)_가평재활용선별장-4.9_민성조경-조합놀이대 28종(최종)_소프트웨어진흥원-스토리텔링 컨퍼런스-2" xfId="4444"/>
    <cellStyle name="평_Book2_1차 본협상자료(0830)_가평재활용선별장-4.9_민성조경-조합놀이대 28종(최종)_직종별노임" xfId="4445"/>
    <cellStyle name="평_Book2_1차 본협상자료(0830)_가평재활용선별장-4.9_소프트웨어진흥원-스토리텔링 컨퍼런스(담당요청)" xfId="4446"/>
    <cellStyle name="평_Book2_1차 본협상자료(0830)_가평재활용선별장-4.9_소프트웨어진흥원-스토리텔링 컨퍼런스(담당요청)_3043 일산구청-노면청소차" xfId="4447"/>
    <cellStyle name="평_Book2_1차 본협상자료(0830)_가평재활용선별장-4.9_소프트웨어진흥원-스토리텔링 컨퍼런스(담당요청)_개요" xfId="4448"/>
    <cellStyle name="평_Book2_1차 본협상자료(0830)_가평재활용선별장-4.9_소프트웨어진흥원-스토리텔링 컨퍼런스(담당요청)_복사본 보험료" xfId="4449"/>
    <cellStyle name="평_Book2_1차 본협상자료(0830)_가평재활용선별장-4.9_소프트웨어진흥원-스토리텔링 컨퍼런스(담당요청)_소프트웨어진흥원-스토리텔링 컨퍼런스-2" xfId="4450"/>
    <cellStyle name="평_Book2_1차 본협상자료(0830)_가평재활용선별장-4.9_소프트웨어진흥원-스토리텔링 컨퍼런스(담당요청)_직종별노임" xfId="4451"/>
    <cellStyle name="평_Book2_1차 본협상자료(0830)_가평재활용선별장-4.9_소프트웨어진흥원-스토리텔링 컨퍼런스-1차제출수정" xfId="4452"/>
    <cellStyle name="평_Book2_1차 본협상자료(0830)_가평재활용선별장-4.9_소프트웨어진흥원-스토리텔링 컨퍼런스-1차제출수정_3043 일산구청-노면청소차" xfId="4453"/>
    <cellStyle name="평_Book2_1차 본협상자료(0830)_가평재활용선별장-4.9_소프트웨어진흥원-스토리텔링 컨퍼런스-1차제출수정_개요" xfId="4454"/>
    <cellStyle name="평_Book2_1차 본협상자료(0830)_가평재활용선별장-4.9_소프트웨어진흥원-스토리텔링 컨퍼런스-1차제출수정_복사본 보험료" xfId="4455"/>
    <cellStyle name="평_Book2_1차 본협상자료(0830)_가평재활용선별장-4.9_소프트웨어진흥원-스토리텔링 컨퍼런스-1차제출수정_소프트웨어진흥원-스토리텔링 컨퍼런스-2" xfId="4456"/>
    <cellStyle name="평_Book2_1차 본협상자료(0830)_가평재활용선별장-4.9_소프트웨어진흥원-스토리텔링 컨퍼런스-1차제출수정_직종별노임" xfId="4457"/>
    <cellStyle name="평_Book2_1차 본협상자료(0830)_가평재활용선별장-4.9_제1장_제3장까지" xfId="4458"/>
    <cellStyle name="평_Book2_1차 본협상자료(0830)_민성조경-조합놀이대 28종(최종)" xfId="4459"/>
    <cellStyle name="평_Book2_1차 본협상자료(0830)_민성조경-조합놀이대 28종(최종)_3043 일산구청-노면청소차" xfId="4460"/>
    <cellStyle name="평_Book2_1차 본협상자료(0830)_민성조경-조합놀이대 28종(최종)_개요" xfId="4461"/>
    <cellStyle name="평_Book2_1차 본협상자료(0830)_민성조경-조합놀이대 28종(최종)_복사본 보험료" xfId="4462"/>
    <cellStyle name="평_Book2_1차 본협상자료(0830)_민성조경-조합놀이대 28종(최종)_소프트웨어진흥원-스토리텔링 컨퍼런스-2" xfId="4463"/>
    <cellStyle name="평_Book2_1차 본협상자료(0830)_민성조경-조합놀이대 28종(최종)_직종별노임" xfId="4464"/>
    <cellStyle name="평_Book2_1차 본협상자료(0830)_소프트웨어진흥원-스토리텔링 컨퍼런스(담당요청)" xfId="4465"/>
    <cellStyle name="평_Book2_1차 본협상자료(0830)_소프트웨어진흥원-스토리텔링 컨퍼런스(담당요청)_3043 일산구청-노면청소차" xfId="4466"/>
    <cellStyle name="평_Book2_1차 본협상자료(0830)_소프트웨어진흥원-스토리텔링 컨퍼런스(담당요청)_개요" xfId="4467"/>
    <cellStyle name="평_Book2_1차 본협상자료(0830)_소프트웨어진흥원-스토리텔링 컨퍼런스(담당요청)_복사본 보험료" xfId="4468"/>
    <cellStyle name="평_Book2_1차 본협상자료(0830)_소프트웨어진흥원-스토리텔링 컨퍼런스(담당요청)_소프트웨어진흥원-스토리텔링 컨퍼런스-2" xfId="4469"/>
    <cellStyle name="평_Book2_1차 본협상자료(0830)_소프트웨어진흥원-스토리텔링 컨퍼런스(담당요청)_직종별노임" xfId="4470"/>
    <cellStyle name="평_Book2_1차 본협상자료(0830)_소프트웨어진흥원-스토리텔링 컨퍼런스-1차제출수정" xfId="4471"/>
    <cellStyle name="평_Book2_1차 본협상자료(0830)_소프트웨어진흥원-스토리텔링 컨퍼런스-1차제출수정_3043 일산구청-노면청소차" xfId="4472"/>
    <cellStyle name="평_Book2_1차 본협상자료(0830)_소프트웨어진흥원-스토리텔링 컨퍼런스-1차제출수정_개요" xfId="4473"/>
    <cellStyle name="평_Book2_1차 본협상자료(0830)_소프트웨어진흥원-스토리텔링 컨퍼런스-1차제출수정_복사본 보험료" xfId="4474"/>
    <cellStyle name="평_Book2_1차 본협상자료(0830)_소프트웨어진흥원-스토리텔링 컨퍼런스-1차제출수정_소프트웨어진흥원-스토리텔링 컨퍼런스-2" xfId="4475"/>
    <cellStyle name="평_Book2_1차 본협상자료(0830)_소프트웨어진흥원-스토리텔링 컨퍼런스-1차제출수정_직종별노임" xfId="4476"/>
    <cellStyle name="평_Book2_1차 본협상자료(0830)_제1장_제3장까지" xfId="4477"/>
    <cellStyle name="평_Book2_Book1" xfId="4478"/>
    <cellStyle name="평_Book2_Book1_3043 일산구청-노면청소차" xfId="4479"/>
    <cellStyle name="평_Book2_Book1_개요" xfId="4480"/>
    <cellStyle name="평_Book2_Book1_복사본 보험료" xfId="4481"/>
    <cellStyle name="평_Book2_Book1_소프트웨어진흥원-스토리텔링 컨퍼런스-2" xfId="4482"/>
    <cellStyle name="평_Book2_Book1_직종별노임" xfId="4483"/>
    <cellStyle name="평_Book2_가평재활용선별장-4.9" xfId="4484"/>
    <cellStyle name="평_Book2_가평재활용선별장-4.9_Book1" xfId="4485"/>
    <cellStyle name="평_Book2_가평재활용선별장-4.9_Book1_3043 일산구청-노면청소차" xfId="4486"/>
    <cellStyle name="평_Book2_가평재활용선별장-4.9_Book1_개요" xfId="4487"/>
    <cellStyle name="평_Book2_가평재활용선별장-4.9_Book1_복사본 보험료" xfId="4488"/>
    <cellStyle name="평_Book2_가평재활용선별장-4.9_Book1_소프트웨어진흥원-스토리텔링 컨퍼런스-2" xfId="4489"/>
    <cellStyle name="평_Book2_가평재활용선별장-4.9_Book1_직종별노임" xfId="4490"/>
    <cellStyle name="평_Book2_가평재활용선별장-4.9_민성조경-조합놀이대 28종(최종)" xfId="4491"/>
    <cellStyle name="평_Book2_가평재활용선별장-4.9_민성조경-조합놀이대 28종(최종)_3043 일산구청-노면청소차" xfId="4492"/>
    <cellStyle name="평_Book2_가평재활용선별장-4.9_민성조경-조합놀이대 28종(최종)_개요" xfId="4493"/>
    <cellStyle name="평_Book2_가평재활용선별장-4.9_민성조경-조합놀이대 28종(최종)_복사본 보험료" xfId="4494"/>
    <cellStyle name="평_Book2_가평재활용선별장-4.9_민성조경-조합놀이대 28종(최종)_소프트웨어진흥원-스토리텔링 컨퍼런스-2" xfId="4495"/>
    <cellStyle name="평_Book2_가평재활용선별장-4.9_민성조경-조합놀이대 28종(최종)_직종별노임" xfId="4496"/>
    <cellStyle name="평_Book2_가평재활용선별장-4.9_소프트웨어진흥원-스토리텔링 컨퍼런스(담당요청)" xfId="4497"/>
    <cellStyle name="평_Book2_가평재활용선별장-4.9_소프트웨어진흥원-스토리텔링 컨퍼런스(담당요청)_3043 일산구청-노면청소차" xfId="4498"/>
    <cellStyle name="평_Book2_가평재활용선별장-4.9_소프트웨어진흥원-스토리텔링 컨퍼런스(담당요청)_개요" xfId="4499"/>
    <cellStyle name="평_Book2_가평재활용선별장-4.9_소프트웨어진흥원-스토리텔링 컨퍼런스(담당요청)_복사본 보험료" xfId="4500"/>
    <cellStyle name="평_Book2_가평재활용선별장-4.9_소프트웨어진흥원-스토리텔링 컨퍼런스(담당요청)_소프트웨어진흥원-스토리텔링 컨퍼런스-2" xfId="4501"/>
    <cellStyle name="평_Book2_가평재활용선별장-4.9_소프트웨어진흥원-스토리텔링 컨퍼런스(담당요청)_직종별노임" xfId="4502"/>
    <cellStyle name="평_Book2_가평재활용선별장-4.9_소프트웨어진흥원-스토리텔링 컨퍼런스-1차제출수정" xfId="4503"/>
    <cellStyle name="평_Book2_가평재활용선별장-4.9_소프트웨어진흥원-스토리텔링 컨퍼런스-1차제출수정_3043 일산구청-노면청소차" xfId="4504"/>
    <cellStyle name="평_Book2_가평재활용선별장-4.9_소프트웨어진흥원-스토리텔링 컨퍼런스-1차제출수정_개요" xfId="4505"/>
    <cellStyle name="평_Book2_가평재활용선별장-4.9_소프트웨어진흥원-스토리텔링 컨퍼런스-1차제출수정_복사본 보험료" xfId="4506"/>
    <cellStyle name="평_Book2_가평재활용선별장-4.9_소프트웨어진흥원-스토리텔링 컨퍼런스-1차제출수정_소프트웨어진흥원-스토리텔링 컨퍼런스-2" xfId="4507"/>
    <cellStyle name="평_Book2_가평재활용선별장-4.9_소프트웨어진흥원-스토리텔링 컨퍼런스-1차제출수정_직종별노임" xfId="4508"/>
    <cellStyle name="평_Book2_가평재활용선별장-4.9_제1장_제3장까지" xfId="4509"/>
    <cellStyle name="평_Book2_민성조경-조합놀이대 28종(최종)" xfId="4510"/>
    <cellStyle name="평_Book2_민성조경-조합놀이대 28종(최종)_3043 일산구청-노면청소차" xfId="4511"/>
    <cellStyle name="평_Book2_민성조경-조합놀이대 28종(최종)_개요" xfId="4512"/>
    <cellStyle name="평_Book2_민성조경-조합놀이대 28종(최종)_복사본 보험료" xfId="4513"/>
    <cellStyle name="평_Book2_민성조경-조합놀이대 28종(최종)_소프트웨어진흥원-스토리텔링 컨퍼런스-2" xfId="4514"/>
    <cellStyle name="평_Book2_민성조경-조합놀이대 28종(최종)_직종별노임" xfId="4515"/>
    <cellStyle name="평_Book2_소프트웨어진흥원-스토리텔링 컨퍼런스(담당요청)" xfId="4516"/>
    <cellStyle name="평_Book2_소프트웨어진흥원-스토리텔링 컨퍼런스(담당요청)_3043 일산구청-노면청소차" xfId="4517"/>
    <cellStyle name="평_Book2_소프트웨어진흥원-스토리텔링 컨퍼런스(담당요청)_개요" xfId="4518"/>
    <cellStyle name="평_Book2_소프트웨어진흥원-스토리텔링 컨퍼런스(담당요청)_복사본 보험료" xfId="4519"/>
    <cellStyle name="평_Book2_소프트웨어진흥원-스토리텔링 컨퍼런스(담당요청)_소프트웨어진흥원-스토리텔링 컨퍼런스-2" xfId="4520"/>
    <cellStyle name="평_Book2_소프트웨어진흥원-스토리텔링 컨퍼런스(담당요청)_직종별노임" xfId="4521"/>
    <cellStyle name="평_Book2_소프트웨어진흥원-스토리텔링 컨퍼런스-1차제출수정" xfId="4522"/>
    <cellStyle name="평_Book2_소프트웨어진흥원-스토리텔링 컨퍼런스-1차제출수정_3043 일산구청-노면청소차" xfId="4523"/>
    <cellStyle name="평_Book2_소프트웨어진흥원-스토리텔링 컨퍼런스-1차제출수정_개요" xfId="4524"/>
    <cellStyle name="평_Book2_소프트웨어진흥원-스토리텔링 컨퍼런스-1차제출수정_복사본 보험료" xfId="4525"/>
    <cellStyle name="평_Book2_소프트웨어진흥원-스토리텔링 컨퍼런스-1차제출수정_소프트웨어진흥원-스토리텔링 컨퍼런스-2" xfId="4526"/>
    <cellStyle name="평_Book2_소프트웨어진흥원-스토리텔링 컨퍼런스-1차제출수정_직종별노임" xfId="4527"/>
    <cellStyle name="평_Book2_제1장_제3장까지" xfId="4528"/>
    <cellStyle name="평_Sheet1" xfId="4529"/>
    <cellStyle name="평_Sheet1_1차 본협상자료(0830)" xfId="4530"/>
    <cellStyle name="평_Sheet1_1차 본협상자료(0830)_Book1" xfId="4531"/>
    <cellStyle name="평_Sheet1_1차 본협상자료(0830)_Book1_3043 일산구청-노면청소차" xfId="4532"/>
    <cellStyle name="평_Sheet1_1차 본협상자료(0830)_Book1_개요" xfId="4533"/>
    <cellStyle name="평_Sheet1_1차 본협상자료(0830)_Book1_복사본 보험료" xfId="4534"/>
    <cellStyle name="평_Sheet1_1차 본협상자료(0830)_Book1_소프트웨어진흥원-스토리텔링 컨퍼런스-2" xfId="4535"/>
    <cellStyle name="평_Sheet1_1차 본협상자료(0830)_Book1_직종별노임" xfId="4536"/>
    <cellStyle name="평_Sheet1_1차 본협상자료(0830)_가평재활용선별장-4.9" xfId="4537"/>
    <cellStyle name="평_Sheet1_1차 본협상자료(0830)_가평재활용선별장-4.9_Book1" xfId="4538"/>
    <cellStyle name="평_Sheet1_1차 본협상자료(0830)_가평재활용선별장-4.9_Book1_3043 일산구청-노면청소차" xfId="4539"/>
    <cellStyle name="평_Sheet1_1차 본협상자료(0830)_가평재활용선별장-4.9_Book1_개요" xfId="4540"/>
    <cellStyle name="평_Sheet1_1차 본협상자료(0830)_가평재활용선별장-4.9_Book1_복사본 보험료" xfId="4541"/>
    <cellStyle name="평_Sheet1_1차 본협상자료(0830)_가평재활용선별장-4.9_Book1_소프트웨어진흥원-스토리텔링 컨퍼런스-2" xfId="4542"/>
    <cellStyle name="평_Sheet1_1차 본협상자료(0830)_가평재활용선별장-4.9_Book1_직종별노임" xfId="4543"/>
    <cellStyle name="평_Sheet1_1차 본협상자료(0830)_가평재활용선별장-4.9_민성조경-조합놀이대 28종(최종)" xfId="4544"/>
    <cellStyle name="평_Sheet1_1차 본협상자료(0830)_가평재활용선별장-4.9_민성조경-조합놀이대 28종(최종)_3043 일산구청-노면청소차" xfId="4545"/>
    <cellStyle name="평_Sheet1_1차 본협상자료(0830)_가평재활용선별장-4.9_민성조경-조합놀이대 28종(최종)_개요" xfId="4546"/>
    <cellStyle name="평_Sheet1_1차 본협상자료(0830)_가평재활용선별장-4.9_민성조경-조합놀이대 28종(최종)_복사본 보험료" xfId="4547"/>
    <cellStyle name="평_Sheet1_1차 본협상자료(0830)_가평재활용선별장-4.9_민성조경-조합놀이대 28종(최종)_소프트웨어진흥원-스토리텔링 컨퍼런스-2" xfId="4548"/>
    <cellStyle name="평_Sheet1_1차 본협상자료(0830)_가평재활용선별장-4.9_민성조경-조합놀이대 28종(최종)_직종별노임" xfId="4549"/>
    <cellStyle name="평_Sheet1_1차 본협상자료(0830)_가평재활용선별장-4.9_소프트웨어진흥원-스토리텔링 컨퍼런스(담당요청)" xfId="4550"/>
    <cellStyle name="평_Sheet1_1차 본협상자료(0830)_가평재활용선별장-4.9_소프트웨어진흥원-스토리텔링 컨퍼런스(담당요청)_3043 일산구청-노면청소차" xfId="4551"/>
    <cellStyle name="평_Sheet1_1차 본협상자료(0830)_가평재활용선별장-4.9_소프트웨어진흥원-스토리텔링 컨퍼런스(담당요청)_개요" xfId="4552"/>
    <cellStyle name="평_Sheet1_1차 본협상자료(0830)_가평재활용선별장-4.9_소프트웨어진흥원-스토리텔링 컨퍼런스(담당요청)_복사본 보험료" xfId="4553"/>
    <cellStyle name="평_Sheet1_1차 본협상자료(0830)_가평재활용선별장-4.9_소프트웨어진흥원-스토리텔링 컨퍼런스(담당요청)_소프트웨어진흥원-스토리텔링 컨퍼런스-2" xfId="4554"/>
    <cellStyle name="평_Sheet1_1차 본협상자료(0830)_가평재활용선별장-4.9_소프트웨어진흥원-스토리텔링 컨퍼런스(담당요청)_직종별노임" xfId="4555"/>
    <cellStyle name="평_Sheet1_1차 본협상자료(0830)_가평재활용선별장-4.9_소프트웨어진흥원-스토리텔링 컨퍼런스-1차제출수정" xfId="4556"/>
    <cellStyle name="평_Sheet1_1차 본협상자료(0830)_가평재활용선별장-4.9_소프트웨어진흥원-스토리텔링 컨퍼런스-1차제출수정_3043 일산구청-노면청소차" xfId="4557"/>
    <cellStyle name="평_Sheet1_1차 본협상자료(0830)_가평재활용선별장-4.9_소프트웨어진흥원-스토리텔링 컨퍼런스-1차제출수정_개요" xfId="4558"/>
    <cellStyle name="평_Sheet1_1차 본협상자료(0830)_가평재활용선별장-4.9_소프트웨어진흥원-스토리텔링 컨퍼런스-1차제출수정_복사본 보험료" xfId="4559"/>
    <cellStyle name="평_Sheet1_1차 본협상자료(0830)_가평재활용선별장-4.9_소프트웨어진흥원-스토리텔링 컨퍼런스-1차제출수정_소프트웨어진흥원-스토리텔링 컨퍼런스-2" xfId="4560"/>
    <cellStyle name="평_Sheet1_1차 본협상자료(0830)_가평재활용선별장-4.9_소프트웨어진흥원-스토리텔링 컨퍼런스-1차제출수정_직종별노임" xfId="4561"/>
    <cellStyle name="평_Sheet1_1차 본협상자료(0830)_가평재활용선별장-4.9_제1장_제3장까지" xfId="4562"/>
    <cellStyle name="평_Sheet1_1차 본협상자료(0830)_민성조경-조합놀이대 28종(최종)" xfId="4563"/>
    <cellStyle name="평_Sheet1_1차 본협상자료(0830)_민성조경-조합놀이대 28종(최종)_3043 일산구청-노면청소차" xfId="4564"/>
    <cellStyle name="평_Sheet1_1차 본협상자료(0830)_민성조경-조합놀이대 28종(최종)_개요" xfId="4565"/>
    <cellStyle name="평_Sheet1_1차 본협상자료(0830)_민성조경-조합놀이대 28종(최종)_복사본 보험료" xfId="4566"/>
    <cellStyle name="평_Sheet1_1차 본협상자료(0830)_민성조경-조합놀이대 28종(최종)_소프트웨어진흥원-스토리텔링 컨퍼런스-2" xfId="4567"/>
    <cellStyle name="평_Sheet1_1차 본협상자료(0830)_민성조경-조합놀이대 28종(최종)_직종별노임" xfId="4568"/>
    <cellStyle name="평_Sheet1_1차 본협상자료(0830)_소프트웨어진흥원-스토리텔링 컨퍼런스(담당요청)" xfId="4569"/>
    <cellStyle name="평_Sheet1_1차 본협상자료(0830)_소프트웨어진흥원-스토리텔링 컨퍼런스(담당요청)_3043 일산구청-노면청소차" xfId="4570"/>
    <cellStyle name="평_Sheet1_1차 본협상자료(0830)_소프트웨어진흥원-스토리텔링 컨퍼런스(담당요청)_개요" xfId="4571"/>
    <cellStyle name="평_Sheet1_1차 본협상자료(0830)_소프트웨어진흥원-스토리텔링 컨퍼런스(담당요청)_복사본 보험료" xfId="4572"/>
    <cellStyle name="평_Sheet1_1차 본협상자료(0830)_소프트웨어진흥원-스토리텔링 컨퍼런스(담당요청)_소프트웨어진흥원-스토리텔링 컨퍼런스-2" xfId="4573"/>
    <cellStyle name="평_Sheet1_1차 본협상자료(0830)_소프트웨어진흥원-스토리텔링 컨퍼런스(담당요청)_직종별노임" xfId="4574"/>
    <cellStyle name="평_Sheet1_1차 본협상자료(0830)_소프트웨어진흥원-스토리텔링 컨퍼런스-1차제출수정" xfId="4575"/>
    <cellStyle name="평_Sheet1_1차 본협상자료(0830)_소프트웨어진흥원-스토리텔링 컨퍼런스-1차제출수정_3043 일산구청-노면청소차" xfId="4576"/>
    <cellStyle name="평_Sheet1_1차 본협상자료(0830)_소프트웨어진흥원-스토리텔링 컨퍼런스-1차제출수정_개요" xfId="4577"/>
    <cellStyle name="평_Sheet1_1차 본협상자료(0830)_소프트웨어진흥원-스토리텔링 컨퍼런스-1차제출수정_복사본 보험료" xfId="4578"/>
    <cellStyle name="평_Sheet1_1차 본협상자료(0830)_소프트웨어진흥원-스토리텔링 컨퍼런스-1차제출수정_소프트웨어진흥원-스토리텔링 컨퍼런스-2" xfId="4579"/>
    <cellStyle name="평_Sheet1_1차 본협상자료(0830)_소프트웨어진흥원-스토리텔링 컨퍼런스-1차제출수정_직종별노임" xfId="4580"/>
    <cellStyle name="평_Sheet1_1차 본협상자료(0830)_제1장_제3장까지" xfId="4581"/>
    <cellStyle name="평_Sheet1_Book1" xfId="4582"/>
    <cellStyle name="평_Sheet1_Book1_3043 일산구청-노면청소차" xfId="4583"/>
    <cellStyle name="평_Sheet1_Book1_개요" xfId="4584"/>
    <cellStyle name="평_Sheet1_Book1_복사본 보험료" xfId="4585"/>
    <cellStyle name="평_Sheet1_Book1_소프트웨어진흥원-스토리텔링 컨퍼런스-2" xfId="4586"/>
    <cellStyle name="평_Sheet1_Book1_직종별노임" xfId="4587"/>
    <cellStyle name="평_Sheet1_가평재활용선별장-4.9" xfId="4588"/>
    <cellStyle name="평_Sheet1_가평재활용선별장-4.9_Book1" xfId="4589"/>
    <cellStyle name="평_Sheet1_가평재활용선별장-4.9_Book1_3043 일산구청-노면청소차" xfId="4590"/>
    <cellStyle name="평_Sheet1_가평재활용선별장-4.9_Book1_개요" xfId="4591"/>
    <cellStyle name="평_Sheet1_가평재활용선별장-4.9_Book1_복사본 보험료" xfId="4592"/>
    <cellStyle name="평_Sheet1_가평재활용선별장-4.9_Book1_소프트웨어진흥원-스토리텔링 컨퍼런스-2" xfId="4593"/>
    <cellStyle name="평_Sheet1_가평재활용선별장-4.9_Book1_직종별노임" xfId="4594"/>
    <cellStyle name="평_Sheet1_가평재활용선별장-4.9_민성조경-조합놀이대 28종(최종)" xfId="4595"/>
    <cellStyle name="평_Sheet1_가평재활용선별장-4.9_민성조경-조합놀이대 28종(최종)_3043 일산구청-노면청소차" xfId="4596"/>
    <cellStyle name="평_Sheet1_가평재활용선별장-4.9_민성조경-조합놀이대 28종(최종)_개요" xfId="4597"/>
    <cellStyle name="평_Sheet1_가평재활용선별장-4.9_민성조경-조합놀이대 28종(최종)_복사본 보험료" xfId="4598"/>
    <cellStyle name="평_Sheet1_가평재활용선별장-4.9_민성조경-조합놀이대 28종(최종)_소프트웨어진흥원-스토리텔링 컨퍼런스-2" xfId="4599"/>
    <cellStyle name="평_Sheet1_가평재활용선별장-4.9_민성조경-조합놀이대 28종(최종)_직종별노임" xfId="4600"/>
    <cellStyle name="평_Sheet1_가평재활용선별장-4.9_소프트웨어진흥원-스토리텔링 컨퍼런스(담당요청)" xfId="4601"/>
    <cellStyle name="평_Sheet1_가평재활용선별장-4.9_소프트웨어진흥원-스토리텔링 컨퍼런스(담당요청)_3043 일산구청-노면청소차" xfId="4602"/>
    <cellStyle name="평_Sheet1_가평재활용선별장-4.9_소프트웨어진흥원-스토리텔링 컨퍼런스(담당요청)_개요" xfId="4603"/>
    <cellStyle name="평_Sheet1_가평재활용선별장-4.9_소프트웨어진흥원-스토리텔링 컨퍼런스(담당요청)_복사본 보험료" xfId="4604"/>
    <cellStyle name="평_Sheet1_가평재활용선별장-4.9_소프트웨어진흥원-스토리텔링 컨퍼런스(담당요청)_소프트웨어진흥원-스토리텔링 컨퍼런스-2" xfId="4605"/>
    <cellStyle name="평_Sheet1_가평재활용선별장-4.9_소프트웨어진흥원-스토리텔링 컨퍼런스(담당요청)_직종별노임" xfId="4606"/>
    <cellStyle name="평_Sheet1_가평재활용선별장-4.9_소프트웨어진흥원-스토리텔링 컨퍼런스-1차제출수정" xfId="4607"/>
    <cellStyle name="평_Sheet1_가평재활용선별장-4.9_소프트웨어진흥원-스토리텔링 컨퍼런스-1차제출수정_3043 일산구청-노면청소차" xfId="4608"/>
    <cellStyle name="평_Sheet1_가평재활용선별장-4.9_소프트웨어진흥원-스토리텔링 컨퍼런스-1차제출수정_개요" xfId="4609"/>
    <cellStyle name="평_Sheet1_가평재활용선별장-4.9_소프트웨어진흥원-스토리텔링 컨퍼런스-1차제출수정_복사본 보험료" xfId="4610"/>
    <cellStyle name="평_Sheet1_가평재활용선별장-4.9_소프트웨어진흥원-스토리텔링 컨퍼런스-1차제출수정_소프트웨어진흥원-스토리텔링 컨퍼런스-2" xfId="4611"/>
    <cellStyle name="평_Sheet1_가평재활용선별장-4.9_소프트웨어진흥원-스토리텔링 컨퍼런스-1차제출수정_직종별노임" xfId="4612"/>
    <cellStyle name="평_Sheet1_가평재활용선별장-4.9_제1장_제3장까지" xfId="4613"/>
    <cellStyle name="평_Sheet1_민성조경-조합놀이대 28종(최종)" xfId="4614"/>
    <cellStyle name="평_Sheet1_민성조경-조합놀이대 28종(최종)_3043 일산구청-노면청소차" xfId="4615"/>
    <cellStyle name="평_Sheet1_민성조경-조합놀이대 28종(최종)_개요" xfId="4616"/>
    <cellStyle name="평_Sheet1_민성조경-조합놀이대 28종(최종)_복사본 보험료" xfId="4617"/>
    <cellStyle name="평_Sheet1_민성조경-조합놀이대 28종(최종)_소프트웨어진흥원-스토리텔링 컨퍼런스-2" xfId="4618"/>
    <cellStyle name="평_Sheet1_민성조경-조합놀이대 28종(최종)_직종별노임" xfId="4619"/>
    <cellStyle name="평_Sheet1_소프트웨어진흥원-스토리텔링 컨퍼런스(담당요청)" xfId="4620"/>
    <cellStyle name="평_Sheet1_소프트웨어진흥원-스토리텔링 컨퍼런스(담당요청)_3043 일산구청-노면청소차" xfId="4621"/>
    <cellStyle name="평_Sheet1_소프트웨어진흥원-스토리텔링 컨퍼런스(담당요청)_개요" xfId="4622"/>
    <cellStyle name="평_Sheet1_소프트웨어진흥원-스토리텔링 컨퍼런스(담당요청)_복사본 보험료" xfId="4623"/>
    <cellStyle name="평_Sheet1_소프트웨어진흥원-스토리텔링 컨퍼런스(담당요청)_소프트웨어진흥원-스토리텔링 컨퍼런스-2" xfId="4624"/>
    <cellStyle name="평_Sheet1_소프트웨어진흥원-스토리텔링 컨퍼런스(담당요청)_직종별노임" xfId="4625"/>
    <cellStyle name="평_Sheet1_소프트웨어진흥원-스토리텔링 컨퍼런스-1차제출수정" xfId="4626"/>
    <cellStyle name="평_Sheet1_소프트웨어진흥원-스토리텔링 컨퍼런스-1차제출수정_3043 일산구청-노면청소차" xfId="4627"/>
    <cellStyle name="평_Sheet1_소프트웨어진흥원-스토리텔링 컨퍼런스-1차제출수정_개요" xfId="4628"/>
    <cellStyle name="평_Sheet1_소프트웨어진흥원-스토리텔링 컨퍼런스-1차제출수정_복사본 보험료" xfId="4629"/>
    <cellStyle name="평_Sheet1_소프트웨어진흥원-스토리텔링 컨퍼런스-1차제출수정_소프트웨어진흥원-스토리텔링 컨퍼런스-2" xfId="4630"/>
    <cellStyle name="평_Sheet1_소프트웨어진흥원-스토리텔링 컨퍼런스-1차제출수정_직종별노임" xfId="4631"/>
    <cellStyle name="평_Sheet1_제1장_제3장까지" xfId="4632"/>
    <cellStyle name="평_가평재활용선별장-4.9" xfId="4633"/>
    <cellStyle name="평_가평재활용선별장-4.9_Book1" xfId="4634"/>
    <cellStyle name="평_가평재활용선별장-4.9_Book1_3043 일산구청-노면청소차" xfId="4635"/>
    <cellStyle name="평_가평재활용선별장-4.9_Book1_개요" xfId="4636"/>
    <cellStyle name="평_가평재활용선별장-4.9_Book1_복사본 보험료" xfId="4637"/>
    <cellStyle name="평_가평재활용선별장-4.9_Book1_소프트웨어진흥원-스토리텔링 컨퍼런스-2" xfId="4638"/>
    <cellStyle name="평_가평재활용선별장-4.9_Book1_직종별노임" xfId="4639"/>
    <cellStyle name="평_가평재활용선별장-4.9_민성조경-조합놀이대 28종(최종)" xfId="4640"/>
    <cellStyle name="평_가평재활용선별장-4.9_민성조경-조합놀이대 28종(최종)_3043 일산구청-노면청소차" xfId="4641"/>
    <cellStyle name="평_가평재활용선별장-4.9_민성조경-조합놀이대 28종(최종)_개요" xfId="4642"/>
    <cellStyle name="평_가평재활용선별장-4.9_민성조경-조합놀이대 28종(최종)_복사본 보험료" xfId="4643"/>
    <cellStyle name="평_가평재활용선별장-4.9_민성조경-조합놀이대 28종(최종)_소프트웨어진흥원-스토리텔링 컨퍼런스-2" xfId="4644"/>
    <cellStyle name="평_가평재활용선별장-4.9_민성조경-조합놀이대 28종(최종)_직종별노임" xfId="4645"/>
    <cellStyle name="평_가평재활용선별장-4.9_소프트웨어진흥원-스토리텔링 컨퍼런스(담당요청)" xfId="4646"/>
    <cellStyle name="평_가평재활용선별장-4.9_소프트웨어진흥원-스토리텔링 컨퍼런스(담당요청)_3043 일산구청-노면청소차" xfId="4647"/>
    <cellStyle name="평_가평재활용선별장-4.9_소프트웨어진흥원-스토리텔링 컨퍼런스(담당요청)_개요" xfId="4648"/>
    <cellStyle name="평_가평재활용선별장-4.9_소프트웨어진흥원-스토리텔링 컨퍼런스(담당요청)_복사본 보험료" xfId="4649"/>
    <cellStyle name="평_가평재활용선별장-4.9_소프트웨어진흥원-스토리텔링 컨퍼런스(담당요청)_소프트웨어진흥원-스토리텔링 컨퍼런스-2" xfId="4650"/>
    <cellStyle name="평_가평재활용선별장-4.9_소프트웨어진흥원-스토리텔링 컨퍼런스(담당요청)_직종별노임" xfId="4651"/>
    <cellStyle name="평_가평재활용선별장-4.9_소프트웨어진흥원-스토리텔링 컨퍼런스-1차제출수정" xfId="4652"/>
    <cellStyle name="평_가평재활용선별장-4.9_소프트웨어진흥원-스토리텔링 컨퍼런스-1차제출수정_3043 일산구청-노면청소차" xfId="4653"/>
    <cellStyle name="평_가평재활용선별장-4.9_소프트웨어진흥원-스토리텔링 컨퍼런스-1차제출수정_개요" xfId="4654"/>
    <cellStyle name="평_가평재활용선별장-4.9_소프트웨어진흥원-스토리텔링 컨퍼런스-1차제출수정_복사본 보험료" xfId="4655"/>
    <cellStyle name="평_가평재활용선별장-4.9_소프트웨어진흥원-스토리텔링 컨퍼런스-1차제출수정_소프트웨어진흥원-스토리텔링 컨퍼런스-2" xfId="4656"/>
    <cellStyle name="평_가평재활용선별장-4.9_소프트웨어진흥원-스토리텔링 컨퍼런스-1차제출수정_직종별노임" xfId="4657"/>
    <cellStyle name="평_가평재활용선별장-4.9_제1장_제3장까지" xfId="4658"/>
    <cellStyle name="평_민성조경-조합놀이대 28종(최종)" xfId="4659"/>
    <cellStyle name="평_민성조경-조합놀이대 28종(최종)_3043 일산구청-노면청소차" xfId="4660"/>
    <cellStyle name="평_민성조경-조합놀이대 28종(최종)_개요" xfId="4661"/>
    <cellStyle name="평_민성조경-조합놀이대 28종(최종)_복사본 보험료" xfId="4662"/>
    <cellStyle name="평_민성조경-조합놀이대 28종(최종)_소프트웨어진흥원-스토리텔링 컨퍼런스-2" xfId="4663"/>
    <cellStyle name="평_민성조경-조합놀이대 28종(최종)_직종별노임" xfId="4664"/>
    <cellStyle name="평_붙임6" xfId="4665"/>
    <cellStyle name="평_붙임6_1차 본협상자료(0830)" xfId="4666"/>
    <cellStyle name="평_붙임6_1차 본협상자료(0830)_Book1" xfId="4667"/>
    <cellStyle name="평_붙임6_1차 본협상자료(0830)_Book1_3043 일산구청-노면청소차" xfId="4668"/>
    <cellStyle name="평_붙임6_1차 본협상자료(0830)_Book1_개요" xfId="4669"/>
    <cellStyle name="평_붙임6_1차 본협상자료(0830)_Book1_복사본 보험료" xfId="4670"/>
    <cellStyle name="평_붙임6_1차 본협상자료(0830)_Book1_소프트웨어진흥원-스토리텔링 컨퍼런스-2" xfId="4671"/>
    <cellStyle name="평_붙임6_1차 본협상자료(0830)_Book1_직종별노임" xfId="4672"/>
    <cellStyle name="평_붙임6_1차 본협상자료(0830)_가평재활용선별장-4.9" xfId="4673"/>
    <cellStyle name="평_붙임6_1차 본협상자료(0830)_가평재활용선별장-4.9_Book1" xfId="4674"/>
    <cellStyle name="평_붙임6_1차 본협상자료(0830)_가평재활용선별장-4.9_Book1_3043 일산구청-노면청소차" xfId="4675"/>
    <cellStyle name="평_붙임6_1차 본협상자료(0830)_가평재활용선별장-4.9_Book1_개요" xfId="4676"/>
    <cellStyle name="평_붙임6_1차 본협상자료(0830)_가평재활용선별장-4.9_Book1_복사본 보험료" xfId="4677"/>
    <cellStyle name="평_붙임6_1차 본협상자료(0830)_가평재활용선별장-4.9_Book1_소프트웨어진흥원-스토리텔링 컨퍼런스-2" xfId="4678"/>
    <cellStyle name="평_붙임6_1차 본협상자료(0830)_가평재활용선별장-4.9_Book1_직종별노임" xfId="4679"/>
    <cellStyle name="평_붙임6_1차 본협상자료(0830)_가평재활용선별장-4.9_민성조경-조합놀이대 28종(최종)" xfId="4680"/>
    <cellStyle name="평_붙임6_1차 본협상자료(0830)_가평재활용선별장-4.9_민성조경-조합놀이대 28종(최종)_3043 일산구청-노면청소차" xfId="4681"/>
    <cellStyle name="평_붙임6_1차 본협상자료(0830)_가평재활용선별장-4.9_민성조경-조합놀이대 28종(최종)_개요" xfId="4682"/>
    <cellStyle name="평_붙임6_1차 본협상자료(0830)_가평재활용선별장-4.9_민성조경-조합놀이대 28종(최종)_복사본 보험료" xfId="4683"/>
    <cellStyle name="평_붙임6_1차 본협상자료(0830)_가평재활용선별장-4.9_민성조경-조합놀이대 28종(최종)_소프트웨어진흥원-스토리텔링 컨퍼런스-2" xfId="4684"/>
    <cellStyle name="평_붙임6_1차 본협상자료(0830)_가평재활용선별장-4.9_민성조경-조합놀이대 28종(최종)_직종별노임" xfId="4685"/>
    <cellStyle name="평_붙임6_1차 본협상자료(0830)_가평재활용선별장-4.9_소프트웨어진흥원-스토리텔링 컨퍼런스(담당요청)" xfId="4686"/>
    <cellStyle name="평_붙임6_1차 본협상자료(0830)_가평재활용선별장-4.9_소프트웨어진흥원-스토리텔링 컨퍼런스(담당요청)_3043 일산구청-노면청소차" xfId="4687"/>
    <cellStyle name="평_붙임6_1차 본협상자료(0830)_가평재활용선별장-4.9_소프트웨어진흥원-스토리텔링 컨퍼런스(담당요청)_개요" xfId="4688"/>
    <cellStyle name="평_붙임6_1차 본협상자료(0830)_가평재활용선별장-4.9_소프트웨어진흥원-스토리텔링 컨퍼런스(담당요청)_복사본 보험료" xfId="4689"/>
    <cellStyle name="평_붙임6_1차 본협상자료(0830)_가평재활용선별장-4.9_소프트웨어진흥원-스토리텔링 컨퍼런스(담당요청)_소프트웨어진흥원-스토리텔링 컨퍼런스-2" xfId="4690"/>
    <cellStyle name="평_붙임6_1차 본협상자료(0830)_가평재활용선별장-4.9_소프트웨어진흥원-스토리텔링 컨퍼런스(담당요청)_직종별노임" xfId="4691"/>
    <cellStyle name="평_붙임6_1차 본협상자료(0830)_가평재활용선별장-4.9_소프트웨어진흥원-스토리텔링 컨퍼런스-1차제출수정" xfId="4692"/>
    <cellStyle name="평_붙임6_1차 본협상자료(0830)_가평재활용선별장-4.9_소프트웨어진흥원-스토리텔링 컨퍼런스-1차제출수정_3043 일산구청-노면청소차" xfId="4693"/>
    <cellStyle name="평_붙임6_1차 본협상자료(0830)_가평재활용선별장-4.9_소프트웨어진흥원-스토리텔링 컨퍼런스-1차제출수정_개요" xfId="4694"/>
    <cellStyle name="평_붙임6_1차 본협상자료(0830)_가평재활용선별장-4.9_소프트웨어진흥원-스토리텔링 컨퍼런스-1차제출수정_복사본 보험료" xfId="4695"/>
    <cellStyle name="평_붙임6_1차 본협상자료(0830)_가평재활용선별장-4.9_소프트웨어진흥원-스토리텔링 컨퍼런스-1차제출수정_소프트웨어진흥원-스토리텔링 컨퍼런스-2" xfId="4696"/>
    <cellStyle name="평_붙임6_1차 본협상자료(0830)_가평재활용선별장-4.9_소프트웨어진흥원-스토리텔링 컨퍼런스-1차제출수정_직종별노임" xfId="4697"/>
    <cellStyle name="평_붙임6_1차 본협상자료(0830)_가평재활용선별장-4.9_제1장_제3장까지" xfId="4698"/>
    <cellStyle name="평_붙임6_1차 본협상자료(0830)_민성조경-조합놀이대 28종(최종)" xfId="4699"/>
    <cellStyle name="평_붙임6_1차 본협상자료(0830)_민성조경-조합놀이대 28종(최종)_3043 일산구청-노면청소차" xfId="4700"/>
    <cellStyle name="평_붙임6_1차 본협상자료(0830)_민성조경-조합놀이대 28종(최종)_개요" xfId="4701"/>
    <cellStyle name="평_붙임6_1차 본협상자료(0830)_민성조경-조합놀이대 28종(최종)_복사본 보험료" xfId="4702"/>
    <cellStyle name="평_붙임6_1차 본협상자료(0830)_민성조경-조합놀이대 28종(최종)_소프트웨어진흥원-스토리텔링 컨퍼런스-2" xfId="4703"/>
    <cellStyle name="평_붙임6_1차 본협상자료(0830)_민성조경-조합놀이대 28종(최종)_직종별노임" xfId="4704"/>
    <cellStyle name="평_붙임6_1차 본협상자료(0830)_소프트웨어진흥원-스토리텔링 컨퍼런스(담당요청)" xfId="4705"/>
    <cellStyle name="평_붙임6_1차 본협상자료(0830)_소프트웨어진흥원-스토리텔링 컨퍼런스(담당요청)_3043 일산구청-노면청소차" xfId="4706"/>
    <cellStyle name="평_붙임6_1차 본협상자료(0830)_소프트웨어진흥원-스토리텔링 컨퍼런스(담당요청)_개요" xfId="4707"/>
    <cellStyle name="평_붙임6_1차 본협상자료(0830)_소프트웨어진흥원-스토리텔링 컨퍼런스(담당요청)_복사본 보험료" xfId="4708"/>
    <cellStyle name="평_붙임6_1차 본협상자료(0830)_소프트웨어진흥원-스토리텔링 컨퍼런스(담당요청)_소프트웨어진흥원-스토리텔링 컨퍼런스-2" xfId="4709"/>
    <cellStyle name="평_붙임6_1차 본협상자료(0830)_소프트웨어진흥원-스토리텔링 컨퍼런스(담당요청)_직종별노임" xfId="4710"/>
    <cellStyle name="평_붙임6_1차 본협상자료(0830)_소프트웨어진흥원-스토리텔링 컨퍼런스-1차제출수정" xfId="4711"/>
    <cellStyle name="평_붙임6_1차 본협상자료(0830)_소프트웨어진흥원-스토리텔링 컨퍼런스-1차제출수정_3043 일산구청-노면청소차" xfId="4712"/>
    <cellStyle name="평_붙임6_1차 본협상자료(0830)_소프트웨어진흥원-스토리텔링 컨퍼런스-1차제출수정_개요" xfId="4713"/>
    <cellStyle name="평_붙임6_1차 본협상자료(0830)_소프트웨어진흥원-스토리텔링 컨퍼런스-1차제출수정_복사본 보험료" xfId="4714"/>
    <cellStyle name="평_붙임6_1차 본협상자료(0830)_소프트웨어진흥원-스토리텔링 컨퍼런스-1차제출수정_소프트웨어진흥원-스토리텔링 컨퍼런스-2" xfId="4715"/>
    <cellStyle name="평_붙임6_1차 본협상자료(0830)_소프트웨어진흥원-스토리텔링 컨퍼런스-1차제출수정_직종별노임" xfId="4716"/>
    <cellStyle name="평_붙임6_1차 본협상자료(0830)_제1장_제3장까지" xfId="4717"/>
    <cellStyle name="평_붙임6_Book1" xfId="4718"/>
    <cellStyle name="평_붙임6_Book1_3043 일산구청-노면청소차" xfId="4719"/>
    <cellStyle name="평_붙임6_Book1_개요" xfId="4720"/>
    <cellStyle name="평_붙임6_Book1_복사본 보험료" xfId="4721"/>
    <cellStyle name="평_붙임6_Book1_소프트웨어진흥원-스토리텔링 컨퍼런스-2" xfId="4722"/>
    <cellStyle name="평_붙임6_Book1_직종별노임" xfId="4723"/>
    <cellStyle name="평_붙임6_가평재활용선별장-4.9" xfId="4724"/>
    <cellStyle name="평_붙임6_가평재활용선별장-4.9_Book1" xfId="4725"/>
    <cellStyle name="평_붙임6_가평재활용선별장-4.9_Book1_3043 일산구청-노면청소차" xfId="4726"/>
    <cellStyle name="평_붙임6_가평재활용선별장-4.9_Book1_개요" xfId="4727"/>
    <cellStyle name="평_붙임6_가평재활용선별장-4.9_Book1_복사본 보험료" xfId="4728"/>
    <cellStyle name="평_붙임6_가평재활용선별장-4.9_Book1_소프트웨어진흥원-스토리텔링 컨퍼런스-2" xfId="4729"/>
    <cellStyle name="평_붙임6_가평재활용선별장-4.9_Book1_직종별노임" xfId="4730"/>
    <cellStyle name="평_붙임6_가평재활용선별장-4.9_민성조경-조합놀이대 28종(최종)" xfId="4731"/>
    <cellStyle name="평_붙임6_가평재활용선별장-4.9_민성조경-조합놀이대 28종(최종)_3043 일산구청-노면청소차" xfId="4732"/>
    <cellStyle name="평_붙임6_가평재활용선별장-4.9_민성조경-조합놀이대 28종(최종)_개요" xfId="4733"/>
    <cellStyle name="평_붙임6_가평재활용선별장-4.9_민성조경-조합놀이대 28종(최종)_복사본 보험료" xfId="4734"/>
    <cellStyle name="평_붙임6_가평재활용선별장-4.9_민성조경-조합놀이대 28종(최종)_소프트웨어진흥원-스토리텔링 컨퍼런스-2" xfId="4735"/>
    <cellStyle name="평_붙임6_가평재활용선별장-4.9_민성조경-조합놀이대 28종(최종)_직종별노임" xfId="4736"/>
    <cellStyle name="평_붙임6_가평재활용선별장-4.9_소프트웨어진흥원-스토리텔링 컨퍼런스(담당요청)" xfId="4737"/>
    <cellStyle name="평_붙임6_가평재활용선별장-4.9_소프트웨어진흥원-스토리텔링 컨퍼런스(담당요청)_3043 일산구청-노면청소차" xfId="4738"/>
    <cellStyle name="평_붙임6_가평재활용선별장-4.9_소프트웨어진흥원-스토리텔링 컨퍼런스(담당요청)_개요" xfId="4739"/>
    <cellStyle name="평_붙임6_가평재활용선별장-4.9_소프트웨어진흥원-스토리텔링 컨퍼런스(담당요청)_복사본 보험료" xfId="4740"/>
    <cellStyle name="평_붙임6_가평재활용선별장-4.9_소프트웨어진흥원-스토리텔링 컨퍼런스(담당요청)_소프트웨어진흥원-스토리텔링 컨퍼런스-2" xfId="4741"/>
    <cellStyle name="평_붙임6_가평재활용선별장-4.9_소프트웨어진흥원-스토리텔링 컨퍼런스(담당요청)_직종별노임" xfId="4742"/>
    <cellStyle name="평_붙임6_가평재활용선별장-4.9_소프트웨어진흥원-스토리텔링 컨퍼런스-1차제출수정" xfId="4743"/>
    <cellStyle name="평_붙임6_가평재활용선별장-4.9_소프트웨어진흥원-스토리텔링 컨퍼런스-1차제출수정_3043 일산구청-노면청소차" xfId="4744"/>
    <cellStyle name="평_붙임6_가평재활용선별장-4.9_소프트웨어진흥원-스토리텔링 컨퍼런스-1차제출수정_개요" xfId="4745"/>
    <cellStyle name="평_붙임6_가평재활용선별장-4.9_소프트웨어진흥원-스토리텔링 컨퍼런스-1차제출수정_복사본 보험료" xfId="4746"/>
    <cellStyle name="평_붙임6_가평재활용선별장-4.9_소프트웨어진흥원-스토리텔링 컨퍼런스-1차제출수정_소프트웨어진흥원-스토리텔링 컨퍼런스-2" xfId="4747"/>
    <cellStyle name="평_붙임6_가평재활용선별장-4.9_소프트웨어진흥원-스토리텔링 컨퍼런스-1차제출수정_직종별노임" xfId="4748"/>
    <cellStyle name="평_붙임6_가평재활용선별장-4.9_제1장_제3장까지" xfId="4749"/>
    <cellStyle name="평_붙임6_민성조경-조합놀이대 28종(최종)" xfId="4750"/>
    <cellStyle name="평_붙임6_민성조경-조합놀이대 28종(최종)_3043 일산구청-노면청소차" xfId="4751"/>
    <cellStyle name="평_붙임6_민성조경-조합놀이대 28종(최종)_개요" xfId="4752"/>
    <cellStyle name="평_붙임6_민성조경-조합놀이대 28종(최종)_복사본 보험료" xfId="4753"/>
    <cellStyle name="평_붙임6_민성조경-조합놀이대 28종(최종)_소프트웨어진흥원-스토리텔링 컨퍼런스-2" xfId="4754"/>
    <cellStyle name="평_붙임6_민성조경-조합놀이대 28종(최종)_직종별노임" xfId="4755"/>
    <cellStyle name="평_붙임6_소프트웨어진흥원-스토리텔링 컨퍼런스(담당요청)" xfId="4756"/>
    <cellStyle name="평_붙임6_소프트웨어진흥원-스토리텔링 컨퍼런스(담당요청)_3043 일산구청-노면청소차" xfId="4757"/>
    <cellStyle name="평_붙임6_소프트웨어진흥원-스토리텔링 컨퍼런스(담당요청)_개요" xfId="4758"/>
    <cellStyle name="평_붙임6_소프트웨어진흥원-스토리텔링 컨퍼런스(담당요청)_복사본 보험료" xfId="4759"/>
    <cellStyle name="평_붙임6_소프트웨어진흥원-스토리텔링 컨퍼런스(담당요청)_소프트웨어진흥원-스토리텔링 컨퍼런스-2" xfId="4760"/>
    <cellStyle name="평_붙임6_소프트웨어진흥원-스토리텔링 컨퍼런스(담당요청)_직종별노임" xfId="4761"/>
    <cellStyle name="평_붙임6_소프트웨어진흥원-스토리텔링 컨퍼런스-1차제출수정" xfId="4762"/>
    <cellStyle name="평_붙임6_소프트웨어진흥원-스토리텔링 컨퍼런스-1차제출수정_3043 일산구청-노면청소차" xfId="4763"/>
    <cellStyle name="평_붙임6_소프트웨어진흥원-스토리텔링 컨퍼런스-1차제출수정_개요" xfId="4764"/>
    <cellStyle name="평_붙임6_소프트웨어진흥원-스토리텔링 컨퍼런스-1차제출수정_복사본 보험료" xfId="4765"/>
    <cellStyle name="평_붙임6_소프트웨어진흥원-스토리텔링 컨퍼런스-1차제출수정_소프트웨어진흥원-스토리텔링 컨퍼런스-2" xfId="4766"/>
    <cellStyle name="평_붙임6_소프트웨어진흥원-스토리텔링 컨퍼런스-1차제출수정_직종별노임" xfId="4767"/>
    <cellStyle name="평_붙임6_제1장_제3장까지" xfId="4768"/>
    <cellStyle name="평_소프트웨어진흥원-스토리텔링 컨퍼런스(담당요청)" xfId="4769"/>
    <cellStyle name="평_소프트웨어진흥원-스토리텔링 컨퍼런스(담당요청)_3043 일산구청-노면청소차" xfId="4770"/>
    <cellStyle name="평_소프트웨어진흥원-스토리텔링 컨퍼런스(담당요청)_개요" xfId="4771"/>
    <cellStyle name="평_소프트웨어진흥원-스토리텔링 컨퍼런스(담당요청)_복사본 보험료" xfId="4772"/>
    <cellStyle name="평_소프트웨어진흥원-스토리텔링 컨퍼런스(담당요청)_소프트웨어진흥원-스토리텔링 컨퍼런스-2" xfId="4773"/>
    <cellStyle name="평_소프트웨어진흥원-스토리텔링 컨퍼런스(담당요청)_직종별노임" xfId="4774"/>
    <cellStyle name="평_소프트웨어진흥원-스토리텔링 컨퍼런스-1차제출수정" xfId="4775"/>
    <cellStyle name="평_소프트웨어진흥원-스토리텔링 컨퍼런스-1차제출수정_3043 일산구청-노면청소차" xfId="4776"/>
    <cellStyle name="평_소프트웨어진흥원-스토리텔링 컨퍼런스-1차제출수정_개요" xfId="4777"/>
    <cellStyle name="평_소프트웨어진흥원-스토리텔링 컨퍼런스-1차제출수정_복사본 보험료" xfId="4778"/>
    <cellStyle name="평_소프트웨어진흥원-스토리텔링 컨퍼런스-1차제출수정_소프트웨어진흥원-스토리텔링 컨퍼런스-2" xfId="4779"/>
    <cellStyle name="평_소프트웨어진흥원-스토리텔링 컨퍼런스-1차제출수정_직종별노임" xfId="4780"/>
    <cellStyle name="평_제1장_제3장까지" xfId="4781"/>
    <cellStyle name="표" xfId="1495"/>
    <cellStyle name="표(가는선,가운데,중앙)" xfId="1940"/>
    <cellStyle name="표(가는선,왼쪽,중앙)" xfId="1941"/>
    <cellStyle name="표(세로쓰기)" xfId="1942"/>
    <cellStyle name="표_Book1" xfId="1943"/>
    <cellStyle name="표_Book1_2.전시모형" xfId="1944"/>
    <cellStyle name="표_KKK(GS)" xfId="1945"/>
    <cellStyle name="표_KKK(GS)_2.전시모형" xfId="1946"/>
    <cellStyle name="표_LLL(송림)" xfId="1947"/>
    <cellStyle name="표_LLL(송림)_2.전시모형" xfId="1948"/>
    <cellStyle name="표_계산서(공릉동)" xfId="1949"/>
    <cellStyle name="표_계산서(공릉동)_2.전시모형" xfId="1950"/>
    <cellStyle name="표_별첨-1" xfId="1951"/>
    <cellStyle name="표_별첨-1_2.전시모형" xfId="1952"/>
    <cellStyle name="표_석촌동꽃마을빌딩" xfId="1953"/>
    <cellStyle name="표_석촌동꽃마을빌딩_2.전시모형" xfId="1954"/>
    <cellStyle name="표_석촌동꽃마을빌딩_KKK(GS)" xfId="1955"/>
    <cellStyle name="표_석촌동꽃마을빌딩_KKK(GS)_2.전시모형" xfId="1956"/>
    <cellStyle name="표_석촌동꽃마을빌딩_LLL(송림)" xfId="1957"/>
    <cellStyle name="표_석촌동꽃마을빌딩_LLL(송림)_2.전시모형" xfId="1958"/>
    <cellStyle name="표_석촌동꽃마을빌딩_계산서(공릉동)" xfId="1959"/>
    <cellStyle name="표_석촌동꽃마을빌딩_계산서(공릉동)_2.전시모형" xfId="1960"/>
    <cellStyle name="표_석촌동꽃마을빌딩_별첨-1" xfId="1961"/>
    <cellStyle name="표_석촌동꽃마을빌딩_별첨-1_2.전시모형" xfId="1962"/>
    <cellStyle name="표_석촌동꽃마을빌딩_소화계산서(공릉동)" xfId="1963"/>
    <cellStyle name="표_석촌동꽃마을빌딩_소화계산서(공릉동)_2.전시모형" xfId="1964"/>
    <cellStyle name="표_석촌동꽃마을빌딩_아파트(송림)" xfId="1965"/>
    <cellStyle name="표_석촌동꽃마을빌딩_아파트(송림)_2.전시모형" xfId="1966"/>
    <cellStyle name="표_석촌동꽃마을빌딩_에너지근거자료(GS)" xfId="1967"/>
    <cellStyle name="표_석촌동꽃마을빌딩_에너지근거자료(GS)_2.전시모형" xfId="1968"/>
    <cellStyle name="표_석촌동꽃마을빌딩_에너지근거자료(신봉)" xfId="1969"/>
    <cellStyle name="표_석촌동꽃마을빌딩_에너지근거자료(신봉)_2.전시모형" xfId="1970"/>
    <cellStyle name="표_석촌동꽃마을빌딩_표준" xfId="1971"/>
    <cellStyle name="표_석촌동꽃마을빌딩_표준_2.전시모형" xfId="1972"/>
    <cellStyle name="표_성산아파트" xfId="1973"/>
    <cellStyle name="표_성산아파트_2.전시모형" xfId="1974"/>
    <cellStyle name="표_성산아파트_KKK(GS)" xfId="1975"/>
    <cellStyle name="표_성산아파트_KKK(GS)_2.전시모형" xfId="1976"/>
    <cellStyle name="표_성산아파트_LLL(송림)" xfId="1977"/>
    <cellStyle name="표_성산아파트_LLL(송림)_2.전시모형" xfId="1978"/>
    <cellStyle name="표_성산아파트_계산서(공릉동)" xfId="1979"/>
    <cellStyle name="표_성산아파트_계산서(공릉동)_2.전시모형" xfId="1980"/>
    <cellStyle name="표_성산아파트_별첨-1" xfId="1981"/>
    <cellStyle name="표_성산아파트_별첨-1_2.전시모형" xfId="1982"/>
    <cellStyle name="표_성산아파트_소화계산서(공릉동)" xfId="1983"/>
    <cellStyle name="표_성산아파트_소화계산서(공릉동)_2.전시모형" xfId="1984"/>
    <cellStyle name="표_성산아파트_아파트(송림)" xfId="1985"/>
    <cellStyle name="표_성산아파트_아파트(송림)_2.전시모형" xfId="1986"/>
    <cellStyle name="표_성산아파트_에너지근거자료(GS)" xfId="1987"/>
    <cellStyle name="표_성산아파트_에너지근거자료(GS)_2.전시모형" xfId="1988"/>
    <cellStyle name="표_성산아파트_에너지근거자료(신봉)" xfId="1989"/>
    <cellStyle name="표_성산아파트_에너지근거자료(신봉)_2.전시모형" xfId="1990"/>
    <cellStyle name="표_성산아파트_표준" xfId="1991"/>
    <cellStyle name="표_성산아파트_표준_2.전시모형" xfId="1992"/>
    <cellStyle name="표_소화계산서(공릉동)" xfId="1993"/>
    <cellStyle name="표_소화계산서(공릉동)_2.전시모형" xfId="1994"/>
    <cellStyle name="표_신성교회" xfId="1995"/>
    <cellStyle name="표_신성교회_2.전시모형" xfId="1996"/>
    <cellStyle name="표_신성교회_KKK(GS)" xfId="1997"/>
    <cellStyle name="표_신성교회_KKK(GS)_2.전시모형" xfId="1998"/>
    <cellStyle name="표_신성교회_LLL(송림)" xfId="1999"/>
    <cellStyle name="표_신성교회_LLL(송림)_2.전시모형" xfId="2000"/>
    <cellStyle name="표_신성교회_계산서(공릉동)" xfId="2001"/>
    <cellStyle name="표_신성교회_계산서(공릉동)_2.전시모형" xfId="2002"/>
    <cellStyle name="표_신성교회_별첨-1" xfId="2003"/>
    <cellStyle name="표_신성교회_별첨-1_2.전시모형" xfId="2004"/>
    <cellStyle name="표_신성교회_소화계산서(공릉동)" xfId="2005"/>
    <cellStyle name="표_신성교회_소화계산서(공릉동)_2.전시모형" xfId="2006"/>
    <cellStyle name="표_신성교회_아파트(송림)" xfId="2007"/>
    <cellStyle name="표_신성교회_아파트(송림)_2.전시모형" xfId="2008"/>
    <cellStyle name="표_신성교회_에너지근거자료(GS)" xfId="2009"/>
    <cellStyle name="표_신성교회_에너지근거자료(GS)_2.전시모형" xfId="2010"/>
    <cellStyle name="표_신성교회_에너지근거자료(신봉)" xfId="2011"/>
    <cellStyle name="표_신성교회_에너지근거자료(신봉)_2.전시모형" xfId="2012"/>
    <cellStyle name="표_신성교회_표준" xfId="2013"/>
    <cellStyle name="표_신성교회_표준_2.전시모형" xfId="2014"/>
    <cellStyle name="표_아파트(송림)" xfId="2015"/>
    <cellStyle name="표_아파트(송림)_2.전시모형" xfId="2016"/>
    <cellStyle name="표_에너지근거자료(GS)" xfId="2017"/>
    <cellStyle name="표_에너지근거자료(GS)_2.전시모형" xfId="2018"/>
    <cellStyle name="표_에너지근거자료(신봉)" xfId="2019"/>
    <cellStyle name="표_에너지근거자료(신봉)_2.전시모형" xfId="2020"/>
    <cellStyle name="표_표준" xfId="2021"/>
    <cellStyle name="표_표준_2.전시모형" xfId="2022"/>
    <cellStyle name="표머릿글(上)" xfId="1496"/>
    <cellStyle name="표머릿글(中)" xfId="1497"/>
    <cellStyle name="표머릿글(下)" xfId="1498"/>
    <cellStyle name="표머릿글(下) 2" xfId="4782"/>
    <cellStyle name="표준" xfId="0" builtinId="0"/>
    <cellStyle name="표준 10" xfId="1362"/>
    <cellStyle name="표준 10 3" xfId="4783"/>
    <cellStyle name="표준 12" xfId="4784"/>
    <cellStyle name="표준 2" xfId="1363"/>
    <cellStyle name="표준 2 2" xfId="2025"/>
    <cellStyle name="표준 2 2 2" xfId="4785"/>
    <cellStyle name="표준 2 2 3" xfId="4786"/>
    <cellStyle name="표준 2 3" xfId="4787"/>
    <cellStyle name="표준 2 4" xfId="4788"/>
    <cellStyle name="표준 2 5" xfId="4789"/>
    <cellStyle name="표준 2 6" xfId="4790"/>
    <cellStyle name="표준 3" xfId="1499"/>
    <cellStyle name="표준 3 2" xfId="1364"/>
    <cellStyle name="표준 3 2 2" xfId="4791"/>
    <cellStyle name="표준 3 2 3" xfId="4792"/>
    <cellStyle name="표준 3 3" xfId="2026"/>
    <cellStyle name="표준 3 4" xfId="4793"/>
    <cellStyle name="표준 3 5" xfId="4794"/>
    <cellStyle name="표준 4" xfId="1365"/>
    <cellStyle name="표준 4 2" xfId="4795"/>
    <cellStyle name="표준 4 3" xfId="4796"/>
    <cellStyle name="표준 4 4" xfId="4797"/>
    <cellStyle name="표준 5" xfId="1366"/>
    <cellStyle name="표준 5 2" xfId="4798"/>
    <cellStyle name="표준 5 3" xfId="4799"/>
    <cellStyle name="표준 6" xfId="1367"/>
    <cellStyle name="표준 6 2" xfId="4800"/>
    <cellStyle name="표준 7" xfId="1516"/>
    <cellStyle name="표준 7 2" xfId="4801"/>
    <cellStyle name="표준 8" xfId="2024"/>
    <cellStyle name="표준 9" xfId="4802"/>
    <cellStyle name="標準_Akia(F）-8" xfId="1368"/>
    <cellStyle name="표준_Book2-1" xfId="1369"/>
    <cellStyle name="표준_Book4" xfId="1370"/>
    <cellStyle name="표준_Sheet2" xfId="1371"/>
    <cellStyle name="표준_거제in추가79" xfId="1386"/>
    <cellStyle name="표준_경비배부율_1" xfId="1372"/>
    <cellStyle name="표준_원가계산" xfId="1373"/>
    <cellStyle name="표준1" xfId="1374"/>
    <cellStyle name="표준2" xfId="1375"/>
    <cellStyle name="표준℘Sheet8 (3)" xfId="1376"/>
    <cellStyle name="표준날짜" xfId="1377"/>
    <cellStyle name="표준숫자" xfId="1378"/>
    <cellStyle name="표쥰" xfId="1379"/>
    <cellStyle name="합   계" xfId="2023"/>
    <cellStyle name="합계" xfId="1380"/>
    <cellStyle name="합산" xfId="1381"/>
    <cellStyle name="합산 2" xfId="4803"/>
    <cellStyle name="화폐기호" xfId="1382"/>
    <cellStyle name="화폐기호 2" xfId="1383"/>
    <cellStyle name="화폐기호0" xfId="1384"/>
    <cellStyle name="화폐기호0 2" xfId="13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81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5" name="Rectangle 4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sp macro="" textlink="">
      <xdr:nvSpPr>
        <xdr:cNvPr id="76" name="Rectangle 9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77" name="Rectangle 29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78" name="Rectangle 29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sp macro="" textlink="">
      <xdr:nvSpPr>
        <xdr:cNvPr id="80" name="Rectangle 44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sp macro="" textlink="">
      <xdr:nvSpPr>
        <xdr:cNvPr id="81" name="Rectangle 29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0</xdr:colOff>
      <xdr:row>110</xdr:row>
      <xdr:rowOff>0</xdr:rowOff>
    </xdr:to>
    <xdr:sp macro="" textlink="">
      <xdr:nvSpPr>
        <xdr:cNvPr id="82" name="Rectangle 9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89</xdr:row>
      <xdr:rowOff>0</xdr:rowOff>
    </xdr:to>
    <xdr:sp macro="" textlink="">
      <xdr:nvSpPr>
        <xdr:cNvPr id="83" name="Rectangle 44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89</xdr:row>
      <xdr:rowOff>0</xdr:rowOff>
    </xdr:to>
    <xdr:sp macro="" textlink="">
      <xdr:nvSpPr>
        <xdr:cNvPr id="84" name="Rectangle 29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85" name="Rectangle 4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86" name="Rectangle 29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1059180" y="49644300"/>
          <a:ext cx="6393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195" name="Rectangle 24">
          <a:extLst>
            <a:ext uri="{FF2B5EF4-FFF2-40B4-BE49-F238E27FC236}">
              <a16:creationId xmlns="" xmlns:a16="http://schemas.microsoft.com/office/drawing/2014/main" id="{0765ADD0-DD4B-4551-9FBB-66C7EB94DA8F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96" name="Rectangle 44">
          <a:extLst>
            <a:ext uri="{FF2B5EF4-FFF2-40B4-BE49-F238E27FC236}">
              <a16:creationId xmlns="" xmlns:a16="http://schemas.microsoft.com/office/drawing/2014/main" id="{B88A0F76-8075-4012-801E-28E83830FFF9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97" name="Rectangle 9">
          <a:extLst>
            <a:ext uri="{FF2B5EF4-FFF2-40B4-BE49-F238E27FC236}">
              <a16:creationId xmlns="" xmlns:a16="http://schemas.microsoft.com/office/drawing/2014/main" id="{1FD473F0-326D-4DB7-B8B3-E6A899E8D464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98" name="Rectangle 29">
          <a:extLst>
            <a:ext uri="{FF2B5EF4-FFF2-40B4-BE49-F238E27FC236}">
              <a16:creationId xmlns="" xmlns:a16="http://schemas.microsoft.com/office/drawing/2014/main" id="{CDED35B3-5E8D-497C-8047-BCA44911E4D9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99" name="Rectangle 29">
          <a:extLst>
            <a:ext uri="{FF2B5EF4-FFF2-40B4-BE49-F238E27FC236}">
              <a16:creationId xmlns="" xmlns:a16="http://schemas.microsoft.com/office/drawing/2014/main" id="{68855A73-7D9D-45B1-8AA2-7AD556FD8F26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200" name="Rectangle 44">
          <a:extLst>
            <a:ext uri="{FF2B5EF4-FFF2-40B4-BE49-F238E27FC236}">
              <a16:creationId xmlns="" xmlns:a16="http://schemas.microsoft.com/office/drawing/2014/main" id="{497F45B2-811D-41DE-A2EF-2091642C92AB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201" name="Rectangle 29">
          <a:extLst>
            <a:ext uri="{FF2B5EF4-FFF2-40B4-BE49-F238E27FC236}">
              <a16:creationId xmlns="" xmlns:a16="http://schemas.microsoft.com/office/drawing/2014/main" id="{61482611-39DF-4D64-875C-899343870198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2" name="Rectangle 9">
          <a:extLst>
            <a:ext uri="{FF2B5EF4-FFF2-40B4-BE49-F238E27FC236}">
              <a16:creationId xmlns="" xmlns:a16="http://schemas.microsoft.com/office/drawing/2014/main" id="{ACBD9B31-2121-4CD7-8AE5-B84ACF483239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203" name="Rectangle 44">
          <a:extLst>
            <a:ext uri="{FF2B5EF4-FFF2-40B4-BE49-F238E27FC236}">
              <a16:creationId xmlns="" xmlns:a16="http://schemas.microsoft.com/office/drawing/2014/main" id="{5BFB58E5-FE65-410C-9DF1-27A2CA59E5D7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204" name="Rectangle 29">
          <a:extLst>
            <a:ext uri="{FF2B5EF4-FFF2-40B4-BE49-F238E27FC236}">
              <a16:creationId xmlns="" xmlns:a16="http://schemas.microsoft.com/office/drawing/2014/main" id="{C4288C54-99BF-4343-BAFD-A1F6C72DF779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05" name="Rectangle 44">
          <a:extLst>
            <a:ext uri="{FF2B5EF4-FFF2-40B4-BE49-F238E27FC236}">
              <a16:creationId xmlns="" xmlns:a16="http://schemas.microsoft.com/office/drawing/2014/main" id="{C77152E6-DCA6-472F-AFB4-D04AE4F34078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06" name="Rectangle 29">
          <a:extLst>
            <a:ext uri="{FF2B5EF4-FFF2-40B4-BE49-F238E27FC236}">
              <a16:creationId xmlns="" xmlns:a16="http://schemas.microsoft.com/office/drawing/2014/main" id="{E66EE7F0-F712-4038-B226-579B3B54B44E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07" name="Rectangle 44">
          <a:extLst>
            <a:ext uri="{FF2B5EF4-FFF2-40B4-BE49-F238E27FC236}">
              <a16:creationId xmlns="" xmlns:a16="http://schemas.microsoft.com/office/drawing/2014/main" id="{FD17270A-8057-49BA-8BBF-9B9DC1E53C89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208" name="Rectangle 9">
          <a:extLst>
            <a:ext uri="{FF2B5EF4-FFF2-40B4-BE49-F238E27FC236}">
              <a16:creationId xmlns="" xmlns:a16="http://schemas.microsoft.com/office/drawing/2014/main" id="{60B147FD-9C9C-4050-AFB9-1996A39B94B9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09" name="Rectangle 29">
          <a:extLst>
            <a:ext uri="{FF2B5EF4-FFF2-40B4-BE49-F238E27FC236}">
              <a16:creationId xmlns="" xmlns:a16="http://schemas.microsoft.com/office/drawing/2014/main" id="{C73DC80B-7059-426B-84BF-0BF630AB69E5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10" name="Rectangle 29">
          <a:extLst>
            <a:ext uri="{FF2B5EF4-FFF2-40B4-BE49-F238E27FC236}">
              <a16:creationId xmlns="" xmlns:a16="http://schemas.microsoft.com/office/drawing/2014/main" id="{695C2B45-B3F6-40C7-B47D-3982CD6878FD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212" name="Rectangle 44">
          <a:extLst>
            <a:ext uri="{FF2B5EF4-FFF2-40B4-BE49-F238E27FC236}">
              <a16:creationId xmlns="" xmlns:a16="http://schemas.microsoft.com/office/drawing/2014/main" id="{737CC6F8-FFFE-4966-8A86-107BE5FD4143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213" name="Rectangle 29">
          <a:extLst>
            <a:ext uri="{FF2B5EF4-FFF2-40B4-BE49-F238E27FC236}">
              <a16:creationId xmlns="" xmlns:a16="http://schemas.microsoft.com/office/drawing/2014/main" id="{8A304BC4-1842-4105-9F94-8BAD5559E5C8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4" name="Rectangle 9">
          <a:extLst>
            <a:ext uri="{FF2B5EF4-FFF2-40B4-BE49-F238E27FC236}">
              <a16:creationId xmlns="" xmlns:a16="http://schemas.microsoft.com/office/drawing/2014/main" id="{A5D06D9E-3318-4BF4-9695-4F5EB13E9651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215" name="Rectangle 44">
          <a:extLst>
            <a:ext uri="{FF2B5EF4-FFF2-40B4-BE49-F238E27FC236}">
              <a16:creationId xmlns="" xmlns:a16="http://schemas.microsoft.com/office/drawing/2014/main" id="{9A2E7019-A551-4466-A5D5-45BA84344E93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216" name="Rectangle 29">
          <a:extLst>
            <a:ext uri="{FF2B5EF4-FFF2-40B4-BE49-F238E27FC236}">
              <a16:creationId xmlns="" xmlns:a16="http://schemas.microsoft.com/office/drawing/2014/main" id="{FEC23EAF-C946-4E23-AD7D-76C5A751ED4A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17" name="Rectangle 44">
          <a:extLst>
            <a:ext uri="{FF2B5EF4-FFF2-40B4-BE49-F238E27FC236}">
              <a16:creationId xmlns="" xmlns:a16="http://schemas.microsoft.com/office/drawing/2014/main" id="{27C1D861-E0B7-4258-A667-06F71C61EED4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18" name="Rectangle 29">
          <a:extLst>
            <a:ext uri="{FF2B5EF4-FFF2-40B4-BE49-F238E27FC236}">
              <a16:creationId xmlns="" xmlns:a16="http://schemas.microsoft.com/office/drawing/2014/main" id="{5345FF75-E08B-4C12-9AAD-2E9C053CAEE9}"/>
            </a:ext>
          </a:extLst>
        </xdr:cNvPr>
        <xdr:cNvSpPr>
          <a:spLocks noChangeArrowheads="1"/>
        </xdr:cNvSpPr>
      </xdr:nvSpPr>
      <xdr:spPr bwMode="auto">
        <a:xfrm>
          <a:off x="1197429" y="39610393"/>
          <a:ext cx="7198178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4</xdr:col>
      <xdr:colOff>0</xdr:colOff>
      <xdr:row>4</xdr:row>
      <xdr:rowOff>0</xdr:rowOff>
    </xdr:to>
    <xdr:cxnSp macro="">
      <xdr:nvCxnSpPr>
        <xdr:cNvPr id="3406" name="직선 연결선 2">
          <a:extLst>
            <a:ext uri="{FF2B5EF4-FFF2-40B4-BE49-F238E27FC236}">
              <a16:creationId xmlns="" xmlns:a16="http://schemas.microsoft.com/office/drawing/2014/main" id="{00000000-0008-0000-0400-00004E0D0000}"/>
            </a:ext>
          </a:extLst>
        </xdr:cNvPr>
        <xdr:cNvCxnSpPr>
          <a:cxnSpLocks noChangeShapeType="1"/>
        </xdr:cNvCxnSpPr>
      </xdr:nvCxnSpPr>
      <xdr:spPr bwMode="auto">
        <a:xfrm>
          <a:off x="9525" y="847725"/>
          <a:ext cx="2638425" cy="4476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My%20Documents\&#50896;&#44032;&#44228;&#49328;\&#50896;&#44032;&#44228;&#49328;\Book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&#50896;&#44032;&#44228;&#49328;\2002&#45380;&#50896;&#44032;\Book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lshdb02\&#50896;&#44032;&#51221;&#48372;&#54016;\Documents%20and%20Settings\ksh0078\My%20Documents\My%20Received%20Files\&#51068;&#44424;&#45768;&#44732;\&#51068;&#44428;&#47928;&#49436;\&#49688;&#50896;&#48277;&#5089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JY\1&#49892;&#44277;&#50976;\&#44221;&#52272;&#52397;\OFFICE%20&#50577;&#49885;\J&#30452;&#26448;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47564;&#51025;\D\2&#50641;&#49472;&#47928;&#49436;\02-&#52397;&#51452;&#44368;&#50896;&#45824;\&#51088;&#47308;&#48373;&#44396;\&#47928;&#49436;%2002\&#46020;&#47732;\&#54617;&#44368;\&#45824;&#54617;&#44368;\&#52852;&#51060;&#49828;&#53944;&#48372;&#49688;&#44277;&#49324;\&#44592;&#44228;\&#52572;&#51333;\&#52572;&#51333;\2&#50613;&#49688;&#51221;\&#50629;&#52404;&#44204;&#5120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21887\1129&#49892;&#49884;\Temp\&#44032;&#44201;&#48708;&#44368;-&#54805;&#4943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-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H\&#44032;&#51256;&#44032;&#49464;&#50836;\&#51076;&#49884;&#54028;&#51068;\KNK\file\&#49436;&#50872;&#49884;&#49888;&#548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DATA\Kong\&#12616;\&#51312;&#49464;&#48149;&#47932;&#44288;\&#44228;&#50557;&#45236;&#50669;\&#44277;&#509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H\&#44032;&#51256;&#44032;&#49464;&#50836;\&#51076;&#49884;&#54028;&#51068;\KNK\file\0002&#46020;&#44277;&#51312;&#47749;&#534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BAKUP\OLD-E\1760\1766\1766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h\&#44277;&#50976;%20&#44536;&#47548;\work-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4060;&#51064;&#49436;&#47448;\&#50641;&#49472;&#44277;&#48512;\&#44277;&#49324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700;&#51064;\D\My%20Documents\&#44204;&#51201;\&#46041;&#45224;&#54633;&#49457;\&#44288;&#47532;\FORM\XLS\EQ9900000(&#45236;&#50669;&#49436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rth/dominoup/mail/&#50808;&#51452;&#48156;&#51452;&#4851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h\&#44277;&#50976;%20&#44536;&#47548;\&#51076;&#49884;&#54028;&#51068;\KNK\2002&#45380;\&#50896;&#44032;&#44228;&#49328;\&#48372;&#46972;&#47588;&#48337;&#50896;\office%20&#50577;&#49885;\I&#19968;&#33324;&#276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  <sheetName val="실행내역"/>
      <sheetName val="직노"/>
      <sheetName val="J直材4"/>
      <sheetName val="I一般比"/>
      <sheetName val="N賃率-職"/>
      <sheetName val="내역서2안"/>
      <sheetName val="설직재-1"/>
      <sheetName val="제직재"/>
      <sheetName val="패널"/>
      <sheetName val="목록"/>
      <sheetName val="기본일위"/>
      <sheetName val="집계"/>
      <sheetName val="경산"/>
      <sheetName val="일위"/>
      <sheetName val="공사노임"/>
      <sheetName val="Book4"/>
      <sheetName val="홍보비디오"/>
      <sheetName val="단가"/>
      <sheetName val="원가"/>
      <sheetName val="工완성공사율"/>
      <sheetName val="工관리비율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노임"/>
      <sheetName val="내역서"/>
      <sheetName val="지형제작"/>
      <sheetName val="단가 (2)"/>
      <sheetName val="갑지"/>
      <sheetName val="집계표"/>
      <sheetName val="2공구산출내역"/>
      <sheetName val="수량산출"/>
      <sheetName val="LEGEND"/>
      <sheetName val="1안"/>
      <sheetName val="조명시설"/>
      <sheetName val="내역"/>
      <sheetName val="6호기"/>
      <sheetName val="조직"/>
      <sheetName val="견적을지"/>
      <sheetName val="데이타"/>
      <sheetName val="식재인부"/>
      <sheetName val="금액내역서"/>
      <sheetName val="을"/>
      <sheetName val="경율산정.XLS"/>
      <sheetName val="재정비직인"/>
      <sheetName val="재정비내역"/>
      <sheetName val="지적고시내역"/>
      <sheetName val="총괄내역서"/>
      <sheetName val="수량산출(모형)"/>
      <sheetName val="수량산출(공수)"/>
      <sheetName val="모형단가"/>
      <sheetName val="내역을"/>
      <sheetName val="명세서"/>
      <sheetName val="table"/>
      <sheetName val="부하계산서"/>
      <sheetName val="부하(성남)"/>
      <sheetName val="교수설계"/>
      <sheetName val="Sheet6"/>
      <sheetName val="공정집계_국별"/>
      <sheetName val="인제내역"/>
      <sheetName val="Option"/>
      <sheetName val="Sheet1 (2)"/>
      <sheetName val="내역서1-2"/>
      <sheetName val="252K444"/>
      <sheetName val="표지 (2)"/>
      <sheetName val="교통대책내역"/>
      <sheetName val="최종총괄"/>
      <sheetName val="세부산출내역서"/>
      <sheetName val="공사원가계산서"/>
      <sheetName val="전기일위대가"/>
      <sheetName val="제-노임"/>
      <sheetName val="산정표"/>
      <sheetName val="재집"/>
      <sheetName val="품"/>
      <sheetName val="제수"/>
      <sheetName val="공기"/>
      <sheetName val="GAS"/>
      <sheetName val="수로교총재료집계"/>
      <sheetName val="예산내역서(총괄)"/>
      <sheetName val="예산내역서"/>
      <sheetName val="공제대산출"/>
      <sheetName val="운반공사,공구손료"/>
      <sheetName val="적용단가"/>
      <sheetName val="입찰안"/>
      <sheetName val="일위대가표지"/>
      <sheetName val="설계서"/>
      <sheetName val="요율"/>
      <sheetName val="안정검토"/>
      <sheetName val="공조기휀"/>
      <sheetName val="자재조사표"/>
      <sheetName val="별표"/>
      <sheetName val="진주방향"/>
      <sheetName val="마산방향"/>
      <sheetName val="전차선로 물량표"/>
      <sheetName val="Transaction"/>
      <sheetName val="적용환율"/>
      <sheetName val="표지"/>
      <sheetName val="금액집계"/>
      <sheetName val="개산공사비"/>
      <sheetName val="건축"/>
      <sheetName val="배수관공"/>
      <sheetName val="날개수량1.5"/>
      <sheetName val="2F_회의실견적(5_14_일대)"/>
      <sheetName val="_HIT-&gt;HMC_견적(3900)"/>
      <sheetName val="단가_(2)"/>
      <sheetName val="경율산정_XLS"/>
      <sheetName val="APT"/>
      <sheetName val="북제주원가"/>
      <sheetName val="양천현"/>
      <sheetName val="카니발(자105노60)"/>
      <sheetName val="토사(PE)"/>
      <sheetName val="공사내역"/>
      <sheetName val="코드"/>
      <sheetName val="제경비율"/>
      <sheetName val="20관리비율"/>
      <sheetName val="DATE"/>
      <sheetName val="원본(갑지)"/>
      <sheetName val="세부내역"/>
      <sheetName val="인사자료총집계"/>
      <sheetName val="단가조사"/>
      <sheetName val="Customer Databas"/>
      <sheetName val="차액보증"/>
      <sheetName val="재공품기초자료"/>
      <sheetName val="bCord공정"/>
      <sheetName val="e대가"/>
      <sheetName val="g단가"/>
      <sheetName val="h집계"/>
      <sheetName val="약품공급2"/>
      <sheetName val="건축내역"/>
      <sheetName val="설비단가표"/>
      <sheetName val="건축일위"/>
      <sheetName val="그라우팅일위"/>
      <sheetName val="갑지(추정)"/>
      <sheetName val="금융비용"/>
      <sheetName val="IMPEADENCE MAP 취수장"/>
      <sheetName val="개요"/>
      <sheetName val="공사비예산서(토목분)"/>
      <sheetName val="일위대가표"/>
      <sheetName val="PROJECT BRIEF(EX.NEW)"/>
      <sheetName val="GAEYO"/>
      <sheetName val="소비자가"/>
      <sheetName val="설계내역서"/>
      <sheetName val="주요공정"/>
      <sheetName val="입력변수"/>
      <sheetName val="중기손료"/>
      <sheetName val="Baby일위대가"/>
      <sheetName val="원가 (2)"/>
      <sheetName val="Sheet5"/>
      <sheetName val="Sheet4"/>
      <sheetName val="이천향토(모형제작)"/>
      <sheetName val="총괄"/>
      <sheetName val="총괄집계표"/>
      <sheetName val="발신정보"/>
      <sheetName val="순공사비"/>
      <sheetName val="적현로"/>
      <sheetName val="CT "/>
      <sheetName val="노무비"/>
      <sheetName val="을지"/>
      <sheetName val="3BL공동구 수량"/>
      <sheetName val="납부서"/>
      <sheetName val="단위단가"/>
      <sheetName val="연부97-1"/>
      <sheetName val="갑지1"/>
      <sheetName val="일위목차"/>
      <sheetName val="내역1"/>
      <sheetName val="판매시설"/>
      <sheetName val="재료"/>
      <sheetName val="설치자재"/>
      <sheetName val="공조기(삭제)"/>
      <sheetName val="노임단가"/>
      <sheetName val="단"/>
      <sheetName val="경비"/>
      <sheetName val="부하LOAD"/>
      <sheetName val="국내조달(통합-1)"/>
      <sheetName val="조도계산서 (도서)"/>
      <sheetName val="8.PILE  (돌출)"/>
      <sheetName val="BID"/>
      <sheetName val="부대tu"/>
      <sheetName val="물량"/>
      <sheetName val="단위수량"/>
      <sheetName val="일반부표"/>
      <sheetName val="설계명세"/>
      <sheetName val="일위목록"/>
      <sheetName val="관급_File"/>
      <sheetName val="인건비"/>
      <sheetName val=" 냉각수펌프"/>
      <sheetName val="대비"/>
      <sheetName val="조명율"/>
      <sheetName val="입력"/>
      <sheetName val="구의33고"/>
      <sheetName val="신우"/>
      <sheetName val="품셈TABLE"/>
      <sheetName val="청천내"/>
      <sheetName val="공구"/>
      <sheetName val="매립"/>
      <sheetName val="직접경비"/>
      <sheetName val="직접인건비"/>
      <sheetName val="청산공사"/>
      <sheetName val="샘플표지"/>
      <sheetName val="한강운반비"/>
      <sheetName val="경영"/>
      <sheetName val="98년"/>
      <sheetName val="실적"/>
      <sheetName val="정SW(원)"/>
      <sheetName val="내역서1999.8최종"/>
      <sheetName val="1차설계변경내역"/>
      <sheetName val="간선계산"/>
      <sheetName val="DATA"/>
      <sheetName val="ITEM"/>
      <sheetName val="동력부하(도산)"/>
      <sheetName val="Macro(차단기)"/>
      <sheetName val="터널조도"/>
      <sheetName val="설계산출기초"/>
      <sheetName val="도급예산내역서봉투"/>
      <sheetName val="기계경비(시간당)"/>
      <sheetName val="설계산출표지"/>
      <sheetName val="도급예산내역서총괄표"/>
      <sheetName val="램머"/>
      <sheetName val="분전함신설"/>
      <sheetName val="단가산출"/>
      <sheetName val="자재단가"/>
      <sheetName val="을부담운반비"/>
      <sheetName val="운반비산출"/>
      <sheetName val="접지1종"/>
      <sheetName val="조명율표"/>
      <sheetName val="1층"/>
      <sheetName val="유기공정"/>
      <sheetName val="공통가설(기준안)"/>
      <sheetName val="정보"/>
      <sheetName val="원가계산서"/>
      <sheetName val="전선 및 전선관"/>
      <sheetName val="22전선(P)"/>
      <sheetName val="22전선(L)"/>
      <sheetName val="22전선(R)"/>
      <sheetName val="#3_일위대가목록"/>
      <sheetName val="TOT"/>
      <sheetName val="미드수량"/>
      <sheetName val="ABUT수량-A1"/>
      <sheetName val="노임이"/>
      <sheetName val="토목공사"/>
      <sheetName val="마산월령동골조물량변경"/>
      <sheetName val="소방"/>
      <sheetName val="토적계산"/>
      <sheetName val="sh1"/>
      <sheetName val="구역화물"/>
      <sheetName val="단위목록"/>
      <sheetName val="시험비"/>
      <sheetName val="기계경비목록"/>
      <sheetName val="설계명세서"/>
      <sheetName val="000000"/>
      <sheetName val="연결임시"/>
      <sheetName val="가로등내역서"/>
      <sheetName val="단위중량"/>
      <sheetName val="C-직노1"/>
      <sheetName val="비탈면보호공수량산출"/>
      <sheetName val="FitOutConfCentre"/>
      <sheetName val="FAB별"/>
      <sheetName val="감가상각"/>
      <sheetName val="내역서(교량)전체"/>
      <sheetName val="공사현황"/>
      <sheetName val="_REF"/>
      <sheetName val="설직재_1"/>
      <sheetName val="에어샵공사"/>
      <sheetName val="Macro(ST)"/>
      <sheetName val="부대비율"/>
      <sheetName val="danga"/>
      <sheetName val="ilch"/>
      <sheetName val="조건입력"/>
      <sheetName val="조건입력(2)"/>
      <sheetName val="장비선정"/>
      <sheetName val="내역서-CCTV"/>
      <sheetName val="copy"/>
      <sheetName val="서식"/>
      <sheetName val="실행"/>
      <sheetName val="중기사용료"/>
      <sheetName val="BOQ건축"/>
      <sheetName val="I.설계조건"/>
      <sheetName val="KCS-CA"/>
      <sheetName val="본공사"/>
      <sheetName val="심사계산"/>
      <sheetName val="심사물량"/>
      <sheetName val="일위대가(계측기설치)"/>
      <sheetName val="6PILE  (돌출)"/>
      <sheetName val="수지예산"/>
      <sheetName val="INPUT"/>
      <sheetName val="G.R300경비"/>
      <sheetName val="5.연간운전비계산서"/>
      <sheetName val="COPING-1"/>
      <sheetName val="역T형교대-2수량"/>
      <sheetName val="결과조달"/>
      <sheetName val="최적단면"/>
      <sheetName val="PARAMETER"/>
      <sheetName val="고시단가"/>
      <sheetName val="Sheet13"/>
      <sheetName val="GEN"/>
      <sheetName val="발전기"/>
      <sheetName val="Sheet14"/>
      <sheetName val="간선"/>
      <sheetName val="CA지입"/>
      <sheetName val="소요자재명세서"/>
      <sheetName val="노무비명세서"/>
      <sheetName val="각형맨홀"/>
      <sheetName val="장비집계"/>
      <sheetName val="현장관리비"/>
      <sheetName val="제경집계"/>
      <sheetName val="정부노임단가"/>
      <sheetName val="guard(mac)"/>
      <sheetName val="2000년1차"/>
      <sheetName val="부서현황"/>
      <sheetName val="비가동-20"/>
      <sheetName val="예가표"/>
      <sheetName val="유림골조"/>
      <sheetName val="기초대가"/>
      <sheetName val="Macro1"/>
      <sheetName val="0000"/>
      <sheetName val="참고"/>
      <sheetName val="내역서(변경)"/>
      <sheetName val="산출내역서"/>
      <sheetName val="1차 내역서"/>
      <sheetName val="준검 내역서"/>
      <sheetName val="교대(A1)"/>
      <sheetName val="파일의이용"/>
      <sheetName val="Sheet1_(2)"/>
      <sheetName val="회사정보"/>
      <sheetName val="간접"/>
      <sheetName val="하중계산"/>
      <sheetName val="대조표(0108)"/>
      <sheetName val="식재"/>
      <sheetName val="시설물"/>
      <sheetName val="식재출력용"/>
      <sheetName val="유지관리"/>
      <sheetName val="토공사(흙막이)"/>
      <sheetName val="인부신상자료"/>
      <sheetName val="설비원가"/>
      <sheetName val="COVER-P"/>
      <sheetName val="입찰"/>
      <sheetName val="현경"/>
      <sheetName val="토목주소"/>
      <sheetName val="프랜트면허"/>
      <sheetName val="도급양식"/>
      <sheetName val="토공(우물통,기타) "/>
      <sheetName val="부속동"/>
      <sheetName val="기둥(원형)"/>
      <sheetName val="교각1"/>
      <sheetName val="단면 (2)"/>
      <sheetName val="COPING"/>
      <sheetName val="97년추정손익계산서"/>
      <sheetName val="AS복구"/>
      <sheetName val="중기터파기"/>
      <sheetName val="변수값"/>
      <sheetName val="중기상차"/>
      <sheetName val=" 내역"/>
      <sheetName val="3.공통공사대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ook4"/>
      <sheetName val="집계"/>
      <sheetName val="#REF"/>
      <sheetName val="경산"/>
      <sheetName val="직노"/>
      <sheetName val="Sheet1"/>
      <sheetName val="Sheet2"/>
      <sheetName val="Sheet3"/>
      <sheetName val="Sheet4"/>
      <sheetName val="Sheet5"/>
      <sheetName val="이천향토(모형제작)"/>
      <sheetName val="원가"/>
      <sheetName val="총괄"/>
      <sheetName val="실행내역"/>
      <sheetName val="총괄집계표"/>
      <sheetName val="발신정보"/>
      <sheetName val="순공사비"/>
      <sheetName val="적현로"/>
      <sheetName val="기본일위"/>
      <sheetName val="CT "/>
      <sheetName val="연부97-1"/>
      <sheetName val="갑지1"/>
      <sheetName val="3BL공동구 수량"/>
      <sheetName val="을지"/>
      <sheetName val="노무비"/>
      <sheetName val="I一般比"/>
      <sheetName val="건축내역"/>
      <sheetName val="공조기휀"/>
      <sheetName val="일위목차"/>
      <sheetName val="납부서"/>
      <sheetName val="N賃率-職"/>
      <sheetName val="2공구산출내역"/>
      <sheetName val="단위단가"/>
      <sheetName val="내역"/>
      <sheetName val="노임단가"/>
      <sheetName val="판매시설"/>
      <sheetName val="경비"/>
      <sheetName val="단"/>
      <sheetName val="내역1"/>
      <sheetName val="공조기(삭제)"/>
      <sheetName val="부하LOAD"/>
      <sheetName val="수량산출"/>
      <sheetName val="재료"/>
      <sheetName val="설치자재"/>
      <sheetName val="J直材4"/>
      <sheetName val="조도계산서 (도서)"/>
      <sheetName val="물량"/>
      <sheetName val="일위대가목록"/>
      <sheetName val="조직"/>
      <sheetName val="국내조달(통합-1)"/>
      <sheetName val="내역서"/>
      <sheetName val="단위수량"/>
      <sheetName val="일반부표"/>
      <sheetName val="설계명세"/>
      <sheetName val="부대tu"/>
      <sheetName val="설직재-1"/>
      <sheetName val="제직재"/>
      <sheetName val="일위"/>
      <sheetName val="원가 (2)"/>
      <sheetName val="일위목록"/>
      <sheetName val="샘플표지"/>
      <sheetName val="설계내역서"/>
      <sheetName val="8.PILE  (돌출)"/>
      <sheetName val="BID"/>
      <sheetName val="유림골조"/>
      <sheetName val="원가계산서"/>
      <sheetName val="기초대가"/>
      <sheetName val="참고"/>
      <sheetName val="일위대가"/>
      <sheetName val="Macro1"/>
      <sheetName val="1차 내역서"/>
      <sheetName val="준검 내역서"/>
      <sheetName val="0000"/>
      <sheetName val="1안"/>
      <sheetName val="견적을지"/>
      <sheetName val="내역서(변경)"/>
      <sheetName val="산출내역서"/>
      <sheetName val="내역서2안"/>
      <sheetName val="패널"/>
      <sheetName val="홍보비디오"/>
      <sheetName val="1차설계변경내역"/>
      <sheetName val="교대(A1)"/>
      <sheetName val="코드"/>
      <sheetName val="파일의이용"/>
      <sheetName val="수지예산"/>
      <sheetName val="000000"/>
      <sheetName val="48일위"/>
      <sheetName val="ABUT수량-A1"/>
      <sheetName val="날개벽"/>
      <sheetName val="리츠"/>
      <sheetName val="갑지(추정)"/>
      <sheetName val="공사내역"/>
      <sheetName val="항목별"/>
      <sheetName val="예가표"/>
      <sheetName val="APT"/>
      <sheetName val="금액내역서"/>
      <sheetName val="2000년1차"/>
      <sheetName val="가압장(토목)"/>
      <sheetName val="제-노임"/>
      <sheetName val="수로교총재료집계"/>
      <sheetName val="도근좌표"/>
      <sheetName val="계림(함평)"/>
      <sheetName val="계림(장성)"/>
      <sheetName val="EAC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총괄내역"/>
      <sheetName val="공종내역"/>
      <sheetName val="부표"/>
      <sheetName val="토적집계"/>
      <sheetName val="토적표"/>
      <sheetName val="구조토적"/>
      <sheetName val="측구"/>
      <sheetName val="배수관"/>
      <sheetName val="T옹벽"/>
      <sheetName val="기계일위"/>
      <sheetName val="일위대가"/>
      <sheetName val="기본일위"/>
      <sheetName val="기계경비"/>
      <sheetName val="기타경비"/>
      <sheetName val="간지"/>
      <sheetName val="표지"/>
      <sheetName val="주요자재"/>
      <sheetName val="N賃率-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L1" t="str">
            <v>1995년 상반기</v>
          </cell>
        </row>
      </sheetData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直材4"/>
      <sheetName val="Price List"/>
      <sheetName val="원가 (2)"/>
      <sheetName val="N賃率-職"/>
      <sheetName val="I一般比"/>
      <sheetName val="일위"/>
      <sheetName val="G.R300경비"/>
      <sheetName val="DATA"/>
      <sheetName val="기존단가 (2)"/>
      <sheetName val="입력"/>
      <sheetName val="SG"/>
      <sheetName val="C-노임단가"/>
      <sheetName val="실행철강하도"/>
      <sheetName val="일위대가"/>
      <sheetName val="예정(3)"/>
      <sheetName val="단"/>
      <sheetName val="간접"/>
      <sheetName val="ABUT수량-A1"/>
      <sheetName val="계정"/>
      <sheetName val="총괄집계표"/>
      <sheetName val="설계명세서"/>
      <sheetName val="예산명세서"/>
      <sheetName val="자료입력"/>
      <sheetName val="전기"/>
      <sheetName val="계수시트"/>
      <sheetName val="원가계산서"/>
      <sheetName val="20관리비율"/>
      <sheetName val="지구단위계획"/>
      <sheetName val="구의33고"/>
      <sheetName val="제직재"/>
      <sheetName val="설직재-1"/>
      <sheetName val="C3"/>
      <sheetName val="직재"/>
      <sheetName val="실행내역"/>
      <sheetName val="직노"/>
      <sheetName val="제-노임"/>
      <sheetName val="토적표"/>
      <sheetName val="MOTOR"/>
      <sheetName val="유기공정"/>
      <sheetName val="수량산출"/>
      <sheetName val="시화점실행"/>
      <sheetName val="data(완전)"/>
      <sheetName val="대창(장성)"/>
      <sheetName val="건축내역"/>
      <sheetName val="bm(CIcable)"/>
      <sheetName val="신우"/>
      <sheetName val="일위대가(가설)"/>
      <sheetName val="물집"/>
      <sheetName val="DATE"/>
      <sheetName val="대치판정"/>
      <sheetName val="내역서"/>
      <sheetName val="주소"/>
      <sheetName val="산출내역서집계표"/>
      <sheetName val="왕십리방향"/>
      <sheetName val="호남2"/>
      <sheetName val="DATA-UPS"/>
      <sheetName val="잡철물"/>
      <sheetName val="Phantom"/>
      <sheetName val="CAL"/>
      <sheetName val="C-직노1"/>
      <sheetName val="D-경비1"/>
      <sheetName val="관로부문"/>
      <sheetName val="하조서"/>
      <sheetName val="ilch"/>
      <sheetName val="데이타"/>
      <sheetName val="#REF"/>
      <sheetName val="일위대가목록"/>
      <sheetName val="8.PILE  (돌출)"/>
      <sheetName val="집수정"/>
      <sheetName val="Galaxy 소비자가격표"/>
      <sheetName val="Total"/>
      <sheetName val="개산공사비"/>
      <sheetName val="집수정(600-700)"/>
      <sheetName val="9GNG운반"/>
      <sheetName val="발전,기타"/>
      <sheetName val="변전소+TIE POST"/>
      <sheetName val="전차선설비공사"/>
      <sheetName val="금액내역서"/>
      <sheetName val="일위대가목차"/>
      <sheetName val="을 2"/>
      <sheetName val="을 1"/>
      <sheetName val="경산"/>
      <sheetName val="단가산출"/>
      <sheetName val="철거산출근거"/>
      <sheetName val="인건비"/>
      <sheetName val="원본(갑지)"/>
      <sheetName val="명세서"/>
      <sheetName val="공정집계_국별"/>
      <sheetName val="노임"/>
      <sheetName val="전체"/>
      <sheetName val="사당"/>
      <sheetName val="배수설비"/>
      <sheetName val="전신환매도율"/>
      <sheetName val="연부97-1"/>
      <sheetName val="현지검측내역"/>
      <sheetName val="견적대비표"/>
      <sheetName val="시설물기초"/>
      <sheetName val="일위대가(4층원격)"/>
      <sheetName val="자재표"/>
      <sheetName val="재집"/>
      <sheetName val="패널"/>
      <sheetName val="가로등내역서"/>
      <sheetName val="내역서2안"/>
      <sheetName val="견적서"/>
      <sheetName val="2공구산출내역"/>
      <sheetName val="터파기및재료"/>
      <sheetName val="감가상각"/>
      <sheetName val="제경집계"/>
      <sheetName val="Sheet1"/>
      <sheetName val="대,유,램"/>
      <sheetName val="부하계산서"/>
      <sheetName val="전선 및 전선관"/>
      <sheetName val="1000 DB구축 부표"/>
      <sheetName val="CT "/>
      <sheetName val="97"/>
      <sheetName val="WORK"/>
      <sheetName val="Y-WORK"/>
      <sheetName val="1안"/>
      <sheetName val="토사(PE)"/>
      <sheetName val="노임단가"/>
      <sheetName val="Macro(전선)"/>
      <sheetName val="참조자료"/>
      <sheetName val="단가"/>
      <sheetName val="을지"/>
      <sheetName val="도급예산내역서봉투"/>
      <sheetName val="공사원가계산서"/>
      <sheetName val="기계경비(시간당)"/>
      <sheetName val="설계산출표지"/>
      <sheetName val="도급예산내역서총괄표"/>
      <sheetName val="램머"/>
      <sheetName val="단가조사"/>
      <sheetName val="Baby일위대가"/>
      <sheetName val="분전함신설"/>
      <sheetName val="설계산출기초"/>
      <sheetName val="자재단가"/>
      <sheetName val="을부담운반비"/>
      <sheetName val="운반비산출"/>
      <sheetName val="접지1종"/>
      <sheetName val="조명율표"/>
      <sheetName val="간선계산"/>
      <sheetName val="전기일위대가"/>
      <sheetName val="ITEM"/>
      <sheetName val="Macro(차단기)"/>
      <sheetName val="터널조도"/>
      <sheetName val="총괄"/>
      <sheetName val="N賃率_職"/>
      <sheetName val="프로젝트"/>
      <sheetName val="우배수"/>
      <sheetName val="공조기(삭제)"/>
      <sheetName val=" 냉각수펌프"/>
      <sheetName val="AHU집계"/>
      <sheetName val="관급자재"/>
      <sheetName val="건축공사실행"/>
      <sheetName val="맨홀"/>
      <sheetName val="갑지1"/>
      <sheetName val="_냉각수펌프"/>
      <sheetName val="일위목차"/>
      <sheetName val="제36-40호표"/>
      <sheetName val="을-ATYPE"/>
      <sheetName val="관급_File"/>
      <sheetName val="노무비"/>
      <sheetName val="기본사항"/>
      <sheetName val="인테리어내역"/>
      <sheetName val="현금예금"/>
      <sheetName val="물가"/>
      <sheetName val="⑻동원인원산출서⑧"/>
      <sheetName val="신호등일위대가"/>
      <sheetName val="1,2공구원가계산서"/>
      <sheetName val="1공구산출내역서"/>
      <sheetName val="노무비 근거"/>
      <sheetName val="선급금신청서"/>
      <sheetName val="1.수인터널"/>
      <sheetName val="입찰안"/>
      <sheetName val="96갑지"/>
      <sheetName val="금호"/>
      <sheetName val="Sheet5"/>
      <sheetName val="날개벽"/>
      <sheetName val="3.1내역서(VDS)"/>
      <sheetName val="수량집계"/>
      <sheetName val="민속촌메뉴"/>
      <sheetName val="정부노임단가"/>
      <sheetName val="2F 회의실견적(5_14 일대)"/>
      <sheetName val="BSD (2)"/>
      <sheetName val="A-4"/>
      <sheetName val="소비자가"/>
      <sheetName val="TABLE"/>
      <sheetName val="원형맨홀수량"/>
      <sheetName val="Sheet2"/>
      <sheetName val="정SW(원)"/>
      <sheetName val="공통부대비"/>
      <sheetName val="2F 회의실견적_5_14 일대_"/>
      <sheetName val="단가조사서"/>
      <sheetName val="을"/>
      <sheetName val="부대내역"/>
      <sheetName val="Customer Databas"/>
      <sheetName val="내역서(총)"/>
      <sheetName val="DATA1"/>
      <sheetName val="3BL공동구 수량"/>
      <sheetName val="Macro(전기)"/>
      <sheetName val="갑지(추정)"/>
      <sheetName val="국별인원"/>
      <sheetName val="연습"/>
      <sheetName val="기본일위"/>
      <sheetName val="설비단가표"/>
      <sheetName val="총괄내역서"/>
      <sheetName val="을_ATYPE"/>
      <sheetName val="Sheet14"/>
      <sheetName val="Sheet13"/>
      <sheetName val="COPING"/>
      <sheetName val="한강운반비"/>
      <sheetName val="danga"/>
      <sheetName val="구조대가"/>
      <sheetName val="포설대가1"/>
      <sheetName val="부대대가"/>
      <sheetName val="기기리스트"/>
      <sheetName val="덕전리"/>
      <sheetName val="언양"/>
      <sheetName val="지장물C"/>
      <sheetName val="교대시점"/>
      <sheetName val="CODE"/>
      <sheetName val="UNIT"/>
      <sheetName val="APT"/>
      <sheetName val="OPT7"/>
      <sheetName val="표지"/>
      <sheetName val="EQ"/>
      <sheetName val="원가_(2)"/>
      <sheetName val="Price_List"/>
      <sheetName val="G_R300경비"/>
      <sheetName val="기존단가_(2)"/>
      <sheetName val="원가_(2)1"/>
      <sheetName val="Price_List1"/>
      <sheetName val="G_R300경비1"/>
      <sheetName val="기존단가_(2)1"/>
      <sheetName val="8_PILE__(돌출)"/>
      <sheetName val="광산내역"/>
      <sheetName val="98수문일위"/>
      <sheetName val="마산방향"/>
      <sheetName val="진주방향"/>
      <sheetName val="Bulk"/>
      <sheetName val="Upgrades pricing"/>
      <sheetName val="준검 내역서"/>
      <sheetName val="DB구축"/>
      <sheetName val="자재대"/>
      <sheetName val="미지급비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두성표지"/>
      <sheetName val="중앙"/>
      <sheetName val="신진갑"/>
      <sheetName val="신진을"/>
      <sheetName val="두성"/>
      <sheetName val="수량산출"/>
      <sheetName val="터파기및재료"/>
      <sheetName val="개요"/>
      <sheetName val="실행철강하도"/>
      <sheetName val="산출내역서집계표"/>
      <sheetName val="호표"/>
      <sheetName val="중기사용료"/>
      <sheetName val="#REF"/>
      <sheetName val="선급금신청서"/>
      <sheetName val="N賃率-職"/>
      <sheetName val="I一般比"/>
      <sheetName val="제-노임"/>
      <sheetName val="제직재"/>
      <sheetName val="SG"/>
      <sheetName val="입찰견적보고서"/>
      <sheetName val="일위대가(1)"/>
      <sheetName val="공사현황"/>
      <sheetName val="일위대가"/>
      <sheetName val="수량산출서"/>
      <sheetName val="신우"/>
      <sheetName val="공사비"/>
      <sheetName val="Total"/>
      <sheetName val="예산조서"/>
      <sheetName val="유림총괄"/>
      <sheetName val="여과지동"/>
      <sheetName val="기초자료"/>
      <sheetName val="덕전리"/>
      <sheetName val="날개벽수량표"/>
      <sheetName val="원가계산서"/>
      <sheetName val="설직재-1"/>
      <sheetName val="직노"/>
      <sheetName val="암거"/>
      <sheetName val="포장공"/>
      <sheetName val="배수공"/>
      <sheetName val="업체견적"/>
      <sheetName val="자재단가"/>
      <sheetName val="J直材4"/>
      <sheetName val="표지"/>
      <sheetName val="위치조서"/>
      <sheetName val="총괄표"/>
      <sheetName val="바닥판"/>
      <sheetName val="입력DATA"/>
      <sheetName val="판매96"/>
      <sheetName val="내역서"/>
      <sheetName val="터널조도"/>
      <sheetName val="평가데이터"/>
      <sheetName val="연부97-1"/>
      <sheetName val="갑지1"/>
      <sheetName val="교대(A1-A2)"/>
      <sheetName val="배관배선 단가조사"/>
      <sheetName val="일위대가집계"/>
      <sheetName val="업무"/>
      <sheetName val="1.우편집중내역서"/>
      <sheetName val="danga"/>
      <sheetName val="ilch"/>
      <sheetName val="한강운반비"/>
      <sheetName val="XL4Poppy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가격비교-형석"/>
      <sheetName val="을지"/>
      <sheetName val="손익분석"/>
      <sheetName val="통합배선인건"/>
      <sheetName val="견적갑지"/>
      <sheetName val="물량산출"/>
      <sheetName val="비교자료"/>
      <sheetName val="200"/>
      <sheetName val="N賃率-職"/>
      <sheetName val="동력부하"/>
      <sheetName val="L-기술계산(1Φ220-110V)"/>
      <sheetName val="전등부하"/>
      <sheetName val="0.6-1KV FCV"/>
      <sheetName val="전동기규격"/>
      <sheetName val="표지"/>
      <sheetName val="수변전용량검토"/>
      <sheetName val="단락전류계산서"/>
      <sheetName val="(UT동)SUB"/>
      <sheetName val="(본관동)SUB"/>
      <sheetName val="(2공장동)SUB"/>
      <sheetName val="(사출동)SUB"/>
      <sheetName val="(UT동)UTIL"/>
      <sheetName val="(본관동)AHU"/>
      <sheetName val="(2공장동)AHU"/>
      <sheetName val="(사출동)AHU"/>
      <sheetName val="(사출동)장치"/>
      <sheetName val="실행내역"/>
      <sheetName val="직노"/>
      <sheetName val="조명율표"/>
      <sheetName val="총괄표"/>
      <sheetName val="CTEMCOST"/>
      <sheetName val="건축내역"/>
      <sheetName val="내역서1"/>
      <sheetName val="갑지"/>
      <sheetName val="집계표"/>
      <sheetName val="A 견적"/>
      <sheetName val="기본일위"/>
      <sheetName val="실행"/>
      <sheetName val="내역"/>
      <sheetName val="빌딩 안내"/>
      <sheetName val="48전력선로일위"/>
      <sheetName val="요율"/>
      <sheetName val="내역서"/>
      <sheetName val="고등학교"/>
      <sheetName val="총(신설)"/>
      <sheetName val="표지 (2)"/>
      <sheetName val="대공종"/>
      <sheetName val="#REF"/>
      <sheetName val="설계서"/>
      <sheetName val=" 소방공사 산출근거"/>
      <sheetName val="영창26"/>
      <sheetName val="전기일위목록"/>
      <sheetName val="수량산출서"/>
      <sheetName val="MAIN_TABLE"/>
      <sheetName val="노무비 근거"/>
      <sheetName val="설계금내역서"/>
      <sheetName val="한일양산"/>
      <sheetName val="98지급계획"/>
      <sheetName val="기계경비(시간당)"/>
      <sheetName val="자재단가"/>
      <sheetName val="N賃率_職"/>
      <sheetName val="교통대책내역"/>
      <sheetName val="J-EQ"/>
      <sheetName val="Sheet1"/>
      <sheetName val="102역사"/>
      <sheetName val="봉방동근생"/>
      <sheetName val="제잡비"/>
      <sheetName val="SG"/>
      <sheetName val="견적서"/>
      <sheetName val="97년 추정"/>
      <sheetName val="가설공사"/>
      <sheetName val="3BL공동구 수량"/>
      <sheetName val="원가"/>
      <sheetName val="당초"/>
      <sheetName val="DATA"/>
      <sheetName val="기계경비"/>
      <sheetName val="AIR SHOWER(3인용)"/>
      <sheetName val="바닥판"/>
      <sheetName val="입력DATA"/>
      <sheetName val="I一般比"/>
      <sheetName val="공사비총괄표"/>
      <sheetName val="신우"/>
      <sheetName val="예산M11A"/>
      <sheetName val="BasePriceList"/>
      <sheetName val="노임단가표"/>
      <sheetName val="CAT_5"/>
      <sheetName val="단가표"/>
      <sheetName val="본부소개"/>
      <sheetName val="노무단가산정"/>
      <sheetName val="내역서 "/>
      <sheetName val="일위"/>
      <sheetName val="철거산출근거"/>
      <sheetName val="데이타"/>
      <sheetName val="지입자재집계표"/>
      <sheetName val="일위대가표"/>
      <sheetName val="220 (2)"/>
      <sheetName val="담장산출"/>
      <sheetName val="DB"/>
      <sheetName val="소일위대가코드표"/>
      <sheetName val="운반공사"/>
      <sheetName val="교각별철근수량집계표"/>
      <sheetName val="산출금액내역"/>
      <sheetName val="원가계산서 "/>
      <sheetName val="내역표지"/>
      <sheetName val="물가조사"/>
      <sheetName val="Sheet2"/>
      <sheetName val="Sheet3"/>
      <sheetName val="골재산출"/>
      <sheetName val="공내역"/>
      <sheetName val="날개벽수량표"/>
      <sheetName val="수량산출"/>
      <sheetName val="입찰안"/>
      <sheetName val="Customer Databas"/>
      <sheetName val="건축공사"/>
      <sheetName val="적용토목"/>
      <sheetName val="재료"/>
      <sheetName val="asd"/>
      <sheetName val="일위대가집계표"/>
      <sheetName val="95년12월말"/>
      <sheetName val="총괄"/>
      <sheetName val="NYS"/>
      <sheetName val="J直材4"/>
      <sheetName val="수량분배표"/>
      <sheetName val="지하"/>
      <sheetName val="상가TV배선"/>
      <sheetName val="1유리"/>
      <sheetName val="중기사용료산출근거"/>
      <sheetName val="견적"/>
      <sheetName val="단위량"/>
      <sheetName val="재료집계표2"/>
      <sheetName val="토적집계표"/>
      <sheetName val="코드표"/>
      <sheetName val="단중표"/>
      <sheetName val="0_6-1KV_FCV"/>
      <sheetName val="A_견적"/>
      <sheetName val="빌딩_안내"/>
      <sheetName val="_소방공사_산출근거"/>
      <sheetName val="노무비_근거"/>
      <sheetName val="표지_(2)"/>
      <sheetName val="AIR_SHOWER(3인용)"/>
      <sheetName val="3BL공동구_수량"/>
      <sheetName val="Customer_Databas"/>
      <sheetName val="97년_추정"/>
      <sheetName val="원가계산서_"/>
      <sheetName val="차수공개요"/>
      <sheetName val="기존단가 (2)"/>
      <sheetName val="갑지1"/>
      <sheetName val="노임단가"/>
      <sheetName val="일위총괄"/>
      <sheetName val="5공철탑검토표"/>
      <sheetName val="4공철탑검토"/>
      <sheetName val="대창(장성)"/>
      <sheetName val="제출내역"/>
      <sheetName val="을"/>
      <sheetName val="단가"/>
      <sheetName val="b_balju_cho"/>
      <sheetName val="일위대가"/>
      <sheetName val="연습"/>
      <sheetName val="실행(1)"/>
      <sheetName val="101동"/>
      <sheetName val="입상내역"/>
      <sheetName val="계약용량(서포)"/>
      <sheetName val="6호기"/>
      <sheetName val="BID"/>
      <sheetName val="inputdata"/>
      <sheetName val="기초자료"/>
      <sheetName val="제직재"/>
      <sheetName val="토공 total"/>
      <sheetName val="#3_일위대가목록"/>
      <sheetName val="조명시설"/>
      <sheetName val="설직재-1"/>
      <sheetName val="B"/>
      <sheetName val="L1"/>
      <sheetName val="일위_파일"/>
      <sheetName val="재개발"/>
      <sheetName val="전기공사"/>
      <sheetName val="토공사"/>
      <sheetName val="기성내역"/>
      <sheetName val="명세서"/>
      <sheetName val="약품공급2"/>
      <sheetName val="일위대가-내역 "/>
      <sheetName val="설비2차"/>
      <sheetName val="교각1"/>
      <sheetName val="주beam"/>
      <sheetName val="990430_당초"/>
      <sheetName val="식생블럭단위수량"/>
      <sheetName val="인수공규격"/>
      <sheetName val="원가계산서"/>
      <sheetName val="특별땅고르기"/>
      <sheetName val="기본1"/>
      <sheetName val="수정일위대가"/>
      <sheetName val="관급_File"/>
      <sheetName val="입력변수"/>
      <sheetName val="단가목록"/>
      <sheetName val="내역(가지)"/>
      <sheetName val="공사착공계"/>
      <sheetName val="교수설계"/>
      <sheetName val="본체"/>
      <sheetName val="분전반"/>
      <sheetName val="대치판정"/>
      <sheetName val="물량입력"/>
      <sheetName val="1.취수장"/>
      <sheetName val="개요"/>
      <sheetName val="조도계산서 (도서)"/>
      <sheetName val="노임"/>
      <sheetName val="직원자료입력"/>
      <sheetName val="설계명세"/>
      <sheetName val="도담구내 개소별 명세"/>
      <sheetName val="PIPING"/>
      <sheetName val="일위대가(가설)"/>
      <sheetName val="공기압축기실"/>
      <sheetName val="카메라"/>
      <sheetName val="기별(종합)"/>
      <sheetName val="측량노임.재료.기재"/>
      <sheetName val="철근량"/>
      <sheetName val="원본"/>
      <sheetName val="재료값"/>
      <sheetName val="오수공수량집계표"/>
      <sheetName val="2000년1차"/>
      <sheetName val="2000전체분"/>
      <sheetName val="산출근거"/>
      <sheetName val="원본(갑지)"/>
      <sheetName val="적현로"/>
      <sheetName val="공량산출서"/>
      <sheetName val="단가산출"/>
      <sheetName val="일위대가목차"/>
      <sheetName val="인건비"/>
      <sheetName val="급,배기팬"/>
      <sheetName val="원가총괄"/>
      <sheetName val="부하자료"/>
      <sheetName val="Macro(MCC)"/>
      <sheetName val="중기"/>
      <sheetName val="PIPE"/>
      <sheetName val="96정변2"/>
      <sheetName val="자재테이블"/>
      <sheetName val="가시설수량"/>
      <sheetName val="guard(mac)"/>
      <sheetName val="연부97-1"/>
      <sheetName val="경율산정.XLS"/>
      <sheetName val="기초일위"/>
      <sheetName val="시설일위"/>
      <sheetName val="조명일위"/>
      <sheetName val="위치조서"/>
      <sheetName val="준검 내역서"/>
      <sheetName val="부하계산서"/>
      <sheetName val="철탑공사"/>
      <sheetName val="공정집계"/>
      <sheetName val="국도접속 차도부수량"/>
      <sheetName val="전동기"/>
      <sheetName val="1안"/>
      <sheetName val="세부내역"/>
      <sheetName val="노임변동률"/>
      <sheetName val="예산대비"/>
      <sheetName val="프로젝트"/>
      <sheetName val="19990101-엑셀1"/>
      <sheetName val="갑  지"/>
      <sheetName val="내역전기"/>
      <sheetName val="일위1"/>
      <sheetName val="접지수량"/>
      <sheetName val="일 위 대 가 표"/>
      <sheetName val="잡철물"/>
      <sheetName val="조건표"/>
      <sheetName val="단가비교표_공통1"/>
      <sheetName val="자금운용계획표"/>
      <sheetName val="대차"/>
      <sheetName val="내역서(중수)"/>
      <sheetName val="국내조달(통합-1)"/>
      <sheetName val="강북라우터"/>
      <sheetName val="중기일위대가"/>
      <sheetName val="직재"/>
      <sheetName val="학생내역"/>
      <sheetName val="자동제어"/>
      <sheetName val="6. 안전관리비"/>
      <sheetName val="SIL98"/>
      <sheetName val="퍼스트"/>
      <sheetName val="터파기및재료"/>
      <sheetName val="당진1,2호기전선관설치및접지4차공사내역서-을지"/>
      <sheetName val="중강당 내역"/>
      <sheetName val="Sheet5"/>
      <sheetName val="fursys"/>
      <sheetName val=" HIT-&gt;HMC 견적(3900)"/>
      <sheetName val="2공구산출내역"/>
      <sheetName val="간접비계산"/>
      <sheetName val="물가시세"/>
      <sheetName val="POL6차-PIPING"/>
      <sheetName val="본사인상전"/>
      <sheetName val="입력"/>
      <sheetName val="케이블"/>
      <sheetName val="lee"/>
      <sheetName val="집계표소트"/>
      <sheetName val="암거단위"/>
      <sheetName val="LD"/>
      <sheetName val="전기산출기초"/>
      <sheetName val="9GNG운반"/>
      <sheetName val="물가자료"/>
      <sheetName val="품셈"/>
      <sheetName val="골조"/>
      <sheetName val="실행간접비용"/>
      <sheetName val="Macro(전기)"/>
      <sheetName val="노무비"/>
      <sheetName val="LOPCALC"/>
      <sheetName val="하조서"/>
      <sheetName val="설계명세서"/>
      <sheetName val="설계"/>
      <sheetName val="경산"/>
      <sheetName val="통신대가"/>
      <sheetName val="자료"/>
      <sheetName val="지급자재"/>
      <sheetName val="데리네이타현황"/>
      <sheetName val="총수량집계표"/>
      <sheetName val="입찰보고"/>
      <sheetName val="표지1"/>
      <sheetName val="노임이"/>
      <sheetName val="여과지동"/>
      <sheetName val="개소별수량산출"/>
      <sheetName val="내역서(기성청구)"/>
      <sheetName val="Baby일위대가"/>
      <sheetName val="계산표지"/>
      <sheetName val="봉양~조차장간고하개명(신설)"/>
      <sheetName val="ES조서출력하기"/>
      <sheetName val="20관리비율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勞作"/>
      <sheetName val="N賃率-職"/>
      <sheetName val="J直材1"/>
      <sheetName val="J直材2"/>
      <sheetName val="J直材3"/>
      <sheetName val="J直材4"/>
      <sheetName val="K減象却"/>
      <sheetName val="K經計"/>
      <sheetName val="K經配賦"/>
      <sheetName val="K經調整"/>
      <sheetName val="K消耗分"/>
      <sheetName val="MS"/>
      <sheetName val="N間勞計"/>
      <sheetName val="N間比率"/>
      <sheetName val="N間時率"/>
      <sheetName val="N工數1"/>
      <sheetName val="N工數2"/>
      <sheetName val="N勞計"/>
      <sheetName val="N勞務分"/>
      <sheetName val="N勞務實"/>
      <sheetName val="A製總"/>
      <sheetName val="I一般比"/>
      <sheetName val="J輸入材"/>
      <sheetName val="J作計"/>
      <sheetName val="J材料量1"/>
      <sheetName val="J材料量2"/>
      <sheetName val="IS"/>
      <sheetName val="J間材"/>
      <sheetName val="J輸入計"/>
      <sheetName val="J輸入率1"/>
      <sheetName val="A4-結果 "/>
      <sheetName val="정산자료"/>
      <sheetName val="본부"/>
      <sheetName val="전주"/>
      <sheetName val="광주"/>
      <sheetName val="순천"/>
      <sheetName val="남원"/>
      <sheetName val="목포"/>
      <sheetName val="군산"/>
      <sheetName val="표지"/>
      <sheetName val="인건-측정"/>
      <sheetName val="하조서"/>
      <sheetName val="한강운반비"/>
      <sheetName val="설직재-1"/>
      <sheetName val="단"/>
      <sheetName val="N賃率_職"/>
      <sheetName val="Sheet2"/>
      <sheetName val="A-4"/>
      <sheetName val="내역서"/>
      <sheetName val="예가표"/>
      <sheetName val="금호"/>
      <sheetName val="입찰안"/>
      <sheetName val="직노"/>
      <sheetName val="내역"/>
      <sheetName val="단가"/>
      <sheetName val="HVAC"/>
      <sheetName val="신우"/>
      <sheetName val="일위대가1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실행내역"/>
      <sheetName val="소요자재"/>
      <sheetName val="노무산출서"/>
      <sheetName val="ABUT수량-A1"/>
      <sheetName val="20관리비율"/>
      <sheetName val="Sheet1"/>
      <sheetName val="전체"/>
      <sheetName val="CT "/>
      <sheetName val="일위"/>
      <sheetName val="조도계산서 (도서)"/>
      <sheetName val="일위대가(계측기설치)"/>
      <sheetName val="정공공사"/>
      <sheetName val="work-form"/>
      <sheetName val="노임"/>
      <sheetName val="중기사용료"/>
      <sheetName val="#REF"/>
      <sheetName val="직재"/>
      <sheetName val="9GNG운반"/>
      <sheetName val="날개벽"/>
      <sheetName val="제-노임"/>
      <sheetName val="DATE"/>
      <sheetName val="노임단가"/>
      <sheetName val="매립"/>
      <sheetName val="실행철강하도"/>
      <sheetName val="유기공정"/>
      <sheetName val="수량산출"/>
      <sheetName val="적용토목"/>
      <sheetName val="Sheet6"/>
      <sheetName val="납부서"/>
      <sheetName val="공정집계_국별"/>
      <sheetName val="공문"/>
      <sheetName val="일위대가"/>
      <sheetName val="노임단가 및 기계경비"/>
      <sheetName val="시화점실행"/>
      <sheetName val="제직재"/>
      <sheetName val="원본(갑지)"/>
      <sheetName val="설치공사2"/>
      <sheetName val="기본DATA"/>
      <sheetName val="예비품"/>
      <sheetName val="제수"/>
      <sheetName val="공기"/>
      <sheetName val="A4-結果_"/>
      <sheetName val="견적대비표"/>
      <sheetName val="요율"/>
      <sheetName val="기본일위"/>
      <sheetName val="내역서2안"/>
      <sheetName val="일위목록"/>
      <sheetName val="접지수량"/>
      <sheetName val="옥외외등집계표"/>
      <sheetName val="약품공급2"/>
      <sheetName val="자재테이블"/>
      <sheetName val="2000년1차"/>
      <sheetName val="투자-국내2"/>
      <sheetName val="건축내역"/>
      <sheetName val="노임단가 (2)"/>
      <sheetName val="원가계산서구조조정"/>
      <sheetName val="DB"/>
      <sheetName val="전기2005"/>
      <sheetName val="통신2005"/>
      <sheetName val="기본단가표"/>
      <sheetName val="공사원가계산서"/>
      <sheetName val="2000전체분"/>
      <sheetName val="시약"/>
      <sheetName val="재료비"/>
      <sheetName val="자재단가표"/>
      <sheetName val="산출(2)"/>
      <sheetName val="전체제잡비"/>
      <sheetName val="견적서"/>
      <sheetName val="ELEC"/>
      <sheetName val="내   역"/>
      <sheetName val="제작기술지원센터"/>
      <sheetName val="제노임"/>
      <sheetName val="Resource2"/>
      <sheetName val="대포2교접속"/>
      <sheetName val="천방교접속"/>
      <sheetName val="급,배기팬"/>
      <sheetName val="교각계산"/>
      <sheetName val="경산"/>
      <sheetName val="봉양~조차장간고하개명(신설)"/>
      <sheetName val="자재단가"/>
      <sheetName val="노무비"/>
      <sheetName val="신호등일위대가"/>
      <sheetName val=" HIT-&gt;HMC 견적(3900)"/>
      <sheetName val="SHEET PILE단가"/>
      <sheetName val="일위대가목록"/>
      <sheetName val="#3_일위대가목록"/>
      <sheetName val="#2_일위대가목록"/>
      <sheetName val="노단"/>
      <sheetName val="기준"/>
      <sheetName val="현금예금"/>
      <sheetName val="증감대비"/>
      <sheetName val="약품설비"/>
      <sheetName val="2공구산출내역"/>
      <sheetName val="노임단가표"/>
      <sheetName val="총괄 CCTV수량"/>
      <sheetName val="일위대가(VDS)"/>
      <sheetName val="제경집계"/>
      <sheetName val="mcc일위대가"/>
      <sheetName val="6. 직접경비"/>
      <sheetName val="단위일위"/>
      <sheetName val="b_balju_cho"/>
      <sheetName val="공조기"/>
      <sheetName val="을"/>
      <sheetName val="토사(PE)"/>
      <sheetName val="기초자료입력"/>
      <sheetName val="원가 (2)"/>
      <sheetName val="Sheet3"/>
      <sheetName val="5.설치내역"/>
      <sheetName val="EQ-R1"/>
      <sheetName val="7단가"/>
      <sheetName val="재집"/>
      <sheetName val="Total"/>
      <sheetName val="시행후면적"/>
      <sheetName val="수지예산"/>
      <sheetName val="금액내역서"/>
      <sheetName val="예정(3)"/>
      <sheetName val="동원(3)"/>
      <sheetName val="품셈표"/>
      <sheetName val="EP0618"/>
      <sheetName val="단가조사"/>
      <sheetName val="工완성공사율"/>
      <sheetName val="DATA"/>
      <sheetName val="데이타"/>
      <sheetName val="일위대가(가설)"/>
      <sheetName val="9811"/>
      <sheetName val="갑지"/>
      <sheetName val="집계표"/>
      <sheetName val="인건비 "/>
      <sheetName val="HP1AMLIST"/>
      <sheetName val="2.4 자재단가비교표"/>
      <sheetName val="일위대가(4층원격)"/>
      <sheetName val="청천내"/>
      <sheetName val="단가산출2"/>
      <sheetName val="단가 및 재료비"/>
      <sheetName val="단가산출1"/>
      <sheetName val="CABLE"/>
      <sheetName val="산출기초(기계터파기)3열"/>
      <sheetName val="전송망집계"/>
      <sheetName val="철거수량(전송)"/>
      <sheetName val="인건비"/>
      <sheetName val="유동표"/>
      <sheetName val="Price List"/>
      <sheetName val="합천내역"/>
      <sheetName val="토적계산"/>
      <sheetName val="sh1"/>
      <sheetName val="제출내역 (2)"/>
      <sheetName val="총괄"/>
      <sheetName val="과천MAIN"/>
      <sheetName val="INPUT"/>
      <sheetName val="샘플표지"/>
      <sheetName val="01"/>
      <sheetName val="총괄집계표"/>
      <sheetName val="임율"/>
      <sheetName val="부하(성남)"/>
      <sheetName val="C3"/>
      <sheetName val="토공총괄표"/>
      <sheetName val="감가상각"/>
      <sheetName val="HD01"/>
      <sheetName val="98연계표"/>
      <sheetName val="CODE"/>
      <sheetName val="cal"/>
      <sheetName val="성곽내역서"/>
      <sheetName val="Sheet17"/>
      <sheetName val="내역을"/>
      <sheetName val="내역서1-2"/>
      <sheetName val="시설수량표"/>
      <sheetName val="식재수량표"/>
      <sheetName val="건축일위"/>
      <sheetName val="그라우팅일위"/>
      <sheetName val="전기"/>
      <sheetName val="현장관리비"/>
      <sheetName val="단위세대물량"/>
      <sheetName val="기초DATA(2)"/>
      <sheetName val="공정코드"/>
      <sheetName val="조건표"/>
      <sheetName val="전신환매도율"/>
      <sheetName val="DATA 입력란"/>
      <sheetName val="기계경비총괄표"/>
      <sheetName val="일위대가_현장"/>
      <sheetName val="횡배수관집현황(2공구)"/>
      <sheetName val="수목표준대가"/>
      <sheetName val="산출기준자료"/>
      <sheetName val="발전계획"/>
      <sheetName val="패널"/>
      <sheetName val="기존단가 (2)"/>
      <sheetName val="기계경비"/>
      <sheetName val="코드표"/>
      <sheetName val="SLAB&quot;1&quot;"/>
      <sheetName val="을지"/>
      <sheetName val="하부철근수량"/>
      <sheetName val="단가 "/>
      <sheetName val="수목데이타 "/>
      <sheetName val="부대공Ⅱ"/>
      <sheetName val="손익분석"/>
      <sheetName val="변압기 및 발전기 용량"/>
      <sheetName val="단위수량"/>
      <sheetName val="노무비 "/>
      <sheetName val="프로젝트"/>
      <sheetName val="터파기및재료"/>
      <sheetName val="연부97-1"/>
      <sheetName val="갑지1"/>
      <sheetName val="Baby일위대가"/>
      <sheetName val="목록"/>
      <sheetName val="서식시트"/>
      <sheetName val="횡배수관토공수량"/>
      <sheetName val="BSD _2_"/>
      <sheetName val="유림골조"/>
      <sheetName val=" 냉각수펌프"/>
      <sheetName val="2F 회의실견적(5_14 일대)"/>
      <sheetName val="LH3 동양시스템"/>
      <sheetName val="일위대가표"/>
      <sheetName val="을-ATYPE"/>
      <sheetName val="danga"/>
      <sheetName val="ilch"/>
      <sheetName val="위치조서"/>
      <sheetName val="제36-40호표"/>
      <sheetName val="샤워실위생"/>
      <sheetName val="unit 4"/>
      <sheetName val="설계조건"/>
      <sheetName val="조경"/>
      <sheetName val="총괄내역서"/>
      <sheetName val="소비자가"/>
      <sheetName val="FANDBS"/>
      <sheetName val="GRDATA"/>
      <sheetName val="SHAFTDBSE"/>
      <sheetName val="산출내역서"/>
      <sheetName val="대치판정"/>
      <sheetName val="품셈TABLE"/>
      <sheetName val="연습"/>
      <sheetName val="각형맨홀"/>
      <sheetName val="2"/>
      <sheetName val="96갑지"/>
      <sheetName val="입력"/>
      <sheetName val="말뚝지지력산정"/>
      <sheetName val="99노임기준"/>
      <sheetName val="접속도로1"/>
      <sheetName val="평자재단가"/>
      <sheetName val="주차구획선수량"/>
      <sheetName val="공사내역"/>
      <sheetName val="CP-E2 (품셈표)"/>
      <sheetName val="ETC"/>
      <sheetName val="자재단가비교표"/>
      <sheetName val="집수정"/>
      <sheetName val="포장복구집계"/>
      <sheetName val="원효펌프교체020812"/>
      <sheetName val="1.수인터널"/>
      <sheetName val="1.설계조건"/>
      <sheetName val="LEGEND"/>
      <sheetName val="GAEYO"/>
      <sheetName val="양천현"/>
      <sheetName val="을 1"/>
      <sheetName val="을 2"/>
      <sheetName val="내역서-CCTV"/>
      <sheetName val="설비단가표"/>
      <sheetName val="지구단위계획"/>
      <sheetName val="심사계산"/>
      <sheetName val="심사물량"/>
      <sheetName val="도로정위치부표"/>
      <sheetName val="DB구축"/>
      <sheetName val="도로조사부표"/>
      <sheetName val="재정비내역"/>
      <sheetName val="입력변수"/>
      <sheetName val="지적고시내역"/>
      <sheetName val="예방접종계획"/>
      <sheetName val="버스운행안내"/>
      <sheetName val="근태계획서"/>
      <sheetName val="진입부 단위수량"/>
      <sheetName val="조명시설"/>
      <sheetName val="홍보비디오"/>
      <sheetName val="_REF"/>
      <sheetName val="총괄표"/>
      <sheetName val="Sheet4"/>
      <sheetName val="갑지(추정)"/>
      <sheetName val="SP-B1"/>
      <sheetName val="노임조서"/>
      <sheetName val="Curves"/>
      <sheetName val="Tables"/>
      <sheetName val="재고"/>
      <sheetName val="전차선로 물량표"/>
      <sheetName val="가압장(토목)"/>
      <sheetName val="역T형"/>
      <sheetName val="작성기준"/>
      <sheetName val="2001년고정자산"/>
      <sheetName val="직공비"/>
      <sheetName val="공사현황"/>
      <sheetName val="1단계"/>
      <sheetName val="48전력선로일위"/>
      <sheetName val="COST"/>
      <sheetName val="재료비집계"/>
      <sheetName val="일(4)"/>
      <sheetName val="식재인부"/>
      <sheetName val="제조노임"/>
      <sheetName val="원가총괄"/>
      <sheetName val="다목적갑"/>
      <sheetName val="정부노임단가"/>
      <sheetName val="TABLE"/>
      <sheetName val="수목단가"/>
      <sheetName val="1.1서버도입"/>
      <sheetName val="ELECTRIC"/>
      <sheetName val="가로등기초"/>
      <sheetName val="PAD TR보호대기초"/>
      <sheetName val="설계명세서"/>
      <sheetName val="총(철거)"/>
      <sheetName val="총물량표"/>
      <sheetName val="단가산출"/>
      <sheetName val="NÒ¾íÂ"/>
      <sheetName val="NìüëÒ-òÅ"/>
      <sheetName val="JòÁî§1"/>
      <sheetName val="JòÁî§2"/>
      <sheetName val="JòÁî§3"/>
      <sheetName val="JòÁî§4"/>
      <sheetName val="KÊõßÚÊ¿"/>
      <sheetName val="KÌèÍª"/>
      <sheetName val="KÌèÛÕÝ·"/>
      <sheetName val="KÌèðàïÚ"/>
      <sheetName val="Ká¼ÙÄÝÂ"/>
      <sheetName val="NÊàÒ¾Íª"/>
      <sheetName val="NÊàÝïëÒ"/>
      <sheetName val="NÊàãÁëÒ"/>
      <sheetName val="NÍïâ¦1"/>
      <sheetName val="NÍïâ¦2"/>
      <sheetName val="NÒ¾Íª"/>
      <sheetName val="NÒ¾ÙâÝÂ"/>
      <sheetName val="NÒ¾Ùâãù"/>
      <sheetName val="Að²õÅ"/>
      <sheetName val="IìéÚõÝï"/>
      <sheetName val="JâÃìýî§"/>
      <sheetName val="JíÂÍª"/>
      <sheetName val="Jî§ÖùÕá1"/>
      <sheetName val="Jî§ÖùÕá2"/>
      <sheetName val="JÊàî§"/>
      <sheetName val="JâÃìýÍª"/>
      <sheetName val="JâÃìýëÒ1"/>
      <sheetName val="A4-Ì¿Íý "/>
      <sheetName val="Á¤»êÀÚ·á"/>
      <sheetName val="º»ºÎ"/>
      <sheetName val="ÀüÁÖ"/>
      <sheetName val="±¤ÁÖ"/>
      <sheetName val="¼øÃµ"/>
      <sheetName val="³²¿ø"/>
      <sheetName val="¸ñÆ÷"/>
      <sheetName val="±º»ê"/>
      <sheetName val="Ç¥Áö"/>
      <sheetName val="ÀÎ°Ç-ÃøÁ¤"/>
      <sheetName val="ÇÑ°­¿î¹Ýºñ"/>
      <sheetName val="ÇÏÁ¶¼­"/>
      <sheetName val="¼³Á÷Àç-1"/>
      <sheetName val="´Ü"/>
      <sheetName val="NìüëÒ_òÅ"/>
      <sheetName val="배관단가조사서"/>
      <sheetName val="DB단가"/>
      <sheetName val="재료"/>
      <sheetName val="설치자재"/>
      <sheetName val="견적율"/>
      <sheetName val="정SW_원_"/>
      <sheetName val="수량 산출서"/>
      <sheetName val="조도계산"/>
      <sheetName val="잡철물"/>
      <sheetName val="단가표"/>
      <sheetName val="환율"/>
      <sheetName val="여수토공사비"/>
      <sheetName val="CP-E2_(품셈표)"/>
      <sheetName val="1_설계조건"/>
      <sheetName val="1_수인터널"/>
      <sheetName val="C-직노1"/>
      <sheetName val="D-경비1"/>
      <sheetName val="인수공"/>
      <sheetName val="원형맨홀수량"/>
      <sheetName val="OPT7"/>
      <sheetName val="사급자재"/>
      <sheetName val="AL공사(원)"/>
      <sheetName val="기계경비목록"/>
      <sheetName val="식재가격"/>
      <sheetName val="식재총괄"/>
      <sheetName val="돈암사업"/>
      <sheetName val="DATA_입력란"/>
      <sheetName val="총괄_CCTV수량"/>
      <sheetName val="결과조달"/>
      <sheetName val="예산대비"/>
      <sheetName val="정SW(원)"/>
      <sheetName val="EQ"/>
      <sheetName val="C-노임단가"/>
      <sheetName val="소방"/>
      <sheetName val="제품별"/>
      <sheetName val="Y-WORK"/>
      <sheetName val="백암비스타내역"/>
      <sheetName val="BID"/>
      <sheetName val="환산"/>
      <sheetName val="wall"/>
      <sheetName val="G.R300경비"/>
      <sheetName val="Sheet1 (2)"/>
      <sheetName val="HW일위"/>
      <sheetName val="분석"/>
      <sheetName val="969910( R)"/>
      <sheetName val="969910(_R)"/>
      <sheetName val="용소리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/>
      <sheetData sheetId="365" refreshError="1"/>
      <sheetData sheetId="366" refreshError="1"/>
      <sheetData sheetId="367" refreshError="1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자료업체"/>
      <sheetName val="신호기일지"/>
      <sheetName val="신호결과"/>
      <sheetName val="설-총괄"/>
      <sheetName val="설재료집"/>
      <sheetName val="설직재-1"/>
      <sheetName val="설직재-2"/>
      <sheetName val="설간재"/>
      <sheetName val="설노무"/>
      <sheetName val="설일위"/>
      <sheetName val="공-노임"/>
      <sheetName val="工간노율"/>
      <sheetName val="설-경비"/>
      <sheetName val="工경비율"/>
      <sheetName val="工완성공사율"/>
      <sheetName val="工산재율"/>
      <sheetName val="工안전관리율"/>
      <sheetName val="설운반"/>
      <sheetName val="설-폐기"/>
      <sheetName val="설감가"/>
      <sheetName val="工관리비율"/>
      <sheetName val="제총괄"/>
      <sheetName val="제-직재집"/>
      <sheetName val="제직재"/>
      <sheetName val="제간재"/>
      <sheetName val="제금형"/>
      <sheetName val="제작업설"/>
      <sheetName val="제노무1"/>
      <sheetName val="제노맨홀"/>
      <sheetName val="제노무2"/>
      <sheetName val="제절단"/>
      <sheetName val="제-노임"/>
      <sheetName val="수량산출"/>
      <sheetName val="노임"/>
      <sheetName val="일위"/>
      <sheetName val="서울시신호"/>
      <sheetName val="I一般比"/>
      <sheetName val="N賃率-職"/>
      <sheetName val="제_노임"/>
      <sheetName val="부하계산서"/>
      <sheetName val="중기사용료"/>
      <sheetName val="경산"/>
      <sheetName val="연부97-1"/>
      <sheetName val="대치판정"/>
      <sheetName val="단"/>
      <sheetName val="하조서"/>
      <sheetName val="직노"/>
      <sheetName val="#REF"/>
      <sheetName val="내역서2안"/>
      <sheetName val="빙장비사양"/>
      <sheetName val="관음목장(제출용)자105인97.5"/>
      <sheetName val="대로근거"/>
      <sheetName val="공사비예산서(토목분)"/>
      <sheetName val="집계"/>
      <sheetName val="기본일위"/>
      <sheetName val="실행내역"/>
      <sheetName val="Sheet2"/>
      <sheetName val="내역서"/>
      <sheetName val="노임단가"/>
      <sheetName val="갑지"/>
      <sheetName val="시행후면적"/>
      <sheetName val="기계"/>
      <sheetName val="신우"/>
      <sheetName val="CABLE SIZE-3"/>
      <sheetName val="갑지1"/>
      <sheetName val="교각(P1)수량"/>
      <sheetName val="20관리비율"/>
      <sheetName val="단가목록"/>
      <sheetName val="총괄집계표"/>
      <sheetName val="주차구획선수량"/>
      <sheetName val="원가 (2)"/>
      <sheetName val="생산수량"/>
      <sheetName val="기계경비"/>
      <sheetName val="금액내역서"/>
      <sheetName val="수지예산"/>
      <sheetName val="변수값"/>
      <sheetName val="직재"/>
      <sheetName val="간선계산"/>
      <sheetName val="선정요령"/>
      <sheetName val="설계조건"/>
      <sheetName val="입출재고현황 (2)"/>
      <sheetName val="단가조사"/>
      <sheetName val="과천MAIN"/>
      <sheetName val="유기공정"/>
      <sheetName val="홍보비디오"/>
      <sheetName val="준검 내역서"/>
      <sheetName val="Total"/>
      <sheetName val="갑지(추정)"/>
      <sheetName val="EP0618"/>
      <sheetName val="ﾕﾆｯﾄ別ｴﾗｰ"/>
      <sheetName val="CDU"/>
      <sheetName val="BRU休止分布"/>
      <sheetName val="本体適用"/>
      <sheetName val="기초DATA(2)"/>
      <sheetName val="FKM_장애분류별"/>
      <sheetName val="기초DATA(5)"/>
      <sheetName val="교각1"/>
      <sheetName val="MS"/>
      <sheetName val="부하(성남)"/>
      <sheetName val="우수공"/>
      <sheetName val="연습"/>
      <sheetName val="DATA"/>
      <sheetName val="단가"/>
      <sheetName val="전기일위대가"/>
      <sheetName val="데이타"/>
      <sheetName val="ITEM"/>
      <sheetName val="Macro(차단기)"/>
      <sheetName val="터널조도"/>
      <sheetName val="도급예산내역서봉투"/>
      <sheetName val="공사원가계산서"/>
      <sheetName val="도급예산내역서총괄표"/>
      <sheetName val="분전함신설"/>
      <sheetName val="설계산출표지"/>
      <sheetName val="자재단가"/>
      <sheetName val="을부담운반비"/>
      <sheetName val="설계산출기초"/>
      <sheetName val="운반비산출"/>
      <sheetName val="접지1종"/>
      <sheetName val="조명율표"/>
      <sheetName val="날개벽수량표"/>
      <sheetName val="견적을지"/>
      <sheetName val="input"/>
      <sheetName val="경"/>
      <sheetName val="간접경상비"/>
      <sheetName val="1안"/>
      <sheetName val="제품별"/>
      <sheetName val="Baby일위대가"/>
      <sheetName val="선로분"/>
      <sheetName val="PL"/>
      <sheetName val="현금,예금명세"/>
      <sheetName val="J直材4"/>
      <sheetName val="Sheet6"/>
      <sheetName val="교통대책내역"/>
      <sheetName val="날개벽(좌,우=60도-4개)"/>
      <sheetName val="교량하부공"/>
      <sheetName val="제철"/>
      <sheetName val="철탑"/>
      <sheetName val="Sheet1"/>
      <sheetName val="기계경비(시간당)"/>
      <sheetName val="램머"/>
      <sheetName val="일위대가목차"/>
      <sheetName val="도장수량(하1)"/>
      <sheetName val="주형"/>
      <sheetName val="관음목장(제출용)자105인97_5"/>
      <sheetName val="설직재_1"/>
      <sheetName val="N賃率_職"/>
      <sheetName val="재집"/>
      <sheetName val="danga"/>
      <sheetName val="ilch"/>
      <sheetName val="3BL공동구 수량"/>
      <sheetName val="을"/>
      <sheetName val="1.우편집중내역서"/>
      <sheetName val="토사(PE)"/>
      <sheetName val="현장관리비"/>
      <sheetName val="일위대가"/>
      <sheetName val="공사현황"/>
      <sheetName val="6PILE  (돌출)"/>
      <sheetName val="Galaxy 소비자가격표"/>
      <sheetName val="DATE"/>
      <sheetName val="1단계"/>
      <sheetName val="plan&amp;section of foundation"/>
      <sheetName val="pile bearing capa &amp; arrenge"/>
      <sheetName val="design load"/>
      <sheetName val="working load at the btm ft."/>
      <sheetName val="stability check"/>
      <sheetName val="design criteria"/>
      <sheetName val="제경집계"/>
      <sheetName val="대전(세창동)"/>
      <sheetName val="증감대비"/>
      <sheetName val="집계표"/>
      <sheetName val="견적대비"/>
      <sheetName val="토목"/>
      <sheetName val="암거단위-1련"/>
      <sheetName val="노임변동률"/>
      <sheetName val="관급"/>
      <sheetName val="식재인부"/>
      <sheetName val="단가표"/>
      <sheetName val="9811"/>
      <sheetName val="납부서"/>
      <sheetName val="소일위대가코드표"/>
      <sheetName val="경율산정.XLS"/>
      <sheetName val="별첨 #1-1. 각기능별개발원가"/>
      <sheetName val="SP-B1"/>
      <sheetName val="단위일위"/>
      <sheetName val="관급_File"/>
      <sheetName val="단가 "/>
      <sheetName val="일위대가 (PM)"/>
      <sheetName val="간선"/>
      <sheetName val="발전기"/>
      <sheetName val="DUT-BAT1"/>
      <sheetName val="전기자료"/>
      <sheetName val="도체종-상수표"/>
      <sheetName val="기초일위"/>
      <sheetName val="시설일위"/>
      <sheetName val="조명일위"/>
      <sheetName val="2.대외공문"/>
      <sheetName val="기기리스트"/>
      <sheetName val="토목주소"/>
      <sheetName val="밸브설치"/>
      <sheetName val="견적990322"/>
      <sheetName val="Data Vol"/>
      <sheetName val="내역"/>
      <sheetName val="97년추정손익계산서"/>
      <sheetName val="PAD TR보호대기초"/>
      <sheetName val="가로등기초"/>
      <sheetName val="대비"/>
      <sheetName val="LEGEND"/>
      <sheetName val="참조"/>
      <sheetName val="기계경비단가"/>
      <sheetName val="회관내역"/>
      <sheetName val="회관내역 (2)"/>
      <sheetName val="공동내역"/>
      <sheetName val="공동내역 (2)"/>
      <sheetName val="쉼터내역"/>
      <sheetName val="쉼터내역 (2)"/>
      <sheetName val="Sheet14"/>
      <sheetName val="Sheet13"/>
      <sheetName val="변경내역"/>
      <sheetName val="직접인건비"/>
      <sheetName val="직접경비"/>
      <sheetName val="입력변수"/>
      <sheetName val="중기조종사 단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공유"/>
      <sheetName val="#REF"/>
      <sheetName val="실행내역"/>
      <sheetName val="경산"/>
      <sheetName val="직노"/>
      <sheetName val="내역서2안"/>
      <sheetName val="목록"/>
      <sheetName val="총괄"/>
      <sheetName val="공통(20-91)"/>
      <sheetName val="표지"/>
      <sheetName val="기본일위"/>
      <sheetName val="샘플표지"/>
      <sheetName val="_REF"/>
      <sheetName val="총괄내역서"/>
      <sheetName val="원가계산"/>
      <sheetName val="내역서1999.8최종"/>
      <sheetName val="일위대가표"/>
      <sheetName val="내역"/>
      <sheetName val="경율산정"/>
      <sheetName val="전기"/>
      <sheetName val="내역서"/>
      <sheetName val="노임단가"/>
      <sheetName val="I一般比"/>
      <sheetName val="대비2"/>
      <sheetName val="단위단가"/>
      <sheetName val="Sheet1"/>
      <sheetName val="일위대가"/>
      <sheetName val="설계산출기초"/>
      <sheetName val="도급예산내역서봉투"/>
      <sheetName val="공사원가계산서"/>
      <sheetName val="기계경비(시간당)"/>
      <sheetName val="효성CB 1P기초"/>
      <sheetName val="설계산출표지"/>
      <sheetName val="DATA"/>
      <sheetName val="도급예산내역서총괄표"/>
      <sheetName val="램머"/>
      <sheetName val="단가조사"/>
      <sheetName val="Baby일위대가"/>
      <sheetName val="노임"/>
      <sheetName val="분전함신설"/>
      <sheetName val="단가산출"/>
      <sheetName val="자재단가"/>
      <sheetName val="을부담운반비"/>
      <sheetName val="운반비산출"/>
      <sheetName val="접지1종"/>
      <sheetName val="조명율표"/>
      <sheetName val="단가"/>
      <sheetName val="간선계산"/>
      <sheetName val="전기일위대가"/>
      <sheetName val="데이타"/>
      <sheetName val="ITEM"/>
      <sheetName val="조도계산서 (도서)"/>
      <sheetName val="부하(성남)"/>
      <sheetName val="부하계산서"/>
      <sheetName val="동력부하(도산)"/>
      <sheetName val="Macro(차단기)"/>
      <sheetName val="터널조도"/>
      <sheetName val="J直材4"/>
      <sheetName val="N賃率-職"/>
      <sheetName val="인사자료총집계"/>
      <sheetName val="Sheet2"/>
      <sheetName val="수량산출"/>
      <sheetName val="기계경비산출기준"/>
      <sheetName val="홍보비디오"/>
      <sheetName val="집계"/>
      <sheetName val="중기사용료"/>
      <sheetName val="조명시설"/>
      <sheetName val="유림총괄"/>
      <sheetName val="설직재-1"/>
      <sheetName val="경영"/>
      <sheetName val="98년"/>
      <sheetName val="실적"/>
      <sheetName val="직재"/>
      <sheetName val="일위대가(4층원격)"/>
      <sheetName val="일위대가목록"/>
      <sheetName val="설계조건"/>
      <sheetName val="원가계산서"/>
      <sheetName val="1차 내역서"/>
      <sheetName val="1안"/>
      <sheetName val="우수받이"/>
      <sheetName val="판매시설"/>
      <sheetName val="소비자가"/>
      <sheetName val="소방사항"/>
      <sheetName val="철거"/>
      <sheetName val="일위"/>
      <sheetName val="패널"/>
      <sheetName val="제직재"/>
      <sheetName val="건축일위"/>
      <sheetName val="그라우팅일위"/>
      <sheetName val="실행"/>
      <sheetName val="원가"/>
      <sheetName val="danga"/>
      <sheetName val="ilch"/>
      <sheetName val="소요량"/>
      <sheetName val="공종별수량집계"/>
      <sheetName val="성곽내역서"/>
      <sheetName val="공정집계_국별"/>
      <sheetName val="BID"/>
      <sheetName val="파일의이용"/>
      <sheetName val="유림골조"/>
      <sheetName val="비교1"/>
      <sheetName val="수리보고서비"/>
      <sheetName val="갑지"/>
      <sheetName val="견적단가"/>
      <sheetName val="단가표"/>
      <sheetName val="원가data"/>
      <sheetName val="공사개요"/>
      <sheetName val="부속동"/>
      <sheetName val="인테리어세부내역"/>
      <sheetName val="피엘"/>
      <sheetName val="index"/>
      <sheetName val="배수관공"/>
      <sheetName val="측구공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적용단가"/>
      <sheetName val="단가표"/>
      <sheetName val="분전단가"/>
      <sheetName val="표지"/>
      <sheetName val="결과"/>
      <sheetName val="원가집계"/>
      <sheetName val="총괄표"/>
      <sheetName val="재집계"/>
      <sheetName val="직재비"/>
      <sheetName val="분전재료"/>
      <sheetName val="소요량"/>
      <sheetName val="간재비"/>
      <sheetName val="TON용접재"/>
      <sheetName val="도장면적"/>
      <sheetName val="도장원단"/>
      <sheetName val="작업설"/>
      <sheetName val="노무비"/>
      <sheetName val="분전노무"/>
      <sheetName val="분전공수"/>
      <sheetName val="일위대가"/>
      <sheetName val="노임단가"/>
      <sheetName val="제간노율"/>
      <sheetName val="제임금(A)"/>
      <sheetName val="제임금(B)"/>
      <sheetName val="경비"/>
      <sheetName val="경비비교표"/>
      <sheetName val="경비배부액"/>
      <sheetName val="경비조정"/>
      <sheetName val="제조운반"/>
      <sheetName val="소모품비"/>
      <sheetName val="일반관리비율"/>
      <sheetName val="A(손)"/>
      <sheetName val="B사(손)"/>
      <sheetName val="A사(제조)"/>
      <sheetName val="B(제조)"/>
      <sheetName val="工총괄"/>
      <sheetName val="설재료"/>
      <sheetName val="설노집"/>
      <sheetName val="설노무"/>
      <sheetName val="일위"/>
      <sheetName val="설노임"/>
      <sheetName val="설간노"/>
      <sheetName val="20간노율"/>
      <sheetName val="工경비"/>
      <sheetName val="20경비율"/>
      <sheetName val="20완성공사율 (1)"/>
      <sheetName val="20완성공사율(2)"/>
      <sheetName val="운반비"/>
      <sheetName val="평균거리"/>
      <sheetName val="장비"/>
      <sheetName val="20산재율"/>
      <sheetName val="20안전관리율"/>
      <sheetName val="20관리비율"/>
      <sheetName val="Galaxy 소비자가격표"/>
      <sheetName val="수량산출"/>
      <sheetName val="을"/>
      <sheetName val="N賃率-職"/>
      <sheetName val="직재"/>
      <sheetName val="실행내역"/>
      <sheetName val="직노"/>
      <sheetName val="제-노임"/>
      <sheetName val="제직재"/>
      <sheetName val="3BL공동구 수량"/>
      <sheetName val="0002도공조명탑"/>
      <sheetName val="재집"/>
      <sheetName val="ABUT수량-A1"/>
      <sheetName val="I一般比"/>
      <sheetName val="J直材4"/>
      <sheetName val="단가표 "/>
      <sheetName val="BSD (2)"/>
      <sheetName val="설계조건"/>
      <sheetName val="안정계산"/>
      <sheetName val="단면검토"/>
      <sheetName val="과천MAIN"/>
      <sheetName val="EACT10"/>
      <sheetName val="내역서"/>
      <sheetName val="DATE"/>
      <sheetName val="6호기"/>
      <sheetName val="1단계"/>
      <sheetName val="말뚝물량"/>
      <sheetName val="차액보증"/>
      <sheetName val="C-노임단가"/>
      <sheetName val="금액"/>
      <sheetName val="변화치수"/>
      <sheetName val="TEL"/>
      <sheetName val="협조전"/>
      <sheetName val="교통표지"/>
      <sheetName val="손익분석"/>
      <sheetName val="Sheet1"/>
      <sheetName val="코드"/>
      <sheetName val="물량"/>
      <sheetName val="간접재료비산출표-27-30"/>
      <sheetName val="민속촌메뉴"/>
      <sheetName val="가공비"/>
      <sheetName val="원가"/>
      <sheetName val="Proposal"/>
      <sheetName val="분전함신설"/>
      <sheetName val="접지1종"/>
      <sheetName val="설직재-1"/>
      <sheetName val="단"/>
      <sheetName val="DB단가"/>
      <sheetName val="가설"/>
      <sheetName val="철거"/>
      <sheetName val="토공"/>
      <sheetName val="콘크리트"/>
      <sheetName val="조적"/>
      <sheetName val="미장"/>
      <sheetName val="방수"/>
      <sheetName val="타일"/>
      <sheetName val="석재"/>
      <sheetName val="목공"/>
      <sheetName val="단열"/>
      <sheetName val="금속"/>
      <sheetName val="경량"/>
      <sheetName val="수장"/>
      <sheetName val="도장"/>
      <sheetName val="유리"/>
      <sheetName val="창호"/>
      <sheetName val="모형"/>
      <sheetName val="공사개요"/>
      <sheetName val="GRDBS"/>
      <sheetName val="DRAIN DRUM PIT D-301"/>
      <sheetName val="소비자가"/>
      <sheetName val="Sheet2"/>
      <sheetName val="#REF"/>
      <sheetName val="1.우편집중내역서"/>
      <sheetName val="Total"/>
      <sheetName val="노무산출서"/>
      <sheetName val="설계명세서(종합)"/>
      <sheetName val="소요자재"/>
      <sheetName val="준검 내역서"/>
      <sheetName val="대비"/>
      <sheetName val="토목"/>
      <sheetName val="기초공"/>
      <sheetName val="기둥(원형)"/>
      <sheetName val="목차"/>
      <sheetName val="데이타"/>
      <sheetName val="DATA"/>
      <sheetName val="경산"/>
      <sheetName val="Customer Databas"/>
      <sheetName val="APT"/>
      <sheetName val=" 견적서"/>
      <sheetName val="외주비"/>
      <sheetName val="1안"/>
      <sheetName val="입력"/>
      <sheetName val="20완성공사율_(1)"/>
      <sheetName val="Galaxy_소비자가격표"/>
      <sheetName val="3BL공동구_수량"/>
      <sheetName val="BSD_(2)"/>
      <sheetName val="단가표_"/>
      <sheetName val="적용대가"/>
      <sheetName val="간이연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 refreshError="1"/>
      <sheetData sheetId="15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갑지"/>
      <sheetName val="과천MAIN"/>
      <sheetName val="일위 (2)"/>
      <sheetName val="갑지 (2)"/>
      <sheetName val="산출근거서"/>
      <sheetName val="일위"/>
      <sheetName val="수량산출"/>
      <sheetName val="OPT7"/>
      <sheetName val="1766-1"/>
      <sheetName val="전차선로 물량표"/>
      <sheetName val="발신정보"/>
      <sheetName val="CT "/>
      <sheetName val="유기공정"/>
      <sheetName val="인건-측정"/>
      <sheetName val="J直材4"/>
      <sheetName val="감가상각"/>
      <sheetName val="6PILE  (돌출)"/>
      <sheetName val="부하계산서"/>
      <sheetName val="OPT"/>
      <sheetName val="001"/>
      <sheetName val="내역서"/>
      <sheetName val="2F 회의실견적(5_14 일대)"/>
      <sheetName val="일위대가목록"/>
      <sheetName val="노임"/>
      <sheetName val="I一般比"/>
      <sheetName val="N賃率-職"/>
      <sheetName val="소상 &quot;1&quot;"/>
      <sheetName val="산출기초"/>
      <sheetName val="일위대가(LCS)"/>
      <sheetName val="산출근거(접지)"/>
      <sheetName val="산출근거 (중기)"/>
      <sheetName val="조도계산서 (도서)"/>
      <sheetName val="실행비교"/>
      <sheetName val="20관리비율"/>
      <sheetName val="한강운반비"/>
      <sheetName val="기초대가"/>
      <sheetName val="명세서"/>
      <sheetName val="직노"/>
      <sheetName val="97"/>
      <sheetName val="단가산출"/>
      <sheetName val="Macro1"/>
      <sheetName val="Macro2"/>
      <sheetName val="부하(성남)"/>
      <sheetName val="COVER"/>
      <sheetName val="70%"/>
      <sheetName val="DATE"/>
      <sheetName val="LEGEND"/>
      <sheetName val="터널조도"/>
      <sheetName val="정부노임단가"/>
      <sheetName val="ABUT수량-A1"/>
      <sheetName val="기본일위"/>
      <sheetName val="Sheet7"/>
      <sheetName val="예산내역서"/>
      <sheetName val="U-TYPE(1)"/>
      <sheetName val="중기일위대가"/>
      <sheetName val="4.전기"/>
      <sheetName val="CP-E2 (품셈표)"/>
      <sheetName val="노임단가"/>
      <sheetName val="직공비"/>
      <sheetName val="BID"/>
      <sheetName val="내역서1999.8최종"/>
      <sheetName val="설비"/>
      <sheetName val="일위_(2)"/>
      <sheetName val="갑지_(2)"/>
      <sheetName val="CT_"/>
      <sheetName val="전차선로_물량표"/>
      <sheetName val="화산경계"/>
      <sheetName val="3BL공동구 수량"/>
      <sheetName val="말뚝물량"/>
      <sheetName val="__MAIN"/>
      <sheetName val="sw1"/>
      <sheetName val="NOMUBI"/>
      <sheetName val="#REF"/>
      <sheetName val="신우"/>
      <sheetName val="일보"/>
      <sheetName val="예정(3)"/>
      <sheetName val="동원(3)"/>
      <sheetName val="원가계산서"/>
      <sheetName val="BQ(실행)"/>
      <sheetName val="Sheet1"/>
      <sheetName val="적용기준"/>
      <sheetName val="낙찰표"/>
      <sheetName val="중기사용료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間勞計"/>
      <sheetName val="N間比率"/>
      <sheetName val="N間時率"/>
      <sheetName val="N工數1"/>
      <sheetName val="N工數2"/>
      <sheetName val="N勞計"/>
      <sheetName val="N勞務分"/>
      <sheetName val="N勞務實"/>
      <sheetName val="N勞作"/>
      <sheetName val="N賃率-職"/>
      <sheetName val="J輸入材"/>
      <sheetName val="J作計"/>
      <sheetName val="J材料量1"/>
      <sheetName val="J材料量2"/>
      <sheetName val="J直材1"/>
      <sheetName val="J直材2"/>
      <sheetName val="J直材3"/>
      <sheetName val="J直材4"/>
      <sheetName val="K減象却"/>
      <sheetName val="K經計"/>
      <sheetName val="K經配賦"/>
      <sheetName val="K經調整"/>
      <sheetName val="K消耗分"/>
      <sheetName val="MS"/>
      <sheetName val="A製總"/>
      <sheetName val="I一般比"/>
      <sheetName val="IS"/>
      <sheetName val="J間材"/>
      <sheetName val="J輸入計"/>
      <sheetName val="J輸入率1"/>
      <sheetName val="수량산출"/>
      <sheetName val="노임단가"/>
      <sheetName val="N賃率_職"/>
      <sheetName val="매립"/>
      <sheetName val="일위"/>
      <sheetName val="토적계산"/>
      <sheetName val="sh1"/>
      <sheetName val="총괄"/>
      <sheetName val="직노"/>
      <sheetName val="제출내역 (2)"/>
      <sheetName val="신우"/>
      <sheetName val="과천MAIN"/>
      <sheetName val="work-form"/>
      <sheetName val="01"/>
      <sheetName val="#REF"/>
      <sheetName val="노임"/>
      <sheetName val="감가상각"/>
      <sheetName val="CT "/>
      <sheetName val="INPUT"/>
      <sheetName val="임율"/>
      <sheetName val="부하(성남)"/>
      <sheetName val="샘플표지"/>
      <sheetName val="총괄집계표"/>
      <sheetName val="C3"/>
      <sheetName val="토공총괄표"/>
      <sheetName val="HD01"/>
      <sheetName val="98연계표"/>
      <sheetName val="실행철강하도"/>
      <sheetName val="cal"/>
      <sheetName val="약품공급2"/>
      <sheetName val="CODE"/>
      <sheetName val="성곽내역서"/>
      <sheetName val="견적율"/>
      <sheetName val="Sheet17"/>
      <sheetName val="DATE"/>
      <sheetName val="20관리비율"/>
      <sheetName val="2F 회의실견적(5_14 일대)"/>
      <sheetName val="공사원가계산서"/>
      <sheetName val="사급자재"/>
      <sheetName val="내역서"/>
      <sheetName val="Curves"/>
      <sheetName val="Tables"/>
      <sheetName val="DATA"/>
      <sheetName val="데이타"/>
      <sheetName val="A4-結果 "/>
      <sheetName val="요율"/>
      <sheetName val="sheet1"/>
      <sheetName val="내역"/>
      <sheetName val="설직재-1"/>
      <sheetName val="직재"/>
      <sheetName val="기본일위"/>
      <sheetName val="내역서2안"/>
      <sheetName val="일위대가"/>
      <sheetName val="일위목록"/>
      <sheetName val="접지수량"/>
      <sheetName val="옥외외등집계표"/>
      <sheetName val="자재테이블"/>
      <sheetName val="2000년1차"/>
      <sheetName val="투자-국내2"/>
      <sheetName val="건축내역"/>
      <sheetName val="노임단가 (2)"/>
      <sheetName val="원가계산서구조조정"/>
      <sheetName val="DB"/>
      <sheetName val="일위대가1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전기2005"/>
      <sheetName val="통신2005"/>
      <sheetName val="기본단가표"/>
      <sheetName val="2000전체분"/>
      <sheetName val="시약"/>
      <sheetName val="재료비"/>
      <sheetName val="자재단가표"/>
      <sheetName val="산출(2)"/>
      <sheetName val="전체제잡비"/>
      <sheetName val="견적서"/>
      <sheetName val="ELEC"/>
      <sheetName val="내   역"/>
      <sheetName val="제작기술지원센터"/>
      <sheetName val="제노임"/>
      <sheetName val="Resource2"/>
      <sheetName val="대포2교접속"/>
      <sheetName val="천방교접속"/>
      <sheetName val="급,배기팬"/>
      <sheetName val="교각계산"/>
      <sheetName val="경산"/>
      <sheetName val="봉양~조차장간고하개명(신설)"/>
      <sheetName val="자재단가"/>
      <sheetName val="노무비"/>
      <sheetName val="신호등일위대가"/>
      <sheetName val=" HIT-&gt;HMC 견적(3900)"/>
      <sheetName val="SHEET PILE단가"/>
      <sheetName val="일위대가목록"/>
      <sheetName val="#3_일위대가목록"/>
      <sheetName val="#2_일위대가목록"/>
      <sheetName val="노단"/>
      <sheetName val="기준"/>
      <sheetName val="현금예금"/>
      <sheetName val="증감대비"/>
      <sheetName val="제-노임"/>
      <sheetName val="제직재"/>
      <sheetName val="약품설비"/>
      <sheetName val="2공구산출내역"/>
      <sheetName val="예가표"/>
      <sheetName val="노임단가표"/>
      <sheetName val="총괄 CCTV수량"/>
      <sheetName val="일위대가(VDS)"/>
      <sheetName val="제경집계"/>
      <sheetName val="mcc일위대가"/>
      <sheetName val="6. 직접경비"/>
      <sheetName val="단위일위"/>
      <sheetName val="b_balju_cho"/>
      <sheetName val="공조기"/>
      <sheetName val="을"/>
      <sheetName val="단"/>
      <sheetName val="토사(PE)"/>
      <sheetName val="기초자료입력"/>
      <sheetName val="원가 (2)"/>
      <sheetName val="Sheet3"/>
      <sheetName val="5.설치내역"/>
      <sheetName val="EQ-R1"/>
      <sheetName val="7단가"/>
      <sheetName val="재집"/>
      <sheetName val="Total"/>
      <sheetName val="시행후면적"/>
      <sheetName val="수지예산"/>
      <sheetName val="금액내역서"/>
      <sheetName val="예정(3)"/>
      <sheetName val="동원(3)"/>
      <sheetName val="납부서"/>
      <sheetName val="품셈표"/>
      <sheetName val="EP0618"/>
      <sheetName val="단가조사"/>
      <sheetName val="工완성공사율"/>
      <sheetName val="일위대가(가설)"/>
      <sheetName val="9811"/>
      <sheetName val="갑지"/>
      <sheetName val="집계표"/>
      <sheetName val="인건비 "/>
      <sheetName val="HP1AMLIST"/>
      <sheetName val="2.4 자재단가비교표"/>
      <sheetName val="일위대가(4층원격)"/>
      <sheetName val="청천내"/>
      <sheetName val="단가산출2"/>
      <sheetName val="단가 및 재료비"/>
      <sheetName val="단가산출1"/>
      <sheetName val="CABLE"/>
      <sheetName val="산출기초(기계터파기)3열"/>
      <sheetName val="전송망집계"/>
      <sheetName val="철거수량(전송)"/>
      <sheetName val="인건비"/>
      <sheetName val="유동표"/>
      <sheetName val="Price List"/>
      <sheetName val="합천내역"/>
      <sheetName val="내역을"/>
      <sheetName val="내역서1-2"/>
      <sheetName val="시설수량표"/>
      <sheetName val="식재수량표"/>
      <sheetName val="건축일위"/>
      <sheetName val="그라우팅일위"/>
      <sheetName val="전기"/>
      <sheetName val="현장관리비"/>
      <sheetName val="단위세대물량"/>
      <sheetName val="기초DATA(2)"/>
      <sheetName val="공정코드"/>
      <sheetName val="조건표"/>
      <sheetName val="전신환매도율"/>
      <sheetName val="하조서"/>
      <sheetName val="DATA 입력란"/>
      <sheetName val="기계경비총괄표"/>
      <sheetName val="일위대가_현장"/>
      <sheetName val="횡배수관집현황(2공구)"/>
      <sheetName val="수목표준대가"/>
      <sheetName val="산출기준자료"/>
      <sheetName val="발전계획"/>
      <sheetName val="패널"/>
      <sheetName val="기존단가 (2)"/>
      <sheetName val="기계경비"/>
      <sheetName val="코드표"/>
      <sheetName val="SLAB&quot;1&quot;"/>
      <sheetName val="단가"/>
      <sheetName val="을지"/>
      <sheetName val="하부철근수량"/>
      <sheetName val="단가 "/>
      <sheetName val="수목데이타 "/>
      <sheetName val="부대공Ⅱ"/>
      <sheetName val="손익분석"/>
      <sheetName val="변압기 및 발전기 용량"/>
      <sheetName val="입찰안"/>
      <sheetName val="단위수량"/>
      <sheetName val="노무비 "/>
      <sheetName val="프로젝트"/>
      <sheetName val="터파기및재료"/>
      <sheetName val="연부97-1"/>
      <sheetName val="갑지1"/>
      <sheetName val="Baby일위대가"/>
      <sheetName val="목록"/>
      <sheetName val="서식시트"/>
      <sheetName val="횡배수관토공수량"/>
      <sheetName val="BSD _2_"/>
      <sheetName val="유림골조"/>
      <sheetName val="Sheet2"/>
      <sheetName val=" 냉각수펌프"/>
      <sheetName val="LH3 동양시스템"/>
      <sheetName val="일위대가표"/>
      <sheetName val="한강운반비"/>
      <sheetName val="을-ATYPE"/>
      <sheetName val="danga"/>
      <sheetName val="ilch"/>
      <sheetName val="위치조서"/>
      <sheetName val="제36-40호표"/>
      <sheetName val="샤워실위생"/>
      <sheetName val="unit 4"/>
      <sheetName val="설계조건"/>
      <sheetName val="조경"/>
      <sheetName val="총괄내역서"/>
      <sheetName val="소비자가"/>
      <sheetName val="FANDBS"/>
      <sheetName val="GRDATA"/>
      <sheetName val="SHAFTDBSE"/>
      <sheetName val="산출내역서"/>
      <sheetName val="정산자료"/>
      <sheetName val="본부"/>
      <sheetName val="전주"/>
      <sheetName val="광주"/>
      <sheetName val="순천"/>
      <sheetName val="남원"/>
      <sheetName val="목포"/>
      <sheetName val="군산"/>
      <sheetName val="표지"/>
      <sheetName val="인건-측정"/>
      <sheetName val="A-4"/>
      <sheetName val="금호"/>
      <sheetName val="HVAC"/>
      <sheetName val="실행내역"/>
      <sheetName val="소요자재"/>
      <sheetName val="노무산출서"/>
      <sheetName val="ABUT수량-A1"/>
      <sheetName val="전체"/>
      <sheetName val="조도계산서 (도서)"/>
      <sheetName val="일위대가(계측기설치)"/>
      <sheetName val="정공공사"/>
      <sheetName val="중기사용료"/>
      <sheetName val="9GNG운반"/>
      <sheetName val="날개벽"/>
      <sheetName val="유기공정"/>
      <sheetName val="적용토목"/>
      <sheetName val="Sheet6"/>
      <sheetName val="공정집계_국별"/>
      <sheetName val="대치판정"/>
      <sheetName val="품셈TABLE"/>
      <sheetName val="연습"/>
      <sheetName val="각형맨홀"/>
      <sheetName val="2"/>
      <sheetName val="96갑지"/>
      <sheetName val="입력"/>
      <sheetName val="말뚝지지력산정"/>
      <sheetName val="99노임기준"/>
      <sheetName val="접속도로1"/>
      <sheetName val="평자재단가"/>
      <sheetName val="주차구획선수량"/>
      <sheetName val="공사내역"/>
      <sheetName val="CP-E2 (품셈표)"/>
      <sheetName val="ETC"/>
      <sheetName val="자재단가비교표"/>
      <sheetName val="집수정"/>
      <sheetName val="포장복구집계"/>
      <sheetName val="원효펌프교체020812"/>
      <sheetName val="1.수인터널"/>
      <sheetName val="1.설계조건"/>
      <sheetName val="LEGEND"/>
      <sheetName val="GAEYO"/>
      <sheetName val="양천현"/>
      <sheetName val="을 1"/>
      <sheetName val="을 2"/>
      <sheetName val="내역서-CCTV"/>
      <sheetName val="설비단가표"/>
      <sheetName val="지구단위계획"/>
      <sheetName val="심사계산"/>
      <sheetName val="심사물량"/>
      <sheetName val="도로정위치부표"/>
      <sheetName val="DB구축"/>
      <sheetName val="도로조사부표"/>
      <sheetName val="재정비내역"/>
      <sheetName val="입력변수"/>
      <sheetName val="지적고시내역"/>
      <sheetName val="예방접종계획"/>
      <sheetName val="버스운행안내"/>
      <sheetName val="근태계획서"/>
      <sheetName val="진입부 단위수량"/>
      <sheetName val="조명시설"/>
      <sheetName val="홍보비디오"/>
      <sheetName val="_REF"/>
      <sheetName val="총괄표"/>
      <sheetName val="Sheet4"/>
      <sheetName val="갑지(추정)"/>
      <sheetName val="SP-B1"/>
      <sheetName val="노임조서"/>
      <sheetName val="재고"/>
      <sheetName val="전차선로 물량표"/>
      <sheetName val="가압장(토목)"/>
      <sheetName val="역T형"/>
      <sheetName val="작성기준"/>
      <sheetName val="2001년고정자산"/>
      <sheetName val="직공비"/>
      <sheetName val="공사현황"/>
      <sheetName val="1단계"/>
      <sheetName val="48전력선로일위"/>
      <sheetName val="COST"/>
      <sheetName val="재료비집계"/>
      <sheetName val="일(4)"/>
      <sheetName val="식재인부"/>
      <sheetName val="제조노임"/>
      <sheetName val="원가총괄"/>
      <sheetName val="다목적갑"/>
      <sheetName val="정부노임단가"/>
      <sheetName val="TABLE"/>
      <sheetName val="수목단가"/>
      <sheetName val="1.1서버도입"/>
      <sheetName val="ELECTRIC"/>
      <sheetName val="COVER"/>
      <sheetName val="제출내역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/>
      <sheetData sheetId="430" refreshError="1"/>
      <sheetData sheetId="4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임율"/>
      <sheetName val="수량산출"/>
      <sheetName val="데이타"/>
      <sheetName val="식재인부"/>
      <sheetName val="일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****00"/>
      <sheetName val="PIPE"/>
      <sheetName val="을-1"/>
      <sheetName val="수량산출"/>
      <sheetName val="중기사용료산출근거"/>
      <sheetName val="단가 및 재료비"/>
      <sheetName val="공정집계_국별"/>
      <sheetName val="설계명세서"/>
      <sheetName val="환경기계공정표 (3)"/>
      <sheetName val="말뚝지지력산정"/>
      <sheetName val="간지"/>
      <sheetName val="일(4)"/>
      <sheetName val="기본단가표"/>
      <sheetName val="N賃率-職"/>
      <sheetName val="용수량(생활용수)"/>
      <sheetName val="갑지"/>
      <sheetName val="토적표"/>
      <sheetName val="원가계산서"/>
      <sheetName val="내역서1999.8최종"/>
      <sheetName val="일위대가"/>
      <sheetName val="재료비"/>
      <sheetName val="데이타"/>
      <sheetName val="식재인부"/>
      <sheetName val="금액내역서"/>
      <sheetName val="I一般比"/>
      <sheetName val="설직재-1"/>
      <sheetName val="H-PILE수량집계"/>
      <sheetName val="정공공사"/>
      <sheetName val="건강연금보험"/>
      <sheetName val="고용보험"/>
      <sheetName val="물가발표일"/>
      <sheetName val="산재보험"/>
      <sheetName val="실적공사비발표일"/>
      <sheetName val="안전관리"/>
      <sheetName val="장비기준"/>
      <sheetName val="조경수목"/>
      <sheetName val="퇴직공제부금"/>
      <sheetName val="평균노임"/>
      <sheetName val="단가표"/>
      <sheetName val="지급자재"/>
      <sheetName val="sheet1"/>
      <sheetName val="Total"/>
      <sheetName val="골조시행"/>
      <sheetName val="개산공사비"/>
      <sheetName val="구체"/>
      <sheetName val="좌측날개벽"/>
      <sheetName val="우측날개벽"/>
      <sheetName val="집계표"/>
      <sheetName val="노무비"/>
      <sheetName val="00노임기준"/>
      <sheetName val="역T형교대(말뚝기초)"/>
      <sheetName val="99노임기준"/>
      <sheetName val="인제내역"/>
      <sheetName val="공통(20-91)"/>
      <sheetName val="setup"/>
      <sheetName val="bm(CIcable)"/>
      <sheetName val="건축"/>
      <sheetName val="list"/>
      <sheetName val="총괄내역"/>
      <sheetName val="교통대책내역"/>
      <sheetName val="단가대비표"/>
      <sheetName val="일위"/>
      <sheetName val="#REF"/>
      <sheetName val="내역서2안"/>
      <sheetName val="전기"/>
      <sheetName val="____00"/>
      <sheetName val="8.석축단위(H=1.5M)"/>
      <sheetName val="COPING-1"/>
      <sheetName val="역T형교대-2수량"/>
      <sheetName val="덕전리"/>
      <sheetName val="건축-물가변동"/>
      <sheetName val="실행철강하도"/>
      <sheetName val="1.일위대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외주발주분"/>
      <sheetName val="#REF"/>
      <sheetName val="경영"/>
      <sheetName val="98년"/>
      <sheetName val="실적"/>
      <sheetName val="일위대가"/>
      <sheetName val="기계경비산출기준"/>
      <sheetName val="Sheet1"/>
      <sheetName val="내역서1999.8최종"/>
      <sheetName val="회선별대책안(한전)"/>
      <sheetName val="전기"/>
      <sheetName val="기계경비(시간당)"/>
      <sheetName val="램머"/>
      <sheetName val="자판실행"/>
      <sheetName val="97년 추정"/>
      <sheetName val="N賃率-職"/>
      <sheetName val="DATE"/>
      <sheetName val="노임단가"/>
      <sheetName val="광혁기성"/>
      <sheetName val="백암비스타내역"/>
      <sheetName val="경율산정"/>
      <sheetName val="데이타"/>
      <sheetName val="한강운반비"/>
      <sheetName val="기본일위"/>
      <sheetName val="갑지"/>
      <sheetName val="원가data"/>
      <sheetName val="경산"/>
      <sheetName val="수량산출"/>
      <sheetName val="중기조종사 단위단가"/>
      <sheetName val="일(4)"/>
      <sheetName val="집계표"/>
      <sheetName val="Total"/>
      <sheetName val="프랜트면허"/>
      <sheetName val="직노"/>
      <sheetName val="내역서"/>
      <sheetName val="초기화면"/>
      <sheetName val="관급자재"/>
      <sheetName val="감가상각"/>
      <sheetName val="단위수량"/>
      <sheetName val="총괄표"/>
      <sheetName val="직접경비"/>
      <sheetName val="직접인건비"/>
      <sheetName val="효성CB 1P기초"/>
      <sheetName val="B.O.M"/>
      <sheetName val="평가데이터"/>
      <sheetName val="원가"/>
      <sheetName val="단가"/>
      <sheetName val="공사비_NDE"/>
      <sheetName val="Factor"/>
      <sheetName val="각형맨홀"/>
      <sheetName val="실행예산"/>
      <sheetName val="총내역서"/>
      <sheetName val="중기사용료산출근거"/>
      <sheetName val="단가 및 재료비"/>
      <sheetName val="단가산출2"/>
      <sheetName val="공사현황"/>
      <sheetName val="제직재"/>
      <sheetName val="code"/>
      <sheetName val="공통가설"/>
      <sheetName val="일위대가표"/>
      <sheetName val="I一般比"/>
      <sheetName val="파일의이용"/>
      <sheetName val="노무비단가"/>
      <sheetName val="전차선로 물량표"/>
      <sheetName val="심사물량"/>
      <sheetName val="입력변수"/>
      <sheetName val="2001년계약내력출력분"/>
      <sheetName val="1차기성분내력"/>
      <sheetName val="정보"/>
      <sheetName val="1-최종안"/>
      <sheetName val="사업분석-분양가결정"/>
      <sheetName val="견적조건"/>
      <sheetName val="DATA"/>
      <sheetName val="직재"/>
      <sheetName val="총투입계"/>
      <sheetName val="자재비"/>
      <sheetName val="년도별노임표"/>
      <sheetName val="건축도급단가"/>
      <sheetName val="기초일위"/>
      <sheetName val="시설일위"/>
      <sheetName val="조명일위"/>
      <sheetName val=" 원가계산서"/>
      <sheetName val="예정(3)"/>
      <sheetName val="약품공급2"/>
      <sheetName val="판매시설"/>
      <sheetName val="투찰"/>
      <sheetName val="조선용암면"/>
      <sheetName val="값"/>
      <sheetName val="총괄"/>
      <sheetName val="실행대비"/>
      <sheetName val="기초단가"/>
      <sheetName val="내역서을지"/>
      <sheetName val="노임"/>
      <sheetName val="내역을"/>
      <sheetName val="내역서1999_8최종"/>
      <sheetName val="VST재료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一般比"/>
      <sheetName val="원가 (2)"/>
      <sheetName val="N賃率-職"/>
      <sheetName val="J直材4"/>
      <sheetName val="실행내역"/>
      <sheetName val="직노"/>
      <sheetName val="재집"/>
      <sheetName val="Sheet1"/>
      <sheetName val="98수문일위"/>
      <sheetName val="용산1(해보)"/>
      <sheetName val="수량산출"/>
      <sheetName val="2공구산출내역"/>
      <sheetName val="1"/>
      <sheetName val="경"/>
      <sheetName val="시설물기초"/>
      <sheetName val="설직재-1"/>
      <sheetName val="내역서2안"/>
      <sheetName val="직재"/>
      <sheetName val="제-노임"/>
      <sheetName val="제직재"/>
      <sheetName val="내역서"/>
      <sheetName val="1000 DB구축 부표"/>
      <sheetName val="일위대가"/>
      <sheetName val="대,유,램"/>
      <sheetName val="유기공정"/>
      <sheetName val="내역서1999.8최종"/>
      <sheetName val="일위대가목록"/>
      <sheetName val="기자재비"/>
      <sheetName val="노임단가"/>
      <sheetName val="asd"/>
      <sheetName val="추가대화"/>
      <sheetName val="백암비스타내역"/>
      <sheetName val="참조자료"/>
      <sheetName val="일위목록"/>
      <sheetName val="도로정위치부표"/>
      <sheetName val="도로조사부표"/>
      <sheetName val="CTEMCOST"/>
      <sheetName val="단가조사"/>
      <sheetName val="1차 내역서"/>
      <sheetName val="CP-E2 (품셈표)"/>
      <sheetName val="과천MAIN"/>
      <sheetName val="참조"/>
      <sheetName val="케이블류 OLD"/>
      <sheetName val="가로등내역서"/>
      <sheetName val="을"/>
      <sheetName val="패널"/>
      <sheetName val="★도급내역"/>
      <sheetName val="입찰안"/>
      <sheetName val="원가_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5" zoomScaleNormal="80" zoomScaleSheetLayoutView="85" workbookViewId="0">
      <selection activeCell="G11" sqref="G11"/>
    </sheetView>
  </sheetViews>
  <sheetFormatPr defaultRowHeight="16.5"/>
  <cols>
    <col min="1" max="1" width="5.33203125" style="60" customWidth="1"/>
    <col min="2" max="2" width="1.33203125" style="60" customWidth="1"/>
    <col min="3" max="3" width="22.109375" style="60" customWidth="1"/>
    <col min="4" max="4" width="2.109375" style="60" customWidth="1"/>
    <col min="5" max="7" width="20.6640625" style="60" customWidth="1"/>
    <col min="8" max="8" width="19.88671875" style="60" customWidth="1"/>
    <col min="9" max="9" width="17.109375" style="59" bestFit="1" customWidth="1"/>
    <col min="10" max="10" width="22.44140625" style="59" customWidth="1"/>
    <col min="11" max="11" width="15.109375" style="59" bestFit="1" customWidth="1"/>
    <col min="12" max="12" width="11.21875" style="59" bestFit="1" customWidth="1"/>
    <col min="13" max="13" width="15.109375" style="59" bestFit="1" customWidth="1"/>
    <col min="14" max="256" width="8.88671875" style="59"/>
    <col min="257" max="257" width="5.33203125" style="59" customWidth="1"/>
    <col min="258" max="258" width="1.33203125" style="59" customWidth="1"/>
    <col min="259" max="259" width="22.109375" style="59" customWidth="1"/>
    <col min="260" max="260" width="2.109375" style="59" customWidth="1"/>
    <col min="261" max="263" width="20.6640625" style="59" customWidth="1"/>
    <col min="264" max="264" width="19.88671875" style="59" customWidth="1"/>
    <col min="265" max="265" width="17.109375" style="59" bestFit="1" customWidth="1"/>
    <col min="266" max="266" width="22.44140625" style="59" customWidth="1"/>
    <col min="267" max="267" width="15.109375" style="59" bestFit="1" customWidth="1"/>
    <col min="268" max="268" width="11.21875" style="59" bestFit="1" customWidth="1"/>
    <col min="269" max="269" width="15.109375" style="59" bestFit="1" customWidth="1"/>
    <col min="270" max="512" width="8.88671875" style="59"/>
    <col min="513" max="513" width="5.33203125" style="59" customWidth="1"/>
    <col min="514" max="514" width="1.33203125" style="59" customWidth="1"/>
    <col min="515" max="515" width="22.109375" style="59" customWidth="1"/>
    <col min="516" max="516" width="2.109375" style="59" customWidth="1"/>
    <col min="517" max="519" width="20.6640625" style="59" customWidth="1"/>
    <col min="520" max="520" width="19.88671875" style="59" customWidth="1"/>
    <col min="521" max="521" width="17.109375" style="59" bestFit="1" customWidth="1"/>
    <col min="522" max="522" width="22.44140625" style="59" customWidth="1"/>
    <col min="523" max="523" width="15.109375" style="59" bestFit="1" customWidth="1"/>
    <col min="524" max="524" width="11.21875" style="59" bestFit="1" customWidth="1"/>
    <col min="525" max="525" width="15.109375" style="59" bestFit="1" customWidth="1"/>
    <col min="526" max="768" width="8.88671875" style="59"/>
    <col min="769" max="769" width="5.33203125" style="59" customWidth="1"/>
    <col min="770" max="770" width="1.33203125" style="59" customWidth="1"/>
    <col min="771" max="771" width="22.109375" style="59" customWidth="1"/>
    <col min="772" max="772" width="2.109375" style="59" customWidth="1"/>
    <col min="773" max="775" width="20.6640625" style="59" customWidth="1"/>
    <col min="776" max="776" width="19.88671875" style="59" customWidth="1"/>
    <col min="777" max="777" width="17.109375" style="59" bestFit="1" customWidth="1"/>
    <col min="778" max="778" width="22.44140625" style="59" customWidth="1"/>
    <col min="779" max="779" width="15.109375" style="59" bestFit="1" customWidth="1"/>
    <col min="780" max="780" width="11.21875" style="59" bestFit="1" customWidth="1"/>
    <col min="781" max="781" width="15.109375" style="59" bestFit="1" customWidth="1"/>
    <col min="782" max="1024" width="8.88671875" style="59"/>
    <col min="1025" max="1025" width="5.33203125" style="59" customWidth="1"/>
    <col min="1026" max="1026" width="1.33203125" style="59" customWidth="1"/>
    <col min="1027" max="1027" width="22.109375" style="59" customWidth="1"/>
    <col min="1028" max="1028" width="2.109375" style="59" customWidth="1"/>
    <col min="1029" max="1031" width="20.6640625" style="59" customWidth="1"/>
    <col min="1032" max="1032" width="19.88671875" style="59" customWidth="1"/>
    <col min="1033" max="1033" width="17.109375" style="59" bestFit="1" customWidth="1"/>
    <col min="1034" max="1034" width="22.44140625" style="59" customWidth="1"/>
    <col min="1035" max="1035" width="15.109375" style="59" bestFit="1" customWidth="1"/>
    <col min="1036" max="1036" width="11.21875" style="59" bestFit="1" customWidth="1"/>
    <col min="1037" max="1037" width="15.109375" style="59" bestFit="1" customWidth="1"/>
    <col min="1038" max="1280" width="8.88671875" style="59"/>
    <col min="1281" max="1281" width="5.33203125" style="59" customWidth="1"/>
    <col min="1282" max="1282" width="1.33203125" style="59" customWidth="1"/>
    <col min="1283" max="1283" width="22.109375" style="59" customWidth="1"/>
    <col min="1284" max="1284" width="2.109375" style="59" customWidth="1"/>
    <col min="1285" max="1287" width="20.6640625" style="59" customWidth="1"/>
    <col min="1288" max="1288" width="19.88671875" style="59" customWidth="1"/>
    <col min="1289" max="1289" width="17.109375" style="59" bestFit="1" customWidth="1"/>
    <col min="1290" max="1290" width="22.44140625" style="59" customWidth="1"/>
    <col min="1291" max="1291" width="15.109375" style="59" bestFit="1" customWidth="1"/>
    <col min="1292" max="1292" width="11.21875" style="59" bestFit="1" customWidth="1"/>
    <col min="1293" max="1293" width="15.109375" style="59" bestFit="1" customWidth="1"/>
    <col min="1294" max="1536" width="8.88671875" style="59"/>
    <col min="1537" max="1537" width="5.33203125" style="59" customWidth="1"/>
    <col min="1538" max="1538" width="1.33203125" style="59" customWidth="1"/>
    <col min="1539" max="1539" width="22.109375" style="59" customWidth="1"/>
    <col min="1540" max="1540" width="2.109375" style="59" customWidth="1"/>
    <col min="1541" max="1543" width="20.6640625" style="59" customWidth="1"/>
    <col min="1544" max="1544" width="19.88671875" style="59" customWidth="1"/>
    <col min="1545" max="1545" width="17.109375" style="59" bestFit="1" customWidth="1"/>
    <col min="1546" max="1546" width="22.44140625" style="59" customWidth="1"/>
    <col min="1547" max="1547" width="15.109375" style="59" bestFit="1" customWidth="1"/>
    <col min="1548" max="1548" width="11.21875" style="59" bestFit="1" customWidth="1"/>
    <col min="1549" max="1549" width="15.109375" style="59" bestFit="1" customWidth="1"/>
    <col min="1550" max="1792" width="8.88671875" style="59"/>
    <col min="1793" max="1793" width="5.33203125" style="59" customWidth="1"/>
    <col min="1794" max="1794" width="1.33203125" style="59" customWidth="1"/>
    <col min="1795" max="1795" width="22.109375" style="59" customWidth="1"/>
    <col min="1796" max="1796" width="2.109375" style="59" customWidth="1"/>
    <col min="1797" max="1799" width="20.6640625" style="59" customWidth="1"/>
    <col min="1800" max="1800" width="19.88671875" style="59" customWidth="1"/>
    <col min="1801" max="1801" width="17.109375" style="59" bestFit="1" customWidth="1"/>
    <col min="1802" max="1802" width="22.44140625" style="59" customWidth="1"/>
    <col min="1803" max="1803" width="15.109375" style="59" bestFit="1" customWidth="1"/>
    <col min="1804" max="1804" width="11.21875" style="59" bestFit="1" customWidth="1"/>
    <col min="1805" max="1805" width="15.109375" style="59" bestFit="1" customWidth="1"/>
    <col min="1806" max="2048" width="8.88671875" style="59"/>
    <col min="2049" max="2049" width="5.33203125" style="59" customWidth="1"/>
    <col min="2050" max="2050" width="1.33203125" style="59" customWidth="1"/>
    <col min="2051" max="2051" width="22.109375" style="59" customWidth="1"/>
    <col min="2052" max="2052" width="2.109375" style="59" customWidth="1"/>
    <col min="2053" max="2055" width="20.6640625" style="59" customWidth="1"/>
    <col min="2056" max="2056" width="19.88671875" style="59" customWidth="1"/>
    <col min="2057" max="2057" width="17.109375" style="59" bestFit="1" customWidth="1"/>
    <col min="2058" max="2058" width="22.44140625" style="59" customWidth="1"/>
    <col min="2059" max="2059" width="15.109375" style="59" bestFit="1" customWidth="1"/>
    <col min="2060" max="2060" width="11.21875" style="59" bestFit="1" customWidth="1"/>
    <col min="2061" max="2061" width="15.109375" style="59" bestFit="1" customWidth="1"/>
    <col min="2062" max="2304" width="8.88671875" style="59"/>
    <col min="2305" max="2305" width="5.33203125" style="59" customWidth="1"/>
    <col min="2306" max="2306" width="1.33203125" style="59" customWidth="1"/>
    <col min="2307" max="2307" width="22.109375" style="59" customWidth="1"/>
    <col min="2308" max="2308" width="2.109375" style="59" customWidth="1"/>
    <col min="2309" max="2311" width="20.6640625" style="59" customWidth="1"/>
    <col min="2312" max="2312" width="19.88671875" style="59" customWidth="1"/>
    <col min="2313" max="2313" width="17.109375" style="59" bestFit="1" customWidth="1"/>
    <col min="2314" max="2314" width="22.44140625" style="59" customWidth="1"/>
    <col min="2315" max="2315" width="15.109375" style="59" bestFit="1" customWidth="1"/>
    <col min="2316" max="2316" width="11.21875" style="59" bestFit="1" customWidth="1"/>
    <col min="2317" max="2317" width="15.109375" style="59" bestFit="1" customWidth="1"/>
    <col min="2318" max="2560" width="8.88671875" style="59"/>
    <col min="2561" max="2561" width="5.33203125" style="59" customWidth="1"/>
    <col min="2562" max="2562" width="1.33203125" style="59" customWidth="1"/>
    <col min="2563" max="2563" width="22.109375" style="59" customWidth="1"/>
    <col min="2564" max="2564" width="2.109375" style="59" customWidth="1"/>
    <col min="2565" max="2567" width="20.6640625" style="59" customWidth="1"/>
    <col min="2568" max="2568" width="19.88671875" style="59" customWidth="1"/>
    <col min="2569" max="2569" width="17.109375" style="59" bestFit="1" customWidth="1"/>
    <col min="2570" max="2570" width="22.44140625" style="59" customWidth="1"/>
    <col min="2571" max="2571" width="15.109375" style="59" bestFit="1" customWidth="1"/>
    <col min="2572" max="2572" width="11.21875" style="59" bestFit="1" customWidth="1"/>
    <col min="2573" max="2573" width="15.109375" style="59" bestFit="1" customWidth="1"/>
    <col min="2574" max="2816" width="8.88671875" style="59"/>
    <col min="2817" max="2817" width="5.33203125" style="59" customWidth="1"/>
    <col min="2818" max="2818" width="1.33203125" style="59" customWidth="1"/>
    <col min="2819" max="2819" width="22.109375" style="59" customWidth="1"/>
    <col min="2820" max="2820" width="2.109375" style="59" customWidth="1"/>
    <col min="2821" max="2823" width="20.6640625" style="59" customWidth="1"/>
    <col min="2824" max="2824" width="19.88671875" style="59" customWidth="1"/>
    <col min="2825" max="2825" width="17.109375" style="59" bestFit="1" customWidth="1"/>
    <col min="2826" max="2826" width="22.44140625" style="59" customWidth="1"/>
    <col min="2827" max="2827" width="15.109375" style="59" bestFit="1" customWidth="1"/>
    <col min="2828" max="2828" width="11.21875" style="59" bestFit="1" customWidth="1"/>
    <col min="2829" max="2829" width="15.109375" style="59" bestFit="1" customWidth="1"/>
    <col min="2830" max="3072" width="8.88671875" style="59"/>
    <col min="3073" max="3073" width="5.33203125" style="59" customWidth="1"/>
    <col min="3074" max="3074" width="1.33203125" style="59" customWidth="1"/>
    <col min="3075" max="3075" width="22.109375" style="59" customWidth="1"/>
    <col min="3076" max="3076" width="2.109375" style="59" customWidth="1"/>
    <col min="3077" max="3079" width="20.6640625" style="59" customWidth="1"/>
    <col min="3080" max="3080" width="19.88671875" style="59" customWidth="1"/>
    <col min="3081" max="3081" width="17.109375" style="59" bestFit="1" customWidth="1"/>
    <col min="3082" max="3082" width="22.44140625" style="59" customWidth="1"/>
    <col min="3083" max="3083" width="15.109375" style="59" bestFit="1" customWidth="1"/>
    <col min="3084" max="3084" width="11.21875" style="59" bestFit="1" customWidth="1"/>
    <col min="3085" max="3085" width="15.109375" style="59" bestFit="1" customWidth="1"/>
    <col min="3086" max="3328" width="8.88671875" style="59"/>
    <col min="3329" max="3329" width="5.33203125" style="59" customWidth="1"/>
    <col min="3330" max="3330" width="1.33203125" style="59" customWidth="1"/>
    <col min="3331" max="3331" width="22.109375" style="59" customWidth="1"/>
    <col min="3332" max="3332" width="2.109375" style="59" customWidth="1"/>
    <col min="3333" max="3335" width="20.6640625" style="59" customWidth="1"/>
    <col min="3336" max="3336" width="19.88671875" style="59" customWidth="1"/>
    <col min="3337" max="3337" width="17.109375" style="59" bestFit="1" customWidth="1"/>
    <col min="3338" max="3338" width="22.44140625" style="59" customWidth="1"/>
    <col min="3339" max="3339" width="15.109375" style="59" bestFit="1" customWidth="1"/>
    <col min="3340" max="3340" width="11.21875" style="59" bestFit="1" customWidth="1"/>
    <col min="3341" max="3341" width="15.109375" style="59" bestFit="1" customWidth="1"/>
    <col min="3342" max="3584" width="8.88671875" style="59"/>
    <col min="3585" max="3585" width="5.33203125" style="59" customWidth="1"/>
    <col min="3586" max="3586" width="1.33203125" style="59" customWidth="1"/>
    <col min="3587" max="3587" width="22.109375" style="59" customWidth="1"/>
    <col min="3588" max="3588" width="2.109375" style="59" customWidth="1"/>
    <col min="3589" max="3591" width="20.6640625" style="59" customWidth="1"/>
    <col min="3592" max="3592" width="19.88671875" style="59" customWidth="1"/>
    <col min="3593" max="3593" width="17.109375" style="59" bestFit="1" customWidth="1"/>
    <col min="3594" max="3594" width="22.44140625" style="59" customWidth="1"/>
    <col min="3595" max="3595" width="15.109375" style="59" bestFit="1" customWidth="1"/>
    <col min="3596" max="3596" width="11.21875" style="59" bestFit="1" customWidth="1"/>
    <col min="3597" max="3597" width="15.109375" style="59" bestFit="1" customWidth="1"/>
    <col min="3598" max="3840" width="8.88671875" style="59"/>
    <col min="3841" max="3841" width="5.33203125" style="59" customWidth="1"/>
    <col min="3842" max="3842" width="1.33203125" style="59" customWidth="1"/>
    <col min="3843" max="3843" width="22.109375" style="59" customWidth="1"/>
    <col min="3844" max="3844" width="2.109375" style="59" customWidth="1"/>
    <col min="3845" max="3847" width="20.6640625" style="59" customWidth="1"/>
    <col min="3848" max="3848" width="19.88671875" style="59" customWidth="1"/>
    <col min="3849" max="3849" width="17.109375" style="59" bestFit="1" customWidth="1"/>
    <col min="3850" max="3850" width="22.44140625" style="59" customWidth="1"/>
    <col min="3851" max="3851" width="15.109375" style="59" bestFit="1" customWidth="1"/>
    <col min="3852" max="3852" width="11.21875" style="59" bestFit="1" customWidth="1"/>
    <col min="3853" max="3853" width="15.109375" style="59" bestFit="1" customWidth="1"/>
    <col min="3854" max="4096" width="8.88671875" style="59"/>
    <col min="4097" max="4097" width="5.33203125" style="59" customWidth="1"/>
    <col min="4098" max="4098" width="1.33203125" style="59" customWidth="1"/>
    <col min="4099" max="4099" width="22.109375" style="59" customWidth="1"/>
    <col min="4100" max="4100" width="2.109375" style="59" customWidth="1"/>
    <col min="4101" max="4103" width="20.6640625" style="59" customWidth="1"/>
    <col min="4104" max="4104" width="19.88671875" style="59" customWidth="1"/>
    <col min="4105" max="4105" width="17.109375" style="59" bestFit="1" customWidth="1"/>
    <col min="4106" max="4106" width="22.44140625" style="59" customWidth="1"/>
    <col min="4107" max="4107" width="15.109375" style="59" bestFit="1" customWidth="1"/>
    <col min="4108" max="4108" width="11.21875" style="59" bestFit="1" customWidth="1"/>
    <col min="4109" max="4109" width="15.109375" style="59" bestFit="1" customWidth="1"/>
    <col min="4110" max="4352" width="8.88671875" style="59"/>
    <col min="4353" max="4353" width="5.33203125" style="59" customWidth="1"/>
    <col min="4354" max="4354" width="1.33203125" style="59" customWidth="1"/>
    <col min="4355" max="4355" width="22.109375" style="59" customWidth="1"/>
    <col min="4356" max="4356" width="2.109375" style="59" customWidth="1"/>
    <col min="4357" max="4359" width="20.6640625" style="59" customWidth="1"/>
    <col min="4360" max="4360" width="19.88671875" style="59" customWidth="1"/>
    <col min="4361" max="4361" width="17.109375" style="59" bestFit="1" customWidth="1"/>
    <col min="4362" max="4362" width="22.44140625" style="59" customWidth="1"/>
    <col min="4363" max="4363" width="15.109375" style="59" bestFit="1" customWidth="1"/>
    <col min="4364" max="4364" width="11.21875" style="59" bestFit="1" customWidth="1"/>
    <col min="4365" max="4365" width="15.109375" style="59" bestFit="1" customWidth="1"/>
    <col min="4366" max="4608" width="8.88671875" style="59"/>
    <col min="4609" max="4609" width="5.33203125" style="59" customWidth="1"/>
    <col min="4610" max="4610" width="1.33203125" style="59" customWidth="1"/>
    <col min="4611" max="4611" width="22.109375" style="59" customWidth="1"/>
    <col min="4612" max="4612" width="2.109375" style="59" customWidth="1"/>
    <col min="4613" max="4615" width="20.6640625" style="59" customWidth="1"/>
    <col min="4616" max="4616" width="19.88671875" style="59" customWidth="1"/>
    <col min="4617" max="4617" width="17.109375" style="59" bestFit="1" customWidth="1"/>
    <col min="4618" max="4618" width="22.44140625" style="59" customWidth="1"/>
    <col min="4619" max="4619" width="15.109375" style="59" bestFit="1" customWidth="1"/>
    <col min="4620" max="4620" width="11.21875" style="59" bestFit="1" customWidth="1"/>
    <col min="4621" max="4621" width="15.109375" style="59" bestFit="1" customWidth="1"/>
    <col min="4622" max="4864" width="8.88671875" style="59"/>
    <col min="4865" max="4865" width="5.33203125" style="59" customWidth="1"/>
    <col min="4866" max="4866" width="1.33203125" style="59" customWidth="1"/>
    <col min="4867" max="4867" width="22.109375" style="59" customWidth="1"/>
    <col min="4868" max="4868" width="2.109375" style="59" customWidth="1"/>
    <col min="4869" max="4871" width="20.6640625" style="59" customWidth="1"/>
    <col min="4872" max="4872" width="19.88671875" style="59" customWidth="1"/>
    <col min="4873" max="4873" width="17.109375" style="59" bestFit="1" customWidth="1"/>
    <col min="4874" max="4874" width="22.44140625" style="59" customWidth="1"/>
    <col min="4875" max="4875" width="15.109375" style="59" bestFit="1" customWidth="1"/>
    <col min="4876" max="4876" width="11.21875" style="59" bestFit="1" customWidth="1"/>
    <col min="4877" max="4877" width="15.109375" style="59" bestFit="1" customWidth="1"/>
    <col min="4878" max="5120" width="8.88671875" style="59"/>
    <col min="5121" max="5121" width="5.33203125" style="59" customWidth="1"/>
    <col min="5122" max="5122" width="1.33203125" style="59" customWidth="1"/>
    <col min="5123" max="5123" width="22.109375" style="59" customWidth="1"/>
    <col min="5124" max="5124" width="2.109375" style="59" customWidth="1"/>
    <col min="5125" max="5127" width="20.6640625" style="59" customWidth="1"/>
    <col min="5128" max="5128" width="19.88671875" style="59" customWidth="1"/>
    <col min="5129" max="5129" width="17.109375" style="59" bestFit="1" customWidth="1"/>
    <col min="5130" max="5130" width="22.44140625" style="59" customWidth="1"/>
    <col min="5131" max="5131" width="15.109375" style="59" bestFit="1" customWidth="1"/>
    <col min="5132" max="5132" width="11.21875" style="59" bestFit="1" customWidth="1"/>
    <col min="5133" max="5133" width="15.109375" style="59" bestFit="1" customWidth="1"/>
    <col min="5134" max="5376" width="8.88671875" style="59"/>
    <col min="5377" max="5377" width="5.33203125" style="59" customWidth="1"/>
    <col min="5378" max="5378" width="1.33203125" style="59" customWidth="1"/>
    <col min="5379" max="5379" width="22.109375" style="59" customWidth="1"/>
    <col min="5380" max="5380" width="2.109375" style="59" customWidth="1"/>
    <col min="5381" max="5383" width="20.6640625" style="59" customWidth="1"/>
    <col min="5384" max="5384" width="19.88671875" style="59" customWidth="1"/>
    <col min="5385" max="5385" width="17.109375" style="59" bestFit="1" customWidth="1"/>
    <col min="5386" max="5386" width="22.44140625" style="59" customWidth="1"/>
    <col min="5387" max="5387" width="15.109375" style="59" bestFit="1" customWidth="1"/>
    <col min="5388" max="5388" width="11.21875" style="59" bestFit="1" customWidth="1"/>
    <col min="5389" max="5389" width="15.109375" style="59" bestFit="1" customWidth="1"/>
    <col min="5390" max="5632" width="8.88671875" style="59"/>
    <col min="5633" max="5633" width="5.33203125" style="59" customWidth="1"/>
    <col min="5634" max="5634" width="1.33203125" style="59" customWidth="1"/>
    <col min="5635" max="5635" width="22.109375" style="59" customWidth="1"/>
    <col min="5636" max="5636" width="2.109375" style="59" customWidth="1"/>
    <col min="5637" max="5639" width="20.6640625" style="59" customWidth="1"/>
    <col min="5640" max="5640" width="19.88671875" style="59" customWidth="1"/>
    <col min="5641" max="5641" width="17.109375" style="59" bestFit="1" customWidth="1"/>
    <col min="5642" max="5642" width="22.44140625" style="59" customWidth="1"/>
    <col min="5643" max="5643" width="15.109375" style="59" bestFit="1" customWidth="1"/>
    <col min="5644" max="5644" width="11.21875" style="59" bestFit="1" customWidth="1"/>
    <col min="5645" max="5645" width="15.109375" style="59" bestFit="1" customWidth="1"/>
    <col min="5646" max="5888" width="8.88671875" style="59"/>
    <col min="5889" max="5889" width="5.33203125" style="59" customWidth="1"/>
    <col min="5890" max="5890" width="1.33203125" style="59" customWidth="1"/>
    <col min="5891" max="5891" width="22.109375" style="59" customWidth="1"/>
    <col min="5892" max="5892" width="2.109375" style="59" customWidth="1"/>
    <col min="5893" max="5895" width="20.6640625" style="59" customWidth="1"/>
    <col min="5896" max="5896" width="19.88671875" style="59" customWidth="1"/>
    <col min="5897" max="5897" width="17.109375" style="59" bestFit="1" customWidth="1"/>
    <col min="5898" max="5898" width="22.44140625" style="59" customWidth="1"/>
    <col min="5899" max="5899" width="15.109375" style="59" bestFit="1" customWidth="1"/>
    <col min="5900" max="5900" width="11.21875" style="59" bestFit="1" customWidth="1"/>
    <col min="5901" max="5901" width="15.109375" style="59" bestFit="1" customWidth="1"/>
    <col min="5902" max="6144" width="8.88671875" style="59"/>
    <col min="6145" max="6145" width="5.33203125" style="59" customWidth="1"/>
    <col min="6146" max="6146" width="1.33203125" style="59" customWidth="1"/>
    <col min="6147" max="6147" width="22.109375" style="59" customWidth="1"/>
    <col min="6148" max="6148" width="2.109375" style="59" customWidth="1"/>
    <col min="6149" max="6151" width="20.6640625" style="59" customWidth="1"/>
    <col min="6152" max="6152" width="19.88671875" style="59" customWidth="1"/>
    <col min="6153" max="6153" width="17.109375" style="59" bestFit="1" customWidth="1"/>
    <col min="6154" max="6154" width="22.44140625" style="59" customWidth="1"/>
    <col min="6155" max="6155" width="15.109375" style="59" bestFit="1" customWidth="1"/>
    <col min="6156" max="6156" width="11.21875" style="59" bestFit="1" customWidth="1"/>
    <col min="6157" max="6157" width="15.109375" style="59" bestFit="1" customWidth="1"/>
    <col min="6158" max="6400" width="8.88671875" style="59"/>
    <col min="6401" max="6401" width="5.33203125" style="59" customWidth="1"/>
    <col min="6402" max="6402" width="1.33203125" style="59" customWidth="1"/>
    <col min="6403" max="6403" width="22.109375" style="59" customWidth="1"/>
    <col min="6404" max="6404" width="2.109375" style="59" customWidth="1"/>
    <col min="6405" max="6407" width="20.6640625" style="59" customWidth="1"/>
    <col min="6408" max="6408" width="19.88671875" style="59" customWidth="1"/>
    <col min="6409" max="6409" width="17.109375" style="59" bestFit="1" customWidth="1"/>
    <col min="6410" max="6410" width="22.44140625" style="59" customWidth="1"/>
    <col min="6411" max="6411" width="15.109375" style="59" bestFit="1" customWidth="1"/>
    <col min="6412" max="6412" width="11.21875" style="59" bestFit="1" customWidth="1"/>
    <col min="6413" max="6413" width="15.109375" style="59" bestFit="1" customWidth="1"/>
    <col min="6414" max="6656" width="8.88671875" style="59"/>
    <col min="6657" max="6657" width="5.33203125" style="59" customWidth="1"/>
    <col min="6658" max="6658" width="1.33203125" style="59" customWidth="1"/>
    <col min="6659" max="6659" width="22.109375" style="59" customWidth="1"/>
    <col min="6660" max="6660" width="2.109375" style="59" customWidth="1"/>
    <col min="6661" max="6663" width="20.6640625" style="59" customWidth="1"/>
    <col min="6664" max="6664" width="19.88671875" style="59" customWidth="1"/>
    <col min="6665" max="6665" width="17.109375" style="59" bestFit="1" customWidth="1"/>
    <col min="6666" max="6666" width="22.44140625" style="59" customWidth="1"/>
    <col min="6667" max="6667" width="15.109375" style="59" bestFit="1" customWidth="1"/>
    <col min="6668" max="6668" width="11.21875" style="59" bestFit="1" customWidth="1"/>
    <col min="6669" max="6669" width="15.109375" style="59" bestFit="1" customWidth="1"/>
    <col min="6670" max="6912" width="8.88671875" style="59"/>
    <col min="6913" max="6913" width="5.33203125" style="59" customWidth="1"/>
    <col min="6914" max="6914" width="1.33203125" style="59" customWidth="1"/>
    <col min="6915" max="6915" width="22.109375" style="59" customWidth="1"/>
    <col min="6916" max="6916" width="2.109375" style="59" customWidth="1"/>
    <col min="6917" max="6919" width="20.6640625" style="59" customWidth="1"/>
    <col min="6920" max="6920" width="19.88671875" style="59" customWidth="1"/>
    <col min="6921" max="6921" width="17.109375" style="59" bestFit="1" customWidth="1"/>
    <col min="6922" max="6922" width="22.44140625" style="59" customWidth="1"/>
    <col min="6923" max="6923" width="15.109375" style="59" bestFit="1" customWidth="1"/>
    <col min="6924" max="6924" width="11.21875" style="59" bestFit="1" customWidth="1"/>
    <col min="6925" max="6925" width="15.109375" style="59" bestFit="1" customWidth="1"/>
    <col min="6926" max="7168" width="8.88671875" style="59"/>
    <col min="7169" max="7169" width="5.33203125" style="59" customWidth="1"/>
    <col min="7170" max="7170" width="1.33203125" style="59" customWidth="1"/>
    <col min="7171" max="7171" width="22.109375" style="59" customWidth="1"/>
    <col min="7172" max="7172" width="2.109375" style="59" customWidth="1"/>
    <col min="7173" max="7175" width="20.6640625" style="59" customWidth="1"/>
    <col min="7176" max="7176" width="19.88671875" style="59" customWidth="1"/>
    <col min="7177" max="7177" width="17.109375" style="59" bestFit="1" customWidth="1"/>
    <col min="7178" max="7178" width="22.44140625" style="59" customWidth="1"/>
    <col min="7179" max="7179" width="15.109375" style="59" bestFit="1" customWidth="1"/>
    <col min="7180" max="7180" width="11.21875" style="59" bestFit="1" customWidth="1"/>
    <col min="7181" max="7181" width="15.109375" style="59" bestFit="1" customWidth="1"/>
    <col min="7182" max="7424" width="8.88671875" style="59"/>
    <col min="7425" max="7425" width="5.33203125" style="59" customWidth="1"/>
    <col min="7426" max="7426" width="1.33203125" style="59" customWidth="1"/>
    <col min="7427" max="7427" width="22.109375" style="59" customWidth="1"/>
    <col min="7428" max="7428" width="2.109375" style="59" customWidth="1"/>
    <col min="7429" max="7431" width="20.6640625" style="59" customWidth="1"/>
    <col min="7432" max="7432" width="19.88671875" style="59" customWidth="1"/>
    <col min="7433" max="7433" width="17.109375" style="59" bestFit="1" customWidth="1"/>
    <col min="7434" max="7434" width="22.44140625" style="59" customWidth="1"/>
    <col min="7435" max="7435" width="15.109375" style="59" bestFit="1" customWidth="1"/>
    <col min="7436" max="7436" width="11.21875" style="59" bestFit="1" customWidth="1"/>
    <col min="7437" max="7437" width="15.109375" style="59" bestFit="1" customWidth="1"/>
    <col min="7438" max="7680" width="8.88671875" style="59"/>
    <col min="7681" max="7681" width="5.33203125" style="59" customWidth="1"/>
    <col min="7682" max="7682" width="1.33203125" style="59" customWidth="1"/>
    <col min="7683" max="7683" width="22.109375" style="59" customWidth="1"/>
    <col min="7684" max="7684" width="2.109375" style="59" customWidth="1"/>
    <col min="7685" max="7687" width="20.6640625" style="59" customWidth="1"/>
    <col min="7688" max="7688" width="19.88671875" style="59" customWidth="1"/>
    <col min="7689" max="7689" width="17.109375" style="59" bestFit="1" customWidth="1"/>
    <col min="7690" max="7690" width="22.44140625" style="59" customWidth="1"/>
    <col min="7691" max="7691" width="15.109375" style="59" bestFit="1" customWidth="1"/>
    <col min="7692" max="7692" width="11.21875" style="59" bestFit="1" customWidth="1"/>
    <col min="7693" max="7693" width="15.109375" style="59" bestFit="1" customWidth="1"/>
    <col min="7694" max="7936" width="8.88671875" style="59"/>
    <col min="7937" max="7937" width="5.33203125" style="59" customWidth="1"/>
    <col min="7938" max="7938" width="1.33203125" style="59" customWidth="1"/>
    <col min="7939" max="7939" width="22.109375" style="59" customWidth="1"/>
    <col min="7940" max="7940" width="2.109375" style="59" customWidth="1"/>
    <col min="7941" max="7943" width="20.6640625" style="59" customWidth="1"/>
    <col min="7944" max="7944" width="19.88671875" style="59" customWidth="1"/>
    <col min="7945" max="7945" width="17.109375" style="59" bestFit="1" customWidth="1"/>
    <col min="7946" max="7946" width="22.44140625" style="59" customWidth="1"/>
    <col min="7947" max="7947" width="15.109375" style="59" bestFit="1" customWidth="1"/>
    <col min="7948" max="7948" width="11.21875" style="59" bestFit="1" customWidth="1"/>
    <col min="7949" max="7949" width="15.109375" style="59" bestFit="1" customWidth="1"/>
    <col min="7950" max="8192" width="8.88671875" style="59"/>
    <col min="8193" max="8193" width="5.33203125" style="59" customWidth="1"/>
    <col min="8194" max="8194" width="1.33203125" style="59" customWidth="1"/>
    <col min="8195" max="8195" width="22.109375" style="59" customWidth="1"/>
    <col min="8196" max="8196" width="2.109375" style="59" customWidth="1"/>
    <col min="8197" max="8199" width="20.6640625" style="59" customWidth="1"/>
    <col min="8200" max="8200" width="19.88671875" style="59" customWidth="1"/>
    <col min="8201" max="8201" width="17.109375" style="59" bestFit="1" customWidth="1"/>
    <col min="8202" max="8202" width="22.44140625" style="59" customWidth="1"/>
    <col min="8203" max="8203" width="15.109375" style="59" bestFit="1" customWidth="1"/>
    <col min="8204" max="8204" width="11.21875" style="59" bestFit="1" customWidth="1"/>
    <col min="8205" max="8205" width="15.109375" style="59" bestFit="1" customWidth="1"/>
    <col min="8206" max="8448" width="8.88671875" style="59"/>
    <col min="8449" max="8449" width="5.33203125" style="59" customWidth="1"/>
    <col min="8450" max="8450" width="1.33203125" style="59" customWidth="1"/>
    <col min="8451" max="8451" width="22.109375" style="59" customWidth="1"/>
    <col min="8452" max="8452" width="2.109375" style="59" customWidth="1"/>
    <col min="8453" max="8455" width="20.6640625" style="59" customWidth="1"/>
    <col min="8456" max="8456" width="19.88671875" style="59" customWidth="1"/>
    <col min="8457" max="8457" width="17.109375" style="59" bestFit="1" customWidth="1"/>
    <col min="8458" max="8458" width="22.44140625" style="59" customWidth="1"/>
    <col min="8459" max="8459" width="15.109375" style="59" bestFit="1" customWidth="1"/>
    <col min="8460" max="8460" width="11.21875" style="59" bestFit="1" customWidth="1"/>
    <col min="8461" max="8461" width="15.109375" style="59" bestFit="1" customWidth="1"/>
    <col min="8462" max="8704" width="8.88671875" style="59"/>
    <col min="8705" max="8705" width="5.33203125" style="59" customWidth="1"/>
    <col min="8706" max="8706" width="1.33203125" style="59" customWidth="1"/>
    <col min="8707" max="8707" width="22.109375" style="59" customWidth="1"/>
    <col min="8708" max="8708" width="2.109375" style="59" customWidth="1"/>
    <col min="8709" max="8711" width="20.6640625" style="59" customWidth="1"/>
    <col min="8712" max="8712" width="19.88671875" style="59" customWidth="1"/>
    <col min="8713" max="8713" width="17.109375" style="59" bestFit="1" customWidth="1"/>
    <col min="8714" max="8714" width="22.44140625" style="59" customWidth="1"/>
    <col min="8715" max="8715" width="15.109375" style="59" bestFit="1" customWidth="1"/>
    <col min="8716" max="8716" width="11.21875" style="59" bestFit="1" customWidth="1"/>
    <col min="8717" max="8717" width="15.109375" style="59" bestFit="1" customWidth="1"/>
    <col min="8718" max="8960" width="8.88671875" style="59"/>
    <col min="8961" max="8961" width="5.33203125" style="59" customWidth="1"/>
    <col min="8962" max="8962" width="1.33203125" style="59" customWidth="1"/>
    <col min="8963" max="8963" width="22.109375" style="59" customWidth="1"/>
    <col min="8964" max="8964" width="2.109375" style="59" customWidth="1"/>
    <col min="8965" max="8967" width="20.6640625" style="59" customWidth="1"/>
    <col min="8968" max="8968" width="19.88671875" style="59" customWidth="1"/>
    <col min="8969" max="8969" width="17.109375" style="59" bestFit="1" customWidth="1"/>
    <col min="8970" max="8970" width="22.44140625" style="59" customWidth="1"/>
    <col min="8971" max="8971" width="15.109375" style="59" bestFit="1" customWidth="1"/>
    <col min="8972" max="8972" width="11.21875" style="59" bestFit="1" customWidth="1"/>
    <col min="8973" max="8973" width="15.109375" style="59" bestFit="1" customWidth="1"/>
    <col min="8974" max="9216" width="8.88671875" style="59"/>
    <col min="9217" max="9217" width="5.33203125" style="59" customWidth="1"/>
    <col min="9218" max="9218" width="1.33203125" style="59" customWidth="1"/>
    <col min="9219" max="9219" width="22.109375" style="59" customWidth="1"/>
    <col min="9220" max="9220" width="2.109375" style="59" customWidth="1"/>
    <col min="9221" max="9223" width="20.6640625" style="59" customWidth="1"/>
    <col min="9224" max="9224" width="19.88671875" style="59" customWidth="1"/>
    <col min="9225" max="9225" width="17.109375" style="59" bestFit="1" customWidth="1"/>
    <col min="9226" max="9226" width="22.44140625" style="59" customWidth="1"/>
    <col min="9227" max="9227" width="15.109375" style="59" bestFit="1" customWidth="1"/>
    <col min="9228" max="9228" width="11.21875" style="59" bestFit="1" customWidth="1"/>
    <col min="9229" max="9229" width="15.109375" style="59" bestFit="1" customWidth="1"/>
    <col min="9230" max="9472" width="8.88671875" style="59"/>
    <col min="9473" max="9473" width="5.33203125" style="59" customWidth="1"/>
    <col min="9474" max="9474" width="1.33203125" style="59" customWidth="1"/>
    <col min="9475" max="9475" width="22.109375" style="59" customWidth="1"/>
    <col min="9476" max="9476" width="2.109375" style="59" customWidth="1"/>
    <col min="9477" max="9479" width="20.6640625" style="59" customWidth="1"/>
    <col min="9480" max="9480" width="19.88671875" style="59" customWidth="1"/>
    <col min="9481" max="9481" width="17.109375" style="59" bestFit="1" customWidth="1"/>
    <col min="9482" max="9482" width="22.44140625" style="59" customWidth="1"/>
    <col min="9483" max="9483" width="15.109375" style="59" bestFit="1" customWidth="1"/>
    <col min="9484" max="9484" width="11.21875" style="59" bestFit="1" customWidth="1"/>
    <col min="9485" max="9485" width="15.109375" style="59" bestFit="1" customWidth="1"/>
    <col min="9486" max="9728" width="8.88671875" style="59"/>
    <col min="9729" max="9729" width="5.33203125" style="59" customWidth="1"/>
    <col min="9730" max="9730" width="1.33203125" style="59" customWidth="1"/>
    <col min="9731" max="9731" width="22.109375" style="59" customWidth="1"/>
    <col min="9732" max="9732" width="2.109375" style="59" customWidth="1"/>
    <col min="9733" max="9735" width="20.6640625" style="59" customWidth="1"/>
    <col min="9736" max="9736" width="19.88671875" style="59" customWidth="1"/>
    <col min="9737" max="9737" width="17.109375" style="59" bestFit="1" customWidth="1"/>
    <col min="9738" max="9738" width="22.44140625" style="59" customWidth="1"/>
    <col min="9739" max="9739" width="15.109375" style="59" bestFit="1" customWidth="1"/>
    <col min="9740" max="9740" width="11.21875" style="59" bestFit="1" customWidth="1"/>
    <col min="9741" max="9741" width="15.109375" style="59" bestFit="1" customWidth="1"/>
    <col min="9742" max="9984" width="8.88671875" style="59"/>
    <col min="9985" max="9985" width="5.33203125" style="59" customWidth="1"/>
    <col min="9986" max="9986" width="1.33203125" style="59" customWidth="1"/>
    <col min="9987" max="9987" width="22.109375" style="59" customWidth="1"/>
    <col min="9988" max="9988" width="2.109375" style="59" customWidth="1"/>
    <col min="9989" max="9991" width="20.6640625" style="59" customWidth="1"/>
    <col min="9992" max="9992" width="19.88671875" style="59" customWidth="1"/>
    <col min="9993" max="9993" width="17.109375" style="59" bestFit="1" customWidth="1"/>
    <col min="9994" max="9994" width="22.44140625" style="59" customWidth="1"/>
    <col min="9995" max="9995" width="15.109375" style="59" bestFit="1" customWidth="1"/>
    <col min="9996" max="9996" width="11.21875" style="59" bestFit="1" customWidth="1"/>
    <col min="9997" max="9997" width="15.109375" style="59" bestFit="1" customWidth="1"/>
    <col min="9998" max="10240" width="8.88671875" style="59"/>
    <col min="10241" max="10241" width="5.33203125" style="59" customWidth="1"/>
    <col min="10242" max="10242" width="1.33203125" style="59" customWidth="1"/>
    <col min="10243" max="10243" width="22.109375" style="59" customWidth="1"/>
    <col min="10244" max="10244" width="2.109375" style="59" customWidth="1"/>
    <col min="10245" max="10247" width="20.6640625" style="59" customWidth="1"/>
    <col min="10248" max="10248" width="19.88671875" style="59" customWidth="1"/>
    <col min="10249" max="10249" width="17.109375" style="59" bestFit="1" customWidth="1"/>
    <col min="10250" max="10250" width="22.44140625" style="59" customWidth="1"/>
    <col min="10251" max="10251" width="15.109375" style="59" bestFit="1" customWidth="1"/>
    <col min="10252" max="10252" width="11.21875" style="59" bestFit="1" customWidth="1"/>
    <col min="10253" max="10253" width="15.109375" style="59" bestFit="1" customWidth="1"/>
    <col min="10254" max="10496" width="8.88671875" style="59"/>
    <col min="10497" max="10497" width="5.33203125" style="59" customWidth="1"/>
    <col min="10498" max="10498" width="1.33203125" style="59" customWidth="1"/>
    <col min="10499" max="10499" width="22.109375" style="59" customWidth="1"/>
    <col min="10500" max="10500" width="2.109375" style="59" customWidth="1"/>
    <col min="10501" max="10503" width="20.6640625" style="59" customWidth="1"/>
    <col min="10504" max="10504" width="19.88671875" style="59" customWidth="1"/>
    <col min="10505" max="10505" width="17.109375" style="59" bestFit="1" customWidth="1"/>
    <col min="10506" max="10506" width="22.44140625" style="59" customWidth="1"/>
    <col min="10507" max="10507" width="15.109375" style="59" bestFit="1" customWidth="1"/>
    <col min="10508" max="10508" width="11.21875" style="59" bestFit="1" customWidth="1"/>
    <col min="10509" max="10509" width="15.109375" style="59" bestFit="1" customWidth="1"/>
    <col min="10510" max="10752" width="8.88671875" style="59"/>
    <col min="10753" max="10753" width="5.33203125" style="59" customWidth="1"/>
    <col min="10754" max="10754" width="1.33203125" style="59" customWidth="1"/>
    <col min="10755" max="10755" width="22.109375" style="59" customWidth="1"/>
    <col min="10756" max="10756" width="2.109375" style="59" customWidth="1"/>
    <col min="10757" max="10759" width="20.6640625" style="59" customWidth="1"/>
    <col min="10760" max="10760" width="19.88671875" style="59" customWidth="1"/>
    <col min="10761" max="10761" width="17.109375" style="59" bestFit="1" customWidth="1"/>
    <col min="10762" max="10762" width="22.44140625" style="59" customWidth="1"/>
    <col min="10763" max="10763" width="15.109375" style="59" bestFit="1" customWidth="1"/>
    <col min="10764" max="10764" width="11.21875" style="59" bestFit="1" customWidth="1"/>
    <col min="10765" max="10765" width="15.109375" style="59" bestFit="1" customWidth="1"/>
    <col min="10766" max="11008" width="8.88671875" style="59"/>
    <col min="11009" max="11009" width="5.33203125" style="59" customWidth="1"/>
    <col min="11010" max="11010" width="1.33203125" style="59" customWidth="1"/>
    <col min="11011" max="11011" width="22.109375" style="59" customWidth="1"/>
    <col min="11012" max="11012" width="2.109375" style="59" customWidth="1"/>
    <col min="11013" max="11015" width="20.6640625" style="59" customWidth="1"/>
    <col min="11016" max="11016" width="19.88671875" style="59" customWidth="1"/>
    <col min="11017" max="11017" width="17.109375" style="59" bestFit="1" customWidth="1"/>
    <col min="11018" max="11018" width="22.44140625" style="59" customWidth="1"/>
    <col min="11019" max="11019" width="15.109375" style="59" bestFit="1" customWidth="1"/>
    <col min="11020" max="11020" width="11.21875" style="59" bestFit="1" customWidth="1"/>
    <col min="11021" max="11021" width="15.109375" style="59" bestFit="1" customWidth="1"/>
    <col min="11022" max="11264" width="8.88671875" style="59"/>
    <col min="11265" max="11265" width="5.33203125" style="59" customWidth="1"/>
    <col min="11266" max="11266" width="1.33203125" style="59" customWidth="1"/>
    <col min="11267" max="11267" width="22.109375" style="59" customWidth="1"/>
    <col min="11268" max="11268" width="2.109375" style="59" customWidth="1"/>
    <col min="11269" max="11271" width="20.6640625" style="59" customWidth="1"/>
    <col min="11272" max="11272" width="19.88671875" style="59" customWidth="1"/>
    <col min="11273" max="11273" width="17.109375" style="59" bestFit="1" customWidth="1"/>
    <col min="11274" max="11274" width="22.44140625" style="59" customWidth="1"/>
    <col min="11275" max="11275" width="15.109375" style="59" bestFit="1" customWidth="1"/>
    <col min="11276" max="11276" width="11.21875" style="59" bestFit="1" customWidth="1"/>
    <col min="11277" max="11277" width="15.109375" style="59" bestFit="1" customWidth="1"/>
    <col min="11278" max="11520" width="8.88671875" style="59"/>
    <col min="11521" max="11521" width="5.33203125" style="59" customWidth="1"/>
    <col min="11522" max="11522" width="1.33203125" style="59" customWidth="1"/>
    <col min="11523" max="11523" width="22.109375" style="59" customWidth="1"/>
    <col min="11524" max="11524" width="2.109375" style="59" customWidth="1"/>
    <col min="11525" max="11527" width="20.6640625" style="59" customWidth="1"/>
    <col min="11528" max="11528" width="19.88671875" style="59" customWidth="1"/>
    <col min="11529" max="11529" width="17.109375" style="59" bestFit="1" customWidth="1"/>
    <col min="11530" max="11530" width="22.44140625" style="59" customWidth="1"/>
    <col min="11531" max="11531" width="15.109375" style="59" bestFit="1" customWidth="1"/>
    <col min="11532" max="11532" width="11.21875" style="59" bestFit="1" customWidth="1"/>
    <col min="11533" max="11533" width="15.109375" style="59" bestFit="1" customWidth="1"/>
    <col min="11534" max="11776" width="8.88671875" style="59"/>
    <col min="11777" max="11777" width="5.33203125" style="59" customWidth="1"/>
    <col min="11778" max="11778" width="1.33203125" style="59" customWidth="1"/>
    <col min="11779" max="11779" width="22.109375" style="59" customWidth="1"/>
    <col min="11780" max="11780" width="2.109375" style="59" customWidth="1"/>
    <col min="11781" max="11783" width="20.6640625" style="59" customWidth="1"/>
    <col min="11784" max="11784" width="19.88671875" style="59" customWidth="1"/>
    <col min="11785" max="11785" width="17.109375" style="59" bestFit="1" customWidth="1"/>
    <col min="11786" max="11786" width="22.44140625" style="59" customWidth="1"/>
    <col min="11787" max="11787" width="15.109375" style="59" bestFit="1" customWidth="1"/>
    <col min="11788" max="11788" width="11.21875" style="59" bestFit="1" customWidth="1"/>
    <col min="11789" max="11789" width="15.109375" style="59" bestFit="1" customWidth="1"/>
    <col min="11790" max="12032" width="8.88671875" style="59"/>
    <col min="12033" max="12033" width="5.33203125" style="59" customWidth="1"/>
    <col min="12034" max="12034" width="1.33203125" style="59" customWidth="1"/>
    <col min="12035" max="12035" width="22.109375" style="59" customWidth="1"/>
    <col min="12036" max="12036" width="2.109375" style="59" customWidth="1"/>
    <col min="12037" max="12039" width="20.6640625" style="59" customWidth="1"/>
    <col min="12040" max="12040" width="19.88671875" style="59" customWidth="1"/>
    <col min="12041" max="12041" width="17.109375" style="59" bestFit="1" customWidth="1"/>
    <col min="12042" max="12042" width="22.44140625" style="59" customWidth="1"/>
    <col min="12043" max="12043" width="15.109375" style="59" bestFit="1" customWidth="1"/>
    <col min="12044" max="12044" width="11.21875" style="59" bestFit="1" customWidth="1"/>
    <col min="12045" max="12045" width="15.109375" style="59" bestFit="1" customWidth="1"/>
    <col min="12046" max="12288" width="8.88671875" style="59"/>
    <col min="12289" max="12289" width="5.33203125" style="59" customWidth="1"/>
    <col min="12290" max="12290" width="1.33203125" style="59" customWidth="1"/>
    <col min="12291" max="12291" width="22.109375" style="59" customWidth="1"/>
    <col min="12292" max="12292" width="2.109375" style="59" customWidth="1"/>
    <col min="12293" max="12295" width="20.6640625" style="59" customWidth="1"/>
    <col min="12296" max="12296" width="19.88671875" style="59" customWidth="1"/>
    <col min="12297" max="12297" width="17.109375" style="59" bestFit="1" customWidth="1"/>
    <col min="12298" max="12298" width="22.44140625" style="59" customWidth="1"/>
    <col min="12299" max="12299" width="15.109375" style="59" bestFit="1" customWidth="1"/>
    <col min="12300" max="12300" width="11.21875" style="59" bestFit="1" customWidth="1"/>
    <col min="12301" max="12301" width="15.109375" style="59" bestFit="1" customWidth="1"/>
    <col min="12302" max="12544" width="8.88671875" style="59"/>
    <col min="12545" max="12545" width="5.33203125" style="59" customWidth="1"/>
    <col min="12546" max="12546" width="1.33203125" style="59" customWidth="1"/>
    <col min="12547" max="12547" width="22.109375" style="59" customWidth="1"/>
    <col min="12548" max="12548" width="2.109375" style="59" customWidth="1"/>
    <col min="12549" max="12551" width="20.6640625" style="59" customWidth="1"/>
    <col min="12552" max="12552" width="19.88671875" style="59" customWidth="1"/>
    <col min="12553" max="12553" width="17.109375" style="59" bestFit="1" customWidth="1"/>
    <col min="12554" max="12554" width="22.44140625" style="59" customWidth="1"/>
    <col min="12555" max="12555" width="15.109375" style="59" bestFit="1" customWidth="1"/>
    <col min="12556" max="12556" width="11.21875" style="59" bestFit="1" customWidth="1"/>
    <col min="12557" max="12557" width="15.109375" style="59" bestFit="1" customWidth="1"/>
    <col min="12558" max="12800" width="8.88671875" style="59"/>
    <col min="12801" max="12801" width="5.33203125" style="59" customWidth="1"/>
    <col min="12802" max="12802" width="1.33203125" style="59" customWidth="1"/>
    <col min="12803" max="12803" width="22.109375" style="59" customWidth="1"/>
    <col min="12804" max="12804" width="2.109375" style="59" customWidth="1"/>
    <col min="12805" max="12807" width="20.6640625" style="59" customWidth="1"/>
    <col min="12808" max="12808" width="19.88671875" style="59" customWidth="1"/>
    <col min="12809" max="12809" width="17.109375" style="59" bestFit="1" customWidth="1"/>
    <col min="12810" max="12810" width="22.44140625" style="59" customWidth="1"/>
    <col min="12811" max="12811" width="15.109375" style="59" bestFit="1" customWidth="1"/>
    <col min="12812" max="12812" width="11.21875" style="59" bestFit="1" customWidth="1"/>
    <col min="12813" max="12813" width="15.109375" style="59" bestFit="1" customWidth="1"/>
    <col min="12814" max="13056" width="8.88671875" style="59"/>
    <col min="13057" max="13057" width="5.33203125" style="59" customWidth="1"/>
    <col min="13058" max="13058" width="1.33203125" style="59" customWidth="1"/>
    <col min="13059" max="13059" width="22.109375" style="59" customWidth="1"/>
    <col min="13060" max="13060" width="2.109375" style="59" customWidth="1"/>
    <col min="13061" max="13063" width="20.6640625" style="59" customWidth="1"/>
    <col min="13064" max="13064" width="19.88671875" style="59" customWidth="1"/>
    <col min="13065" max="13065" width="17.109375" style="59" bestFit="1" customWidth="1"/>
    <col min="13066" max="13066" width="22.44140625" style="59" customWidth="1"/>
    <col min="13067" max="13067" width="15.109375" style="59" bestFit="1" customWidth="1"/>
    <col min="13068" max="13068" width="11.21875" style="59" bestFit="1" customWidth="1"/>
    <col min="13069" max="13069" width="15.109375" style="59" bestFit="1" customWidth="1"/>
    <col min="13070" max="13312" width="8.88671875" style="59"/>
    <col min="13313" max="13313" width="5.33203125" style="59" customWidth="1"/>
    <col min="13314" max="13314" width="1.33203125" style="59" customWidth="1"/>
    <col min="13315" max="13315" width="22.109375" style="59" customWidth="1"/>
    <col min="13316" max="13316" width="2.109375" style="59" customWidth="1"/>
    <col min="13317" max="13319" width="20.6640625" style="59" customWidth="1"/>
    <col min="13320" max="13320" width="19.88671875" style="59" customWidth="1"/>
    <col min="13321" max="13321" width="17.109375" style="59" bestFit="1" customWidth="1"/>
    <col min="13322" max="13322" width="22.44140625" style="59" customWidth="1"/>
    <col min="13323" max="13323" width="15.109375" style="59" bestFit="1" customWidth="1"/>
    <col min="13324" max="13324" width="11.21875" style="59" bestFit="1" customWidth="1"/>
    <col min="13325" max="13325" width="15.109375" style="59" bestFit="1" customWidth="1"/>
    <col min="13326" max="13568" width="8.88671875" style="59"/>
    <col min="13569" max="13569" width="5.33203125" style="59" customWidth="1"/>
    <col min="13570" max="13570" width="1.33203125" style="59" customWidth="1"/>
    <col min="13571" max="13571" width="22.109375" style="59" customWidth="1"/>
    <col min="13572" max="13572" width="2.109375" style="59" customWidth="1"/>
    <col min="13573" max="13575" width="20.6640625" style="59" customWidth="1"/>
    <col min="13576" max="13576" width="19.88671875" style="59" customWidth="1"/>
    <col min="13577" max="13577" width="17.109375" style="59" bestFit="1" customWidth="1"/>
    <col min="13578" max="13578" width="22.44140625" style="59" customWidth="1"/>
    <col min="13579" max="13579" width="15.109375" style="59" bestFit="1" customWidth="1"/>
    <col min="13580" max="13580" width="11.21875" style="59" bestFit="1" customWidth="1"/>
    <col min="13581" max="13581" width="15.109375" style="59" bestFit="1" customWidth="1"/>
    <col min="13582" max="13824" width="8.88671875" style="59"/>
    <col min="13825" max="13825" width="5.33203125" style="59" customWidth="1"/>
    <col min="13826" max="13826" width="1.33203125" style="59" customWidth="1"/>
    <col min="13827" max="13827" width="22.109375" style="59" customWidth="1"/>
    <col min="13828" max="13828" width="2.109375" style="59" customWidth="1"/>
    <col min="13829" max="13831" width="20.6640625" style="59" customWidth="1"/>
    <col min="13832" max="13832" width="19.88671875" style="59" customWidth="1"/>
    <col min="13833" max="13833" width="17.109375" style="59" bestFit="1" customWidth="1"/>
    <col min="13834" max="13834" width="22.44140625" style="59" customWidth="1"/>
    <col min="13835" max="13835" width="15.109375" style="59" bestFit="1" customWidth="1"/>
    <col min="13836" max="13836" width="11.21875" style="59" bestFit="1" customWidth="1"/>
    <col min="13837" max="13837" width="15.109375" style="59" bestFit="1" customWidth="1"/>
    <col min="13838" max="14080" width="8.88671875" style="59"/>
    <col min="14081" max="14081" width="5.33203125" style="59" customWidth="1"/>
    <col min="14082" max="14082" width="1.33203125" style="59" customWidth="1"/>
    <col min="14083" max="14083" width="22.109375" style="59" customWidth="1"/>
    <col min="14084" max="14084" width="2.109375" style="59" customWidth="1"/>
    <col min="14085" max="14087" width="20.6640625" style="59" customWidth="1"/>
    <col min="14088" max="14088" width="19.88671875" style="59" customWidth="1"/>
    <col min="14089" max="14089" width="17.109375" style="59" bestFit="1" customWidth="1"/>
    <col min="14090" max="14090" width="22.44140625" style="59" customWidth="1"/>
    <col min="14091" max="14091" width="15.109375" style="59" bestFit="1" customWidth="1"/>
    <col min="14092" max="14092" width="11.21875" style="59" bestFit="1" customWidth="1"/>
    <col min="14093" max="14093" width="15.109375" style="59" bestFit="1" customWidth="1"/>
    <col min="14094" max="14336" width="8.88671875" style="59"/>
    <col min="14337" max="14337" width="5.33203125" style="59" customWidth="1"/>
    <col min="14338" max="14338" width="1.33203125" style="59" customWidth="1"/>
    <col min="14339" max="14339" width="22.109375" style="59" customWidth="1"/>
    <col min="14340" max="14340" width="2.109375" style="59" customWidth="1"/>
    <col min="14341" max="14343" width="20.6640625" style="59" customWidth="1"/>
    <col min="14344" max="14344" width="19.88671875" style="59" customWidth="1"/>
    <col min="14345" max="14345" width="17.109375" style="59" bestFit="1" customWidth="1"/>
    <col min="14346" max="14346" width="22.44140625" style="59" customWidth="1"/>
    <col min="14347" max="14347" width="15.109375" style="59" bestFit="1" customWidth="1"/>
    <col min="14348" max="14348" width="11.21875" style="59" bestFit="1" customWidth="1"/>
    <col min="14349" max="14349" width="15.109375" style="59" bestFit="1" customWidth="1"/>
    <col min="14350" max="14592" width="8.88671875" style="59"/>
    <col min="14593" max="14593" width="5.33203125" style="59" customWidth="1"/>
    <col min="14594" max="14594" width="1.33203125" style="59" customWidth="1"/>
    <col min="14595" max="14595" width="22.109375" style="59" customWidth="1"/>
    <col min="14596" max="14596" width="2.109375" style="59" customWidth="1"/>
    <col min="14597" max="14599" width="20.6640625" style="59" customWidth="1"/>
    <col min="14600" max="14600" width="19.88671875" style="59" customWidth="1"/>
    <col min="14601" max="14601" width="17.109375" style="59" bestFit="1" customWidth="1"/>
    <col min="14602" max="14602" width="22.44140625" style="59" customWidth="1"/>
    <col min="14603" max="14603" width="15.109375" style="59" bestFit="1" customWidth="1"/>
    <col min="14604" max="14604" width="11.21875" style="59" bestFit="1" customWidth="1"/>
    <col min="14605" max="14605" width="15.109375" style="59" bestFit="1" customWidth="1"/>
    <col min="14606" max="14848" width="8.88671875" style="59"/>
    <col min="14849" max="14849" width="5.33203125" style="59" customWidth="1"/>
    <col min="14850" max="14850" width="1.33203125" style="59" customWidth="1"/>
    <col min="14851" max="14851" width="22.109375" style="59" customWidth="1"/>
    <col min="14852" max="14852" width="2.109375" style="59" customWidth="1"/>
    <col min="14853" max="14855" width="20.6640625" style="59" customWidth="1"/>
    <col min="14856" max="14856" width="19.88671875" style="59" customWidth="1"/>
    <col min="14857" max="14857" width="17.109375" style="59" bestFit="1" customWidth="1"/>
    <col min="14858" max="14858" width="22.44140625" style="59" customWidth="1"/>
    <col min="14859" max="14859" width="15.109375" style="59" bestFit="1" customWidth="1"/>
    <col min="14860" max="14860" width="11.21875" style="59" bestFit="1" customWidth="1"/>
    <col min="14861" max="14861" width="15.109375" style="59" bestFit="1" customWidth="1"/>
    <col min="14862" max="15104" width="8.88671875" style="59"/>
    <col min="15105" max="15105" width="5.33203125" style="59" customWidth="1"/>
    <col min="15106" max="15106" width="1.33203125" style="59" customWidth="1"/>
    <col min="15107" max="15107" width="22.109375" style="59" customWidth="1"/>
    <col min="15108" max="15108" width="2.109375" style="59" customWidth="1"/>
    <col min="15109" max="15111" width="20.6640625" style="59" customWidth="1"/>
    <col min="15112" max="15112" width="19.88671875" style="59" customWidth="1"/>
    <col min="15113" max="15113" width="17.109375" style="59" bestFit="1" customWidth="1"/>
    <col min="15114" max="15114" width="22.44140625" style="59" customWidth="1"/>
    <col min="15115" max="15115" width="15.109375" style="59" bestFit="1" customWidth="1"/>
    <col min="15116" max="15116" width="11.21875" style="59" bestFit="1" customWidth="1"/>
    <col min="15117" max="15117" width="15.109375" style="59" bestFit="1" customWidth="1"/>
    <col min="15118" max="15360" width="8.88671875" style="59"/>
    <col min="15361" max="15361" width="5.33203125" style="59" customWidth="1"/>
    <col min="15362" max="15362" width="1.33203125" style="59" customWidth="1"/>
    <col min="15363" max="15363" width="22.109375" style="59" customWidth="1"/>
    <col min="15364" max="15364" width="2.109375" style="59" customWidth="1"/>
    <col min="15365" max="15367" width="20.6640625" style="59" customWidth="1"/>
    <col min="15368" max="15368" width="19.88671875" style="59" customWidth="1"/>
    <col min="15369" max="15369" width="17.109375" style="59" bestFit="1" customWidth="1"/>
    <col min="15370" max="15370" width="22.44140625" style="59" customWidth="1"/>
    <col min="15371" max="15371" width="15.109375" style="59" bestFit="1" customWidth="1"/>
    <col min="15372" max="15372" width="11.21875" style="59" bestFit="1" customWidth="1"/>
    <col min="15373" max="15373" width="15.109375" style="59" bestFit="1" customWidth="1"/>
    <col min="15374" max="15616" width="8.88671875" style="59"/>
    <col min="15617" max="15617" width="5.33203125" style="59" customWidth="1"/>
    <col min="15618" max="15618" width="1.33203125" style="59" customWidth="1"/>
    <col min="15619" max="15619" width="22.109375" style="59" customWidth="1"/>
    <col min="15620" max="15620" width="2.109375" style="59" customWidth="1"/>
    <col min="15621" max="15623" width="20.6640625" style="59" customWidth="1"/>
    <col min="15624" max="15624" width="19.88671875" style="59" customWidth="1"/>
    <col min="15625" max="15625" width="17.109375" style="59" bestFit="1" customWidth="1"/>
    <col min="15626" max="15626" width="22.44140625" style="59" customWidth="1"/>
    <col min="15627" max="15627" width="15.109375" style="59" bestFit="1" customWidth="1"/>
    <col min="15628" max="15628" width="11.21875" style="59" bestFit="1" customWidth="1"/>
    <col min="15629" max="15629" width="15.109375" style="59" bestFit="1" customWidth="1"/>
    <col min="15630" max="15872" width="8.88671875" style="59"/>
    <col min="15873" max="15873" width="5.33203125" style="59" customWidth="1"/>
    <col min="15874" max="15874" width="1.33203125" style="59" customWidth="1"/>
    <col min="15875" max="15875" width="22.109375" style="59" customWidth="1"/>
    <col min="15876" max="15876" width="2.109375" style="59" customWidth="1"/>
    <col min="15877" max="15879" width="20.6640625" style="59" customWidth="1"/>
    <col min="15880" max="15880" width="19.88671875" style="59" customWidth="1"/>
    <col min="15881" max="15881" width="17.109375" style="59" bestFit="1" customWidth="1"/>
    <col min="15882" max="15882" width="22.44140625" style="59" customWidth="1"/>
    <col min="15883" max="15883" width="15.109375" style="59" bestFit="1" customWidth="1"/>
    <col min="15884" max="15884" width="11.21875" style="59" bestFit="1" customWidth="1"/>
    <col min="15885" max="15885" width="15.109375" style="59" bestFit="1" customWidth="1"/>
    <col min="15886" max="16128" width="8.88671875" style="59"/>
    <col min="16129" max="16129" width="5.33203125" style="59" customWidth="1"/>
    <col min="16130" max="16130" width="1.33203125" style="59" customWidth="1"/>
    <col min="16131" max="16131" width="22.109375" style="59" customWidth="1"/>
    <col min="16132" max="16132" width="2.109375" style="59" customWidth="1"/>
    <col min="16133" max="16135" width="20.6640625" style="59" customWidth="1"/>
    <col min="16136" max="16136" width="19.88671875" style="59" customWidth="1"/>
    <col min="16137" max="16137" width="17.109375" style="59" bestFit="1" customWidth="1"/>
    <col min="16138" max="16138" width="22.44140625" style="59" customWidth="1"/>
    <col min="16139" max="16139" width="15.109375" style="59" bestFit="1" customWidth="1"/>
    <col min="16140" max="16140" width="11.21875" style="59" bestFit="1" customWidth="1"/>
    <col min="16141" max="16141" width="15.109375" style="59" bestFit="1" customWidth="1"/>
    <col min="16142" max="16384" width="8.88671875" style="59"/>
  </cols>
  <sheetData>
    <row r="1" spans="1:13" s="87" customFormat="1" ht="50.1" customHeight="1">
      <c r="A1" s="88" t="s">
        <v>32</v>
      </c>
      <c r="B1" s="88"/>
      <c r="C1" s="88"/>
      <c r="D1" s="88"/>
      <c r="E1" s="88"/>
      <c r="F1" s="88"/>
      <c r="G1" s="88"/>
      <c r="H1" s="88"/>
    </row>
    <row r="2" spans="1:13" s="87" customFormat="1" ht="14.25" customHeight="1">
      <c r="A2" s="88"/>
      <c r="B2" s="88"/>
      <c r="C2" s="88"/>
      <c r="D2" s="88"/>
      <c r="E2" s="88"/>
      <c r="F2" s="88"/>
      <c r="G2" s="88"/>
      <c r="H2" s="88"/>
    </row>
    <row r="3" spans="1:13" s="70" customFormat="1" ht="20.100000000000001" customHeight="1">
      <c r="A3" s="89" t="str">
        <f>원가!A2</f>
        <v>건명 : 한국만화박물관 로비 파사드 스크린 철거 및 개선공사 설계</v>
      </c>
      <c r="B3" s="86"/>
      <c r="C3" s="86"/>
      <c r="D3" s="85"/>
      <c r="E3" s="85"/>
      <c r="F3" s="85"/>
      <c r="G3" s="85"/>
      <c r="H3" s="84" t="s">
        <v>21</v>
      </c>
    </row>
    <row r="4" spans="1:13" s="70" customFormat="1" ht="30" customHeight="1">
      <c r="A4" s="216" t="s">
        <v>31</v>
      </c>
      <c r="B4" s="217"/>
      <c r="C4" s="217"/>
      <c r="D4" s="218"/>
      <c r="E4" s="83" t="s">
        <v>30</v>
      </c>
      <c r="F4" s="83" t="s">
        <v>29</v>
      </c>
      <c r="G4" s="83" t="s">
        <v>28</v>
      </c>
      <c r="H4" s="82" t="s">
        <v>27</v>
      </c>
    </row>
    <row r="5" spans="1:13" s="70" customFormat="1" ht="42.75" customHeight="1">
      <c r="A5" s="79" t="s">
        <v>44</v>
      </c>
      <c r="B5" s="77"/>
      <c r="C5" s="78" t="s">
        <v>45</v>
      </c>
      <c r="D5" s="77"/>
      <c r="E5" s="76">
        <v>127272727</v>
      </c>
      <c r="F5" s="76">
        <f>E5*0.1</f>
        <v>12727272.700000001</v>
      </c>
      <c r="G5" s="76">
        <f t="shared" ref="G5:G12" si="0">SUM(E5,F5)</f>
        <v>139999999.69999999</v>
      </c>
      <c r="H5" s="81"/>
      <c r="I5" s="72"/>
      <c r="J5" s="72"/>
      <c r="K5" s="72"/>
      <c r="L5" s="71"/>
    </row>
    <row r="6" spans="1:13" s="70" customFormat="1" ht="42.75" customHeight="1">
      <c r="A6" s="79" t="s">
        <v>26</v>
      </c>
      <c r="B6" s="77"/>
      <c r="C6" s="78" t="s">
        <v>33</v>
      </c>
      <c r="D6" s="77"/>
      <c r="E6" s="76">
        <v>587181817.90909088</v>
      </c>
      <c r="F6" s="76">
        <f>E6*0.1</f>
        <v>58718181.790909089</v>
      </c>
      <c r="G6" s="76">
        <f t="shared" si="0"/>
        <v>645899999.69999993</v>
      </c>
      <c r="H6" s="80"/>
      <c r="I6" s="72"/>
      <c r="J6" s="72"/>
      <c r="K6" s="72"/>
      <c r="L6" s="71"/>
    </row>
    <row r="7" spans="1:13" s="70" customFormat="1" ht="42.75" customHeight="1">
      <c r="A7" s="79" t="s">
        <v>34</v>
      </c>
      <c r="B7" s="77"/>
      <c r="C7" s="78" t="s">
        <v>36</v>
      </c>
      <c r="D7" s="77"/>
      <c r="E7" s="76">
        <v>890909091.18145454</v>
      </c>
      <c r="F7" s="76">
        <f t="shared" ref="F7:F12" si="1">E7*0.1</f>
        <v>89090909.118145466</v>
      </c>
      <c r="G7" s="76">
        <f t="shared" si="0"/>
        <v>980000000.29960001</v>
      </c>
      <c r="H7" s="80"/>
      <c r="I7" s="72"/>
      <c r="J7" s="72"/>
      <c r="K7" s="72"/>
      <c r="L7" s="71"/>
    </row>
    <row r="8" spans="1:13" s="70" customFormat="1" ht="42.75" customHeight="1">
      <c r="A8" s="79" t="s">
        <v>37</v>
      </c>
      <c r="B8" s="77"/>
      <c r="C8" s="78" t="s">
        <v>38</v>
      </c>
      <c r="D8" s="77"/>
      <c r="E8" s="76">
        <v>48090909.272727273</v>
      </c>
      <c r="F8" s="76">
        <f t="shared" si="1"/>
        <v>4809090.9272727277</v>
      </c>
      <c r="G8" s="76">
        <f t="shared" si="0"/>
        <v>52900000.200000003</v>
      </c>
      <c r="H8" s="80"/>
      <c r="I8" s="72"/>
      <c r="J8" s="72"/>
      <c r="K8" s="72"/>
      <c r="L8" s="71"/>
    </row>
    <row r="9" spans="1:13" s="70" customFormat="1" ht="42.75" customHeight="1">
      <c r="A9" s="79" t="s">
        <v>41</v>
      </c>
      <c r="B9" s="77"/>
      <c r="C9" s="78" t="s">
        <v>42</v>
      </c>
      <c r="D9" s="77"/>
      <c r="E9" s="76">
        <v>80000000.090909094</v>
      </c>
      <c r="F9" s="76">
        <f t="shared" si="1"/>
        <v>8000000.0090909097</v>
      </c>
      <c r="G9" s="76">
        <f t="shared" si="0"/>
        <v>88000000.100000009</v>
      </c>
      <c r="H9" s="80"/>
      <c r="I9" s="72"/>
      <c r="J9" s="72"/>
      <c r="K9" s="72"/>
      <c r="L9" s="71"/>
    </row>
    <row r="10" spans="1:13" s="70" customFormat="1" ht="42.75" customHeight="1">
      <c r="A10" s="79" t="s">
        <v>43</v>
      </c>
      <c r="B10" s="77"/>
      <c r="C10" s="78" t="s">
        <v>47</v>
      </c>
      <c r="D10" s="77"/>
      <c r="E10" s="76">
        <v>145454546.27272728</v>
      </c>
      <c r="F10" s="76">
        <f>E10*0.1-1</f>
        <v>14545453.627272729</v>
      </c>
      <c r="G10" s="76">
        <f t="shared" si="0"/>
        <v>159999999.90000001</v>
      </c>
      <c r="H10" s="80"/>
      <c r="I10" s="72"/>
      <c r="J10" s="72"/>
      <c r="K10" s="72"/>
      <c r="L10" s="71"/>
    </row>
    <row r="11" spans="1:13" s="70" customFormat="1" ht="42.75" customHeight="1">
      <c r="A11" s="79" t="s">
        <v>39</v>
      </c>
      <c r="B11" s="77"/>
      <c r="C11" s="78" t="s">
        <v>40</v>
      </c>
      <c r="D11" s="77"/>
      <c r="E11" s="76">
        <v>115454546</v>
      </c>
      <c r="F11" s="76">
        <f>E11*0.1-1</f>
        <v>11545453.600000001</v>
      </c>
      <c r="G11" s="76">
        <f t="shared" si="0"/>
        <v>126999999.59999999</v>
      </c>
      <c r="H11" s="80"/>
      <c r="I11" s="72"/>
      <c r="J11" s="72"/>
      <c r="K11" s="72"/>
      <c r="L11" s="71"/>
    </row>
    <row r="12" spans="1:13" s="70" customFormat="1" ht="42.75" customHeight="1">
      <c r="A12" s="79" t="s">
        <v>35</v>
      </c>
      <c r="B12" s="77"/>
      <c r="C12" s="78" t="s">
        <v>46</v>
      </c>
      <c r="D12" s="77"/>
      <c r="E12" s="76">
        <v>32909091.181818184</v>
      </c>
      <c r="F12" s="76">
        <f t="shared" si="1"/>
        <v>3290909.1181818186</v>
      </c>
      <c r="G12" s="76">
        <f t="shared" si="0"/>
        <v>36200000.300000004</v>
      </c>
      <c r="H12" s="80"/>
      <c r="I12" s="72"/>
      <c r="J12" s="72"/>
      <c r="K12" s="72"/>
      <c r="L12" s="71"/>
    </row>
    <row r="13" spans="1:13" s="70" customFormat="1" ht="34.5" customHeight="1">
      <c r="A13" s="216" t="s">
        <v>17</v>
      </c>
      <c r="B13" s="217"/>
      <c r="C13" s="217"/>
      <c r="D13" s="218"/>
      <c r="E13" s="75">
        <f>SUM(E5:E12)</f>
        <v>2027272728.9087272</v>
      </c>
      <c r="F13" s="75">
        <f>SUM(F5:F12)</f>
        <v>202727270.89087275</v>
      </c>
      <c r="G13" s="75">
        <f>SUM(G5:G12)</f>
        <v>2229999999.7996001</v>
      </c>
      <c r="H13" s="74"/>
      <c r="I13" s="73">
        <v>2230000000</v>
      </c>
      <c r="J13" s="72">
        <f>G13-I13</f>
        <v>-0.20039987564086914</v>
      </c>
      <c r="K13" s="68"/>
      <c r="L13" s="71"/>
      <c r="M13" s="71"/>
    </row>
    <row r="14" spans="1:13">
      <c r="H14" s="63">
        <v>1385000000</v>
      </c>
      <c r="I14" s="67"/>
      <c r="J14" s="67"/>
      <c r="K14" s="68"/>
    </row>
    <row r="15" spans="1:13">
      <c r="G15" s="69"/>
      <c r="H15" s="64">
        <f>H14-G13</f>
        <v>-844999999.79960012</v>
      </c>
      <c r="K15" s="68"/>
    </row>
    <row r="16" spans="1:13">
      <c r="A16" s="59"/>
      <c r="B16" s="59"/>
      <c r="C16" s="59"/>
      <c r="D16" s="59"/>
      <c r="G16" s="64"/>
      <c r="I16" s="67"/>
      <c r="J16" s="66"/>
    </row>
    <row r="17" spans="1:7">
      <c r="A17" s="59"/>
      <c r="B17" s="59"/>
      <c r="C17" s="59"/>
      <c r="D17" s="59"/>
      <c r="G17" s="65"/>
    </row>
    <row r="18" spans="1:7">
      <c r="A18" s="59"/>
      <c r="B18" s="59"/>
      <c r="C18" s="59"/>
      <c r="D18" s="59"/>
      <c r="E18" s="61"/>
      <c r="G18" s="64"/>
    </row>
    <row r="19" spans="1:7">
      <c r="A19" s="59"/>
      <c r="B19" s="59"/>
      <c r="C19" s="59"/>
      <c r="D19" s="59"/>
      <c r="E19" s="61"/>
    </row>
    <row r="20" spans="1:7">
      <c r="A20" s="59"/>
      <c r="B20" s="59"/>
      <c r="C20" s="59"/>
      <c r="D20" s="59"/>
      <c r="E20" s="61"/>
      <c r="G20" s="63"/>
    </row>
    <row r="21" spans="1:7">
      <c r="A21" s="59"/>
      <c r="B21" s="59"/>
      <c r="C21" s="59"/>
      <c r="D21" s="59"/>
      <c r="E21" s="61"/>
      <c r="G21" s="63"/>
    </row>
    <row r="22" spans="1:7">
      <c r="A22" s="59"/>
      <c r="B22" s="59"/>
      <c r="C22" s="59"/>
      <c r="D22" s="59"/>
      <c r="E22" s="61"/>
    </row>
    <row r="23" spans="1:7">
      <c r="A23" s="59"/>
      <c r="B23" s="59"/>
      <c r="C23" s="59"/>
      <c r="D23" s="59"/>
      <c r="E23" s="62"/>
    </row>
    <row r="24" spans="1:7">
      <c r="A24" s="59"/>
      <c r="B24" s="59"/>
      <c r="C24" s="59"/>
      <c r="D24" s="59"/>
      <c r="E24" s="61"/>
    </row>
    <row r="25" spans="1:7">
      <c r="A25" s="59"/>
      <c r="B25" s="59"/>
      <c r="C25" s="59"/>
      <c r="D25" s="59"/>
      <c r="E25" s="61"/>
    </row>
    <row r="26" spans="1:7">
      <c r="A26" s="59"/>
      <c r="B26" s="59"/>
      <c r="C26" s="59"/>
      <c r="D26" s="59"/>
      <c r="E26" s="61"/>
    </row>
    <row r="27" spans="1:7">
      <c r="A27" s="59"/>
      <c r="B27" s="59"/>
      <c r="C27" s="59"/>
      <c r="D27" s="59"/>
      <c r="E27" s="61"/>
    </row>
  </sheetData>
  <mergeCells count="2">
    <mergeCell ref="A13:D13"/>
    <mergeCell ref="A4:D4"/>
  </mergeCells>
  <phoneticPr fontId="4" type="noConversion"/>
  <printOptions horizontalCentered="1" verticalCentered="1"/>
  <pageMargins left="0.74803149606299213" right="0.74803149606299213" top="0.70866141732283472" bottom="0.7086614173228347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13"/>
  <sheetViews>
    <sheetView showGridLines="0" tabSelected="1" view="pageBreakPreview" zoomScale="70" zoomScaleSheetLayoutView="70" workbookViewId="0">
      <selection activeCell="E5" sqref="E5"/>
    </sheetView>
  </sheetViews>
  <sheetFormatPr defaultColWidth="13.6640625" defaultRowHeight="44.25" customHeight="1"/>
  <cols>
    <col min="1" max="1" width="13.88671875" style="49" customWidth="1"/>
    <col min="2" max="2" width="83.88671875" style="49" customWidth="1"/>
    <col min="3" max="3" width="13.88671875" style="49" customWidth="1"/>
    <col min="4" max="63" width="13.6640625" style="56" customWidth="1"/>
    <col min="64" max="256" width="13.6640625" style="51"/>
    <col min="257" max="257" width="13.88671875" style="51" customWidth="1"/>
    <col min="258" max="258" width="83.88671875" style="51" customWidth="1"/>
    <col min="259" max="259" width="13.88671875" style="51" customWidth="1"/>
    <col min="260" max="319" width="13.6640625" style="51" customWidth="1"/>
    <col min="320" max="512" width="13.6640625" style="51"/>
    <col min="513" max="513" width="13.88671875" style="51" customWidth="1"/>
    <col min="514" max="514" width="83.88671875" style="51" customWidth="1"/>
    <col min="515" max="515" width="13.88671875" style="51" customWidth="1"/>
    <col min="516" max="575" width="13.6640625" style="51" customWidth="1"/>
    <col min="576" max="768" width="13.6640625" style="51"/>
    <col min="769" max="769" width="13.88671875" style="51" customWidth="1"/>
    <col min="770" max="770" width="83.88671875" style="51" customWidth="1"/>
    <col min="771" max="771" width="13.88671875" style="51" customWidth="1"/>
    <col min="772" max="831" width="13.6640625" style="51" customWidth="1"/>
    <col min="832" max="1024" width="13.6640625" style="51"/>
    <col min="1025" max="1025" width="13.88671875" style="51" customWidth="1"/>
    <col min="1026" max="1026" width="83.88671875" style="51" customWidth="1"/>
    <col min="1027" max="1027" width="13.88671875" style="51" customWidth="1"/>
    <col min="1028" max="1087" width="13.6640625" style="51" customWidth="1"/>
    <col min="1088" max="1280" width="13.6640625" style="51"/>
    <col min="1281" max="1281" width="13.88671875" style="51" customWidth="1"/>
    <col min="1282" max="1282" width="83.88671875" style="51" customWidth="1"/>
    <col min="1283" max="1283" width="13.88671875" style="51" customWidth="1"/>
    <col min="1284" max="1343" width="13.6640625" style="51" customWidth="1"/>
    <col min="1344" max="1536" width="13.6640625" style="51"/>
    <col min="1537" max="1537" width="13.88671875" style="51" customWidth="1"/>
    <col min="1538" max="1538" width="83.88671875" style="51" customWidth="1"/>
    <col min="1539" max="1539" width="13.88671875" style="51" customWidth="1"/>
    <col min="1540" max="1599" width="13.6640625" style="51" customWidth="1"/>
    <col min="1600" max="1792" width="13.6640625" style="51"/>
    <col min="1793" max="1793" width="13.88671875" style="51" customWidth="1"/>
    <col min="1794" max="1794" width="83.88671875" style="51" customWidth="1"/>
    <col min="1795" max="1795" width="13.88671875" style="51" customWidth="1"/>
    <col min="1796" max="1855" width="13.6640625" style="51" customWidth="1"/>
    <col min="1856" max="2048" width="13.6640625" style="51"/>
    <col min="2049" max="2049" width="13.88671875" style="51" customWidth="1"/>
    <col min="2050" max="2050" width="83.88671875" style="51" customWidth="1"/>
    <col min="2051" max="2051" width="13.88671875" style="51" customWidth="1"/>
    <col min="2052" max="2111" width="13.6640625" style="51" customWidth="1"/>
    <col min="2112" max="2304" width="13.6640625" style="51"/>
    <col min="2305" max="2305" width="13.88671875" style="51" customWidth="1"/>
    <col min="2306" max="2306" width="83.88671875" style="51" customWidth="1"/>
    <col min="2307" max="2307" width="13.88671875" style="51" customWidth="1"/>
    <col min="2308" max="2367" width="13.6640625" style="51" customWidth="1"/>
    <col min="2368" max="2560" width="13.6640625" style="51"/>
    <col min="2561" max="2561" width="13.88671875" style="51" customWidth="1"/>
    <col min="2562" max="2562" width="83.88671875" style="51" customWidth="1"/>
    <col min="2563" max="2563" width="13.88671875" style="51" customWidth="1"/>
    <col min="2564" max="2623" width="13.6640625" style="51" customWidth="1"/>
    <col min="2624" max="2816" width="13.6640625" style="51"/>
    <col min="2817" max="2817" width="13.88671875" style="51" customWidth="1"/>
    <col min="2818" max="2818" width="83.88671875" style="51" customWidth="1"/>
    <col min="2819" max="2819" width="13.88671875" style="51" customWidth="1"/>
    <col min="2820" max="2879" width="13.6640625" style="51" customWidth="1"/>
    <col min="2880" max="3072" width="13.6640625" style="51"/>
    <col min="3073" max="3073" width="13.88671875" style="51" customWidth="1"/>
    <col min="3074" max="3074" width="83.88671875" style="51" customWidth="1"/>
    <col min="3075" max="3075" width="13.88671875" style="51" customWidth="1"/>
    <col min="3076" max="3135" width="13.6640625" style="51" customWidth="1"/>
    <col min="3136" max="3328" width="13.6640625" style="51"/>
    <col min="3329" max="3329" width="13.88671875" style="51" customWidth="1"/>
    <col min="3330" max="3330" width="83.88671875" style="51" customWidth="1"/>
    <col min="3331" max="3331" width="13.88671875" style="51" customWidth="1"/>
    <col min="3332" max="3391" width="13.6640625" style="51" customWidth="1"/>
    <col min="3392" max="3584" width="13.6640625" style="51"/>
    <col min="3585" max="3585" width="13.88671875" style="51" customWidth="1"/>
    <col min="3586" max="3586" width="83.88671875" style="51" customWidth="1"/>
    <col min="3587" max="3587" width="13.88671875" style="51" customWidth="1"/>
    <col min="3588" max="3647" width="13.6640625" style="51" customWidth="1"/>
    <col min="3648" max="3840" width="13.6640625" style="51"/>
    <col min="3841" max="3841" width="13.88671875" style="51" customWidth="1"/>
    <col min="3842" max="3842" width="83.88671875" style="51" customWidth="1"/>
    <col min="3843" max="3843" width="13.88671875" style="51" customWidth="1"/>
    <col min="3844" max="3903" width="13.6640625" style="51" customWidth="1"/>
    <col min="3904" max="4096" width="13.6640625" style="51"/>
    <col min="4097" max="4097" width="13.88671875" style="51" customWidth="1"/>
    <col min="4098" max="4098" width="83.88671875" style="51" customWidth="1"/>
    <col min="4099" max="4099" width="13.88671875" style="51" customWidth="1"/>
    <col min="4100" max="4159" width="13.6640625" style="51" customWidth="1"/>
    <col min="4160" max="4352" width="13.6640625" style="51"/>
    <col min="4353" max="4353" width="13.88671875" style="51" customWidth="1"/>
    <col min="4354" max="4354" width="83.88671875" style="51" customWidth="1"/>
    <col min="4355" max="4355" width="13.88671875" style="51" customWidth="1"/>
    <col min="4356" max="4415" width="13.6640625" style="51" customWidth="1"/>
    <col min="4416" max="4608" width="13.6640625" style="51"/>
    <col min="4609" max="4609" width="13.88671875" style="51" customWidth="1"/>
    <col min="4610" max="4610" width="83.88671875" style="51" customWidth="1"/>
    <col min="4611" max="4611" width="13.88671875" style="51" customWidth="1"/>
    <col min="4612" max="4671" width="13.6640625" style="51" customWidth="1"/>
    <col min="4672" max="4864" width="13.6640625" style="51"/>
    <col min="4865" max="4865" width="13.88671875" style="51" customWidth="1"/>
    <col min="4866" max="4866" width="83.88671875" style="51" customWidth="1"/>
    <col min="4867" max="4867" width="13.88671875" style="51" customWidth="1"/>
    <col min="4868" max="4927" width="13.6640625" style="51" customWidth="1"/>
    <col min="4928" max="5120" width="13.6640625" style="51"/>
    <col min="5121" max="5121" width="13.88671875" style="51" customWidth="1"/>
    <col min="5122" max="5122" width="83.88671875" style="51" customWidth="1"/>
    <col min="5123" max="5123" width="13.88671875" style="51" customWidth="1"/>
    <col min="5124" max="5183" width="13.6640625" style="51" customWidth="1"/>
    <col min="5184" max="5376" width="13.6640625" style="51"/>
    <col min="5377" max="5377" width="13.88671875" style="51" customWidth="1"/>
    <col min="5378" max="5378" width="83.88671875" style="51" customWidth="1"/>
    <col min="5379" max="5379" width="13.88671875" style="51" customWidth="1"/>
    <col min="5380" max="5439" width="13.6640625" style="51" customWidth="1"/>
    <col min="5440" max="5632" width="13.6640625" style="51"/>
    <col min="5633" max="5633" width="13.88671875" style="51" customWidth="1"/>
    <col min="5634" max="5634" width="83.88671875" style="51" customWidth="1"/>
    <col min="5635" max="5635" width="13.88671875" style="51" customWidth="1"/>
    <col min="5636" max="5695" width="13.6640625" style="51" customWidth="1"/>
    <col min="5696" max="5888" width="13.6640625" style="51"/>
    <col min="5889" max="5889" width="13.88671875" style="51" customWidth="1"/>
    <col min="5890" max="5890" width="83.88671875" style="51" customWidth="1"/>
    <col min="5891" max="5891" width="13.88671875" style="51" customWidth="1"/>
    <col min="5892" max="5951" width="13.6640625" style="51" customWidth="1"/>
    <col min="5952" max="6144" width="13.6640625" style="51"/>
    <col min="6145" max="6145" width="13.88671875" style="51" customWidth="1"/>
    <col min="6146" max="6146" width="83.88671875" style="51" customWidth="1"/>
    <col min="6147" max="6147" width="13.88671875" style="51" customWidth="1"/>
    <col min="6148" max="6207" width="13.6640625" style="51" customWidth="1"/>
    <col min="6208" max="6400" width="13.6640625" style="51"/>
    <col min="6401" max="6401" width="13.88671875" style="51" customWidth="1"/>
    <col min="6402" max="6402" width="83.88671875" style="51" customWidth="1"/>
    <col min="6403" max="6403" width="13.88671875" style="51" customWidth="1"/>
    <col min="6404" max="6463" width="13.6640625" style="51" customWidth="1"/>
    <col min="6464" max="6656" width="13.6640625" style="51"/>
    <col min="6657" max="6657" width="13.88671875" style="51" customWidth="1"/>
    <col min="6658" max="6658" width="83.88671875" style="51" customWidth="1"/>
    <col min="6659" max="6659" width="13.88671875" style="51" customWidth="1"/>
    <col min="6660" max="6719" width="13.6640625" style="51" customWidth="1"/>
    <col min="6720" max="6912" width="13.6640625" style="51"/>
    <col min="6913" max="6913" width="13.88671875" style="51" customWidth="1"/>
    <col min="6914" max="6914" width="83.88671875" style="51" customWidth="1"/>
    <col min="6915" max="6915" width="13.88671875" style="51" customWidth="1"/>
    <col min="6916" max="6975" width="13.6640625" style="51" customWidth="1"/>
    <col min="6976" max="7168" width="13.6640625" style="51"/>
    <col min="7169" max="7169" width="13.88671875" style="51" customWidth="1"/>
    <col min="7170" max="7170" width="83.88671875" style="51" customWidth="1"/>
    <col min="7171" max="7171" width="13.88671875" style="51" customWidth="1"/>
    <col min="7172" max="7231" width="13.6640625" style="51" customWidth="1"/>
    <col min="7232" max="7424" width="13.6640625" style="51"/>
    <col min="7425" max="7425" width="13.88671875" style="51" customWidth="1"/>
    <col min="7426" max="7426" width="83.88671875" style="51" customWidth="1"/>
    <col min="7427" max="7427" width="13.88671875" style="51" customWidth="1"/>
    <col min="7428" max="7487" width="13.6640625" style="51" customWidth="1"/>
    <col min="7488" max="7680" width="13.6640625" style="51"/>
    <col min="7681" max="7681" width="13.88671875" style="51" customWidth="1"/>
    <col min="7682" max="7682" width="83.88671875" style="51" customWidth="1"/>
    <col min="7683" max="7683" width="13.88671875" style="51" customWidth="1"/>
    <col min="7684" max="7743" width="13.6640625" style="51" customWidth="1"/>
    <col min="7744" max="7936" width="13.6640625" style="51"/>
    <col min="7937" max="7937" width="13.88671875" style="51" customWidth="1"/>
    <col min="7938" max="7938" width="83.88671875" style="51" customWidth="1"/>
    <col min="7939" max="7939" width="13.88671875" style="51" customWidth="1"/>
    <col min="7940" max="7999" width="13.6640625" style="51" customWidth="1"/>
    <col min="8000" max="8192" width="13.6640625" style="51"/>
    <col min="8193" max="8193" width="13.88671875" style="51" customWidth="1"/>
    <col min="8194" max="8194" width="83.88671875" style="51" customWidth="1"/>
    <col min="8195" max="8195" width="13.88671875" style="51" customWidth="1"/>
    <col min="8196" max="8255" width="13.6640625" style="51" customWidth="1"/>
    <col min="8256" max="8448" width="13.6640625" style="51"/>
    <col min="8449" max="8449" width="13.88671875" style="51" customWidth="1"/>
    <col min="8450" max="8450" width="83.88671875" style="51" customWidth="1"/>
    <col min="8451" max="8451" width="13.88671875" style="51" customWidth="1"/>
    <col min="8452" max="8511" width="13.6640625" style="51" customWidth="1"/>
    <col min="8512" max="8704" width="13.6640625" style="51"/>
    <col min="8705" max="8705" width="13.88671875" style="51" customWidth="1"/>
    <col min="8706" max="8706" width="83.88671875" style="51" customWidth="1"/>
    <col min="8707" max="8707" width="13.88671875" style="51" customWidth="1"/>
    <col min="8708" max="8767" width="13.6640625" style="51" customWidth="1"/>
    <col min="8768" max="8960" width="13.6640625" style="51"/>
    <col min="8961" max="8961" width="13.88671875" style="51" customWidth="1"/>
    <col min="8962" max="8962" width="83.88671875" style="51" customWidth="1"/>
    <col min="8963" max="8963" width="13.88671875" style="51" customWidth="1"/>
    <col min="8964" max="9023" width="13.6640625" style="51" customWidth="1"/>
    <col min="9024" max="9216" width="13.6640625" style="51"/>
    <col min="9217" max="9217" width="13.88671875" style="51" customWidth="1"/>
    <col min="9218" max="9218" width="83.88671875" style="51" customWidth="1"/>
    <col min="9219" max="9219" width="13.88671875" style="51" customWidth="1"/>
    <col min="9220" max="9279" width="13.6640625" style="51" customWidth="1"/>
    <col min="9280" max="9472" width="13.6640625" style="51"/>
    <col min="9473" max="9473" width="13.88671875" style="51" customWidth="1"/>
    <col min="9474" max="9474" width="83.88671875" style="51" customWidth="1"/>
    <col min="9475" max="9475" width="13.88671875" style="51" customWidth="1"/>
    <col min="9476" max="9535" width="13.6640625" style="51" customWidth="1"/>
    <col min="9536" max="9728" width="13.6640625" style="51"/>
    <col min="9729" max="9729" width="13.88671875" style="51" customWidth="1"/>
    <col min="9730" max="9730" width="83.88671875" style="51" customWidth="1"/>
    <col min="9731" max="9731" width="13.88671875" style="51" customWidth="1"/>
    <col min="9732" max="9791" width="13.6640625" style="51" customWidth="1"/>
    <col min="9792" max="9984" width="13.6640625" style="51"/>
    <col min="9985" max="9985" width="13.88671875" style="51" customWidth="1"/>
    <col min="9986" max="9986" width="83.88671875" style="51" customWidth="1"/>
    <col min="9987" max="9987" width="13.88671875" style="51" customWidth="1"/>
    <col min="9988" max="10047" width="13.6640625" style="51" customWidth="1"/>
    <col min="10048" max="10240" width="13.6640625" style="51"/>
    <col min="10241" max="10241" width="13.88671875" style="51" customWidth="1"/>
    <col min="10242" max="10242" width="83.88671875" style="51" customWidth="1"/>
    <col min="10243" max="10243" width="13.88671875" style="51" customWidth="1"/>
    <col min="10244" max="10303" width="13.6640625" style="51" customWidth="1"/>
    <col min="10304" max="10496" width="13.6640625" style="51"/>
    <col min="10497" max="10497" width="13.88671875" style="51" customWidth="1"/>
    <col min="10498" max="10498" width="83.88671875" style="51" customWidth="1"/>
    <col min="10499" max="10499" width="13.88671875" style="51" customWidth="1"/>
    <col min="10500" max="10559" width="13.6640625" style="51" customWidth="1"/>
    <col min="10560" max="10752" width="13.6640625" style="51"/>
    <col min="10753" max="10753" width="13.88671875" style="51" customWidth="1"/>
    <col min="10754" max="10754" width="83.88671875" style="51" customWidth="1"/>
    <col min="10755" max="10755" width="13.88671875" style="51" customWidth="1"/>
    <col min="10756" max="10815" width="13.6640625" style="51" customWidth="1"/>
    <col min="10816" max="11008" width="13.6640625" style="51"/>
    <col min="11009" max="11009" width="13.88671875" style="51" customWidth="1"/>
    <col min="11010" max="11010" width="83.88671875" style="51" customWidth="1"/>
    <col min="11011" max="11011" width="13.88671875" style="51" customWidth="1"/>
    <col min="11012" max="11071" width="13.6640625" style="51" customWidth="1"/>
    <col min="11072" max="11264" width="13.6640625" style="51"/>
    <col min="11265" max="11265" width="13.88671875" style="51" customWidth="1"/>
    <col min="11266" max="11266" width="83.88671875" style="51" customWidth="1"/>
    <col min="11267" max="11267" width="13.88671875" style="51" customWidth="1"/>
    <col min="11268" max="11327" width="13.6640625" style="51" customWidth="1"/>
    <col min="11328" max="11520" width="13.6640625" style="51"/>
    <col min="11521" max="11521" width="13.88671875" style="51" customWidth="1"/>
    <col min="11522" max="11522" width="83.88671875" style="51" customWidth="1"/>
    <col min="11523" max="11523" width="13.88671875" style="51" customWidth="1"/>
    <col min="11524" max="11583" width="13.6640625" style="51" customWidth="1"/>
    <col min="11584" max="11776" width="13.6640625" style="51"/>
    <col min="11777" max="11777" width="13.88671875" style="51" customWidth="1"/>
    <col min="11778" max="11778" width="83.88671875" style="51" customWidth="1"/>
    <col min="11779" max="11779" width="13.88671875" style="51" customWidth="1"/>
    <col min="11780" max="11839" width="13.6640625" style="51" customWidth="1"/>
    <col min="11840" max="12032" width="13.6640625" style="51"/>
    <col min="12033" max="12033" width="13.88671875" style="51" customWidth="1"/>
    <col min="12034" max="12034" width="83.88671875" style="51" customWidth="1"/>
    <col min="12035" max="12035" width="13.88671875" style="51" customWidth="1"/>
    <col min="12036" max="12095" width="13.6640625" style="51" customWidth="1"/>
    <col min="12096" max="12288" width="13.6640625" style="51"/>
    <col min="12289" max="12289" width="13.88671875" style="51" customWidth="1"/>
    <col min="12290" max="12290" width="83.88671875" style="51" customWidth="1"/>
    <col min="12291" max="12291" width="13.88671875" style="51" customWidth="1"/>
    <col min="12292" max="12351" width="13.6640625" style="51" customWidth="1"/>
    <col min="12352" max="12544" width="13.6640625" style="51"/>
    <col min="12545" max="12545" width="13.88671875" style="51" customWidth="1"/>
    <col min="12546" max="12546" width="83.88671875" style="51" customWidth="1"/>
    <col min="12547" max="12547" width="13.88671875" style="51" customWidth="1"/>
    <col min="12548" max="12607" width="13.6640625" style="51" customWidth="1"/>
    <col min="12608" max="12800" width="13.6640625" style="51"/>
    <col min="12801" max="12801" width="13.88671875" style="51" customWidth="1"/>
    <col min="12802" max="12802" width="83.88671875" style="51" customWidth="1"/>
    <col min="12803" max="12803" width="13.88671875" style="51" customWidth="1"/>
    <col min="12804" max="12863" width="13.6640625" style="51" customWidth="1"/>
    <col min="12864" max="13056" width="13.6640625" style="51"/>
    <col min="13057" max="13057" width="13.88671875" style="51" customWidth="1"/>
    <col min="13058" max="13058" width="83.88671875" style="51" customWidth="1"/>
    <col min="13059" max="13059" width="13.88671875" style="51" customWidth="1"/>
    <col min="13060" max="13119" width="13.6640625" style="51" customWidth="1"/>
    <col min="13120" max="13312" width="13.6640625" style="51"/>
    <col min="13313" max="13313" width="13.88671875" style="51" customWidth="1"/>
    <col min="13314" max="13314" width="83.88671875" style="51" customWidth="1"/>
    <col min="13315" max="13315" width="13.88671875" style="51" customWidth="1"/>
    <col min="13316" max="13375" width="13.6640625" style="51" customWidth="1"/>
    <col min="13376" max="13568" width="13.6640625" style="51"/>
    <col min="13569" max="13569" width="13.88671875" style="51" customWidth="1"/>
    <col min="13570" max="13570" width="83.88671875" style="51" customWidth="1"/>
    <col min="13571" max="13571" width="13.88671875" style="51" customWidth="1"/>
    <col min="13572" max="13631" width="13.6640625" style="51" customWidth="1"/>
    <col min="13632" max="13824" width="13.6640625" style="51"/>
    <col min="13825" max="13825" width="13.88671875" style="51" customWidth="1"/>
    <col min="13826" max="13826" width="83.88671875" style="51" customWidth="1"/>
    <col min="13827" max="13827" width="13.88671875" style="51" customWidth="1"/>
    <col min="13828" max="13887" width="13.6640625" style="51" customWidth="1"/>
    <col min="13888" max="14080" width="13.6640625" style="51"/>
    <col min="14081" max="14081" width="13.88671875" style="51" customWidth="1"/>
    <col min="14082" max="14082" width="83.88671875" style="51" customWidth="1"/>
    <col min="14083" max="14083" width="13.88671875" style="51" customWidth="1"/>
    <col min="14084" max="14143" width="13.6640625" style="51" customWidth="1"/>
    <col min="14144" max="14336" width="13.6640625" style="51"/>
    <col min="14337" max="14337" width="13.88671875" style="51" customWidth="1"/>
    <col min="14338" max="14338" width="83.88671875" style="51" customWidth="1"/>
    <col min="14339" max="14339" width="13.88671875" style="51" customWidth="1"/>
    <col min="14340" max="14399" width="13.6640625" style="51" customWidth="1"/>
    <col min="14400" max="14592" width="13.6640625" style="51"/>
    <col min="14593" max="14593" width="13.88671875" style="51" customWidth="1"/>
    <col min="14594" max="14594" width="83.88671875" style="51" customWidth="1"/>
    <col min="14595" max="14595" width="13.88671875" style="51" customWidth="1"/>
    <col min="14596" max="14655" width="13.6640625" style="51" customWidth="1"/>
    <col min="14656" max="14848" width="13.6640625" style="51"/>
    <col min="14849" max="14849" width="13.88671875" style="51" customWidth="1"/>
    <col min="14850" max="14850" width="83.88671875" style="51" customWidth="1"/>
    <col min="14851" max="14851" width="13.88671875" style="51" customWidth="1"/>
    <col min="14852" max="14911" width="13.6640625" style="51" customWidth="1"/>
    <col min="14912" max="15104" width="13.6640625" style="51"/>
    <col min="15105" max="15105" width="13.88671875" style="51" customWidth="1"/>
    <col min="15106" max="15106" width="83.88671875" style="51" customWidth="1"/>
    <col min="15107" max="15107" width="13.88671875" style="51" customWidth="1"/>
    <col min="15108" max="15167" width="13.6640625" style="51" customWidth="1"/>
    <col min="15168" max="15360" width="13.6640625" style="51"/>
    <col min="15361" max="15361" width="13.88671875" style="51" customWidth="1"/>
    <col min="15362" max="15362" width="83.88671875" style="51" customWidth="1"/>
    <col min="15363" max="15363" width="13.88671875" style="51" customWidth="1"/>
    <col min="15364" max="15423" width="13.6640625" style="51" customWidth="1"/>
    <col min="15424" max="15616" width="13.6640625" style="51"/>
    <col min="15617" max="15617" width="13.88671875" style="51" customWidth="1"/>
    <col min="15618" max="15618" width="83.88671875" style="51" customWidth="1"/>
    <col min="15619" max="15619" width="13.88671875" style="51" customWidth="1"/>
    <col min="15620" max="15679" width="13.6640625" style="51" customWidth="1"/>
    <col min="15680" max="15872" width="13.6640625" style="51"/>
    <col min="15873" max="15873" width="13.88671875" style="51" customWidth="1"/>
    <col min="15874" max="15874" width="83.88671875" style="51" customWidth="1"/>
    <col min="15875" max="15875" width="13.88671875" style="51" customWidth="1"/>
    <col min="15876" max="15935" width="13.6640625" style="51" customWidth="1"/>
    <col min="15936" max="16128" width="13.6640625" style="51"/>
    <col min="16129" max="16129" width="13.88671875" style="51" customWidth="1"/>
    <col min="16130" max="16130" width="83.88671875" style="51" customWidth="1"/>
    <col min="16131" max="16131" width="13.88671875" style="51" customWidth="1"/>
    <col min="16132" max="16191" width="13.6640625" style="51" customWidth="1"/>
    <col min="16192" max="16384" width="13.6640625" style="51"/>
  </cols>
  <sheetData>
    <row r="1" spans="1:63" ht="32.25" customHeight="1"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</row>
    <row r="2" spans="1:63" ht="45" customHeight="1">
      <c r="B2" s="52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</row>
    <row r="3" spans="1:63" ht="45" customHeight="1">
      <c r="B3" s="52" t="s">
        <v>171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</row>
    <row r="4" spans="1:63" ht="45" customHeight="1">
      <c r="B4" s="140" t="s">
        <v>110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</row>
    <row r="5" spans="1:63" ht="45" customHeight="1">
      <c r="B5" s="14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pans="1:63" s="54" customFormat="1" ht="29.25" customHeight="1">
      <c r="A6" s="53"/>
      <c r="B6" s="90"/>
      <c r="C6" s="53"/>
      <c r="D6" s="50"/>
      <c r="E6" s="9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</row>
    <row r="7" spans="1:63" s="54" customFormat="1" ht="29.25" customHeight="1">
      <c r="A7" s="53"/>
      <c r="B7" s="90"/>
      <c r="C7" s="53"/>
      <c r="D7" s="50"/>
      <c r="E7" s="9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</row>
    <row r="8" spans="1:63" s="54" customFormat="1" ht="29.25" customHeight="1">
      <c r="A8" s="53"/>
      <c r="B8" s="141" t="s">
        <v>126</v>
      </c>
      <c r="C8" s="53"/>
      <c r="D8" s="50"/>
      <c r="E8" s="9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</row>
    <row r="9" spans="1:63" s="54" customFormat="1" ht="29.25" customHeight="1">
      <c r="A9" s="53"/>
      <c r="B9" s="90"/>
      <c r="C9" s="53"/>
      <c r="D9" s="50"/>
      <c r="E9" s="9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</row>
    <row r="10" spans="1:63" s="54" customFormat="1" ht="29.25" customHeight="1">
      <c r="A10" s="53"/>
      <c r="B10" s="90"/>
      <c r="C10" s="53"/>
      <c r="D10" s="50"/>
      <c r="E10" s="9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</row>
    <row r="11" spans="1:63" ht="29.25" customHeight="1">
      <c r="B11" s="90"/>
      <c r="D11" s="50"/>
      <c r="E11" s="9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</row>
    <row r="12" spans="1:63" ht="54" customHeight="1">
      <c r="B12" s="90"/>
      <c r="D12" s="50"/>
      <c r="E12" s="9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</row>
    <row r="13" spans="1:63" ht="29.25" customHeight="1">
      <c r="B13" s="90"/>
      <c r="D13" s="50"/>
      <c r="E13" s="9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 ht="90" customHeight="1">
      <c r="B14" s="58"/>
    </row>
    <row r="15" spans="1:63" ht="35.1" hidden="1" customHeight="1"/>
    <row r="16" spans="1:63" ht="35.1" hidden="1" customHeight="1"/>
    <row r="17" spans="1:63" ht="35.1" hidden="1" customHeight="1"/>
    <row r="18" spans="1:63" ht="89.25" hidden="1" customHeight="1">
      <c r="B18" s="58" t="s">
        <v>79</v>
      </c>
    </row>
    <row r="19" spans="1:63" ht="90" hidden="1" customHeight="1">
      <c r="B19" s="58"/>
    </row>
    <row r="20" spans="1:63" ht="90" hidden="1" customHeight="1">
      <c r="B20" s="58"/>
    </row>
    <row r="21" spans="1:63" ht="90" hidden="1" customHeight="1"/>
    <row r="22" spans="1:63" s="57" customFormat="1" ht="35.1" hidden="1" customHeight="1">
      <c r="A22" s="55"/>
      <c r="B22" s="55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</row>
    <row r="23" spans="1:63" s="57" customFormat="1" ht="35.1" hidden="1" customHeight="1">
      <c r="A23" s="55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</row>
    <row r="24" spans="1:63" ht="35.1" hidden="1" customHeight="1"/>
    <row r="25" spans="1:63" ht="89.25" hidden="1" customHeight="1">
      <c r="B25" s="58" t="s">
        <v>80</v>
      </c>
    </row>
    <row r="26" spans="1:63" ht="90" hidden="1" customHeight="1">
      <c r="B26" s="58"/>
    </row>
    <row r="27" spans="1:63" ht="90" hidden="1" customHeight="1"/>
    <row r="28" spans="1:63" s="57" customFormat="1" ht="90" hidden="1" customHeight="1">
      <c r="A28" s="55"/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</row>
    <row r="29" spans="1:63" s="57" customFormat="1" ht="35.1" hidden="1" customHeight="1">
      <c r="A29" s="55"/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</row>
    <row r="30" spans="1:63" s="57" customFormat="1" ht="35.1" hidden="1" customHeight="1">
      <c r="A30" s="55"/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</row>
    <row r="31" spans="1:63" ht="35.1" hidden="1" customHeight="1"/>
    <row r="32" spans="1:63" ht="89.25" hidden="1" customHeight="1">
      <c r="B32" s="58" t="s">
        <v>81</v>
      </c>
    </row>
    <row r="33" spans="1:63" ht="90" hidden="1" customHeight="1">
      <c r="B33" s="58"/>
    </row>
    <row r="34" spans="1:63" ht="90" hidden="1" customHeight="1"/>
    <row r="35" spans="1:63" s="57" customFormat="1" ht="90" hidden="1" customHeight="1">
      <c r="A35" s="55"/>
      <c r="B35" s="5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</row>
    <row r="36" spans="1:63" s="57" customFormat="1" ht="35.1" hidden="1" customHeight="1">
      <c r="A36" s="55"/>
      <c r="B36" s="5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</row>
    <row r="37" spans="1:63" s="57" customFormat="1" ht="35.1" hidden="1" customHeight="1">
      <c r="A37" s="55"/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</row>
    <row r="38" spans="1:63" ht="35.1" hidden="1" customHeight="1"/>
    <row r="39" spans="1:63" ht="89.25" hidden="1" customHeight="1">
      <c r="B39" s="58" t="s">
        <v>82</v>
      </c>
    </row>
    <row r="40" spans="1:63" ht="90" hidden="1" customHeight="1">
      <c r="B40" s="58"/>
    </row>
    <row r="41" spans="1:63" ht="90" hidden="1" customHeight="1"/>
    <row r="42" spans="1:63" s="57" customFormat="1" ht="90" hidden="1" customHeight="1">
      <c r="A42" s="55"/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</row>
    <row r="43" spans="1:63" s="57" customFormat="1" ht="35.1" hidden="1" customHeight="1">
      <c r="A43" s="55"/>
      <c r="B43" s="5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</row>
    <row r="44" spans="1:63" s="57" customFormat="1" ht="35.1" hidden="1" customHeight="1">
      <c r="A44" s="55"/>
      <c r="B44" s="55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</row>
    <row r="45" spans="1:63" ht="35.1" hidden="1" customHeight="1"/>
    <row r="46" spans="1:63" ht="89.25" hidden="1" customHeight="1">
      <c r="B46" s="58" t="s">
        <v>83</v>
      </c>
    </row>
    <row r="47" spans="1:63" ht="89.25" hidden="1" customHeight="1">
      <c r="B47" s="58"/>
    </row>
    <row r="48" spans="1:63" ht="90" hidden="1" customHeight="1">
      <c r="B48" s="58"/>
    </row>
    <row r="49" spans="1:63" ht="90" hidden="1" customHeight="1"/>
    <row r="50" spans="1:63" s="57" customFormat="1" ht="35.1" hidden="1" customHeight="1">
      <c r="A50" s="55"/>
      <c r="B50" s="55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</row>
    <row r="51" spans="1:63" s="57" customFormat="1" ht="35.1" hidden="1" customHeight="1">
      <c r="A51" s="55"/>
      <c r="B51" s="55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</row>
    <row r="52" spans="1:63" ht="35.1" hidden="1" customHeight="1"/>
    <row r="53" spans="1:63" ht="89.25" hidden="1" customHeight="1">
      <c r="B53" s="58" t="s">
        <v>84</v>
      </c>
    </row>
    <row r="54" spans="1:63" ht="90" hidden="1" customHeight="1">
      <c r="B54" s="58"/>
    </row>
    <row r="55" spans="1:63" ht="90" hidden="1" customHeight="1"/>
    <row r="56" spans="1:63" s="57" customFormat="1" ht="90" hidden="1" customHeight="1">
      <c r="A56" s="55"/>
      <c r="B56" s="55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</row>
    <row r="57" spans="1:63" s="57" customFormat="1" ht="35.1" hidden="1" customHeight="1">
      <c r="A57" s="55"/>
      <c r="B57" s="55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</row>
    <row r="58" spans="1:63" s="57" customFormat="1" ht="35.1" hidden="1" customHeight="1">
      <c r="A58" s="55"/>
      <c r="B58" s="55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</row>
    <row r="59" spans="1:63" ht="35.1" hidden="1" customHeight="1"/>
    <row r="60" spans="1:63" ht="89.25" hidden="1" customHeight="1">
      <c r="B60" s="58" t="s">
        <v>85</v>
      </c>
    </row>
    <row r="61" spans="1:63" ht="90" hidden="1" customHeight="1">
      <c r="B61" s="58"/>
    </row>
    <row r="62" spans="1:63" ht="90" hidden="1" customHeight="1">
      <c r="B62" s="58"/>
    </row>
    <row r="63" spans="1:63" ht="90" hidden="1" customHeight="1"/>
    <row r="64" spans="1:63" s="57" customFormat="1" ht="35.1" customHeight="1">
      <c r="A64" s="55"/>
      <c r="B64" s="55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</row>
    <row r="65" spans="1:63" ht="35.1" hidden="1" customHeight="1"/>
    <row r="66" spans="1:63" ht="35.1" hidden="1" customHeight="1"/>
    <row r="67" spans="1:63" ht="35.1" hidden="1" customHeight="1"/>
    <row r="68" spans="1:63" ht="89.25" hidden="1" customHeight="1">
      <c r="B68" s="58" t="s">
        <v>79</v>
      </c>
    </row>
    <row r="69" spans="1:63" ht="90" hidden="1" customHeight="1">
      <c r="B69" s="58"/>
    </row>
    <row r="70" spans="1:63" ht="90" hidden="1" customHeight="1">
      <c r="B70" s="58"/>
    </row>
    <row r="71" spans="1:63" ht="90" hidden="1" customHeight="1"/>
    <row r="72" spans="1:63" s="57" customFormat="1" ht="35.1" hidden="1" customHeight="1">
      <c r="A72" s="55"/>
      <c r="B72" s="55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</row>
    <row r="73" spans="1:63" s="57" customFormat="1" ht="35.1" hidden="1" customHeight="1">
      <c r="A73" s="55"/>
      <c r="B73" s="55"/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</row>
    <row r="74" spans="1:63" ht="35.1" hidden="1" customHeight="1"/>
    <row r="75" spans="1:63" ht="89.25" hidden="1" customHeight="1">
      <c r="B75" s="58" t="s">
        <v>80</v>
      </c>
    </row>
    <row r="76" spans="1:63" ht="90" hidden="1" customHeight="1">
      <c r="B76" s="58"/>
    </row>
    <row r="77" spans="1:63" ht="90" hidden="1" customHeight="1"/>
    <row r="78" spans="1:63" s="57" customFormat="1" ht="90" hidden="1" customHeight="1">
      <c r="A78" s="55"/>
      <c r="B78" s="55"/>
      <c r="C78" s="55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</row>
    <row r="79" spans="1:63" s="57" customFormat="1" ht="35.1" hidden="1" customHeight="1">
      <c r="A79" s="55"/>
      <c r="B79" s="55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</row>
    <row r="80" spans="1:63" s="57" customFormat="1" ht="35.1" hidden="1" customHeight="1">
      <c r="A80" s="55"/>
      <c r="B80" s="55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</row>
    <row r="81" spans="1:63" ht="35.1" hidden="1" customHeight="1"/>
    <row r="82" spans="1:63" ht="89.25" hidden="1" customHeight="1">
      <c r="B82" s="58" t="s">
        <v>81</v>
      </c>
    </row>
    <row r="83" spans="1:63" ht="90" hidden="1" customHeight="1">
      <c r="B83" s="58"/>
    </row>
    <row r="84" spans="1:63" ht="90" hidden="1" customHeight="1"/>
    <row r="85" spans="1:63" s="57" customFormat="1" ht="90" hidden="1" customHeight="1">
      <c r="A85" s="55"/>
      <c r="B85" s="55"/>
      <c r="C85" s="55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</row>
    <row r="86" spans="1:63" s="57" customFormat="1" ht="35.1" hidden="1" customHeight="1">
      <c r="A86" s="55"/>
      <c r="B86" s="55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</row>
    <row r="87" spans="1:63" s="57" customFormat="1" ht="35.1" hidden="1" customHeight="1">
      <c r="A87" s="55"/>
      <c r="B87" s="55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</row>
    <row r="88" spans="1:63" ht="35.1" hidden="1" customHeight="1"/>
    <row r="89" spans="1:63" ht="89.25" hidden="1" customHeight="1">
      <c r="B89" s="58" t="s">
        <v>82</v>
      </c>
    </row>
    <row r="90" spans="1:63" ht="90" hidden="1" customHeight="1">
      <c r="B90" s="58"/>
    </row>
    <row r="91" spans="1:63" ht="90" hidden="1" customHeight="1"/>
    <row r="92" spans="1:63" s="57" customFormat="1" ht="90" hidden="1" customHeight="1">
      <c r="A92" s="55"/>
      <c r="B92" s="55"/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</row>
    <row r="93" spans="1:63" s="57" customFormat="1" ht="35.1" hidden="1" customHeight="1">
      <c r="A93" s="55"/>
      <c r="B93" s="55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</row>
    <row r="94" spans="1:63" s="57" customFormat="1" ht="35.1" hidden="1" customHeight="1">
      <c r="A94" s="55"/>
      <c r="B94" s="55"/>
      <c r="C94" s="55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</row>
    <row r="95" spans="1:63" ht="35.1" hidden="1" customHeight="1"/>
    <row r="96" spans="1:63" ht="89.25" hidden="1" customHeight="1">
      <c r="B96" s="58" t="s">
        <v>83</v>
      </c>
    </row>
    <row r="97" spans="1:63" ht="89.25" hidden="1" customHeight="1">
      <c r="B97" s="58"/>
    </row>
    <row r="98" spans="1:63" ht="90" hidden="1" customHeight="1">
      <c r="B98" s="58"/>
    </row>
    <row r="99" spans="1:63" ht="90" hidden="1" customHeight="1"/>
    <row r="100" spans="1:63" s="57" customFormat="1" ht="35.1" hidden="1" customHeight="1">
      <c r="A100" s="55"/>
      <c r="B100" s="55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</row>
    <row r="101" spans="1:63" s="57" customFormat="1" ht="35.1" hidden="1" customHeight="1">
      <c r="A101" s="55"/>
      <c r="B101" s="55"/>
      <c r="C101" s="55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</row>
    <row r="102" spans="1:63" ht="35.1" hidden="1" customHeight="1"/>
    <row r="103" spans="1:63" ht="89.25" hidden="1" customHeight="1">
      <c r="B103" s="58" t="s">
        <v>84</v>
      </c>
    </row>
    <row r="104" spans="1:63" ht="90" hidden="1" customHeight="1">
      <c r="B104" s="58"/>
    </row>
    <row r="105" spans="1:63" ht="90" hidden="1" customHeight="1"/>
    <row r="106" spans="1:63" s="57" customFormat="1" ht="90" hidden="1" customHeight="1">
      <c r="A106" s="55"/>
      <c r="B106" s="55"/>
      <c r="C106" s="55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</row>
    <row r="107" spans="1:63" s="57" customFormat="1" ht="35.1" hidden="1" customHeight="1">
      <c r="A107" s="55"/>
      <c r="B107" s="55"/>
      <c r="C107" s="55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</row>
    <row r="108" spans="1:63" s="57" customFormat="1" ht="35.1" hidden="1" customHeight="1">
      <c r="A108" s="55"/>
      <c r="B108" s="55"/>
      <c r="C108" s="55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</row>
    <row r="109" spans="1:63" ht="35.1" hidden="1" customHeight="1"/>
    <row r="110" spans="1:63" ht="89.25" hidden="1" customHeight="1">
      <c r="B110" s="58" t="s">
        <v>85</v>
      </c>
    </row>
    <row r="111" spans="1:63" ht="90" hidden="1" customHeight="1">
      <c r="B111" s="58"/>
    </row>
    <row r="112" spans="1:63" ht="90" hidden="1" customHeight="1">
      <c r="B112" s="58"/>
    </row>
    <row r="113" ht="90" hidden="1" customHeight="1"/>
  </sheetData>
  <phoneticPr fontId="4" type="noConversion"/>
  <printOptions horizontalCentered="1"/>
  <pageMargins left="0.59055118110236227" right="0.39370078740157483" top="0.78740157480314965" bottom="0.39370078740157483" header="0.59055118110236227" footer="0.3937007874015748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view="pageBreakPreview" topLeftCell="A7" zoomScale="85" zoomScaleSheetLayoutView="85" workbookViewId="0">
      <selection activeCell="G12" sqref="G12"/>
    </sheetView>
  </sheetViews>
  <sheetFormatPr defaultColWidth="8.88671875" defaultRowHeight="11.25"/>
  <cols>
    <col min="1" max="1" width="8.21875" style="108" customWidth="1"/>
    <col min="2" max="2" width="13.33203125" style="108" hidden="1" customWidth="1"/>
    <col min="3" max="3" width="14.5546875" style="108" hidden="1" customWidth="1"/>
    <col min="4" max="4" width="14" style="108" hidden="1" customWidth="1"/>
    <col min="5" max="5" width="9.88671875" style="109" customWidth="1"/>
    <col min="6" max="6" width="37.88671875" style="108" customWidth="1"/>
    <col min="7" max="7" width="55.5546875" style="109" customWidth="1"/>
    <col min="8" max="10" width="17.21875" style="108" customWidth="1"/>
    <col min="11" max="11" width="15.33203125" style="108" customWidth="1"/>
    <col min="12" max="12" width="8.88671875" style="108"/>
    <col min="13" max="13" width="10.21875" style="108" bestFit="1" customWidth="1"/>
    <col min="14" max="14" width="17.33203125" style="108" bestFit="1" customWidth="1"/>
    <col min="15" max="16384" width="8.88671875" style="108"/>
  </cols>
  <sheetData>
    <row r="1" spans="1:11" s="102" customFormat="1" ht="51.75" customHeight="1">
      <c r="A1" s="225" t="s">
        <v>58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104" customFormat="1" ht="29.25" customHeight="1" thickBot="1">
      <c r="A2" s="195" t="s">
        <v>89</v>
      </c>
      <c r="E2" s="105"/>
      <c r="F2" s="103"/>
      <c r="G2" s="105"/>
      <c r="K2" s="106"/>
    </row>
    <row r="3" spans="1:11" s="107" customFormat="1" ht="21" customHeight="1">
      <c r="A3" s="226" t="s">
        <v>59</v>
      </c>
      <c r="B3" s="227"/>
      <c r="C3" s="227"/>
      <c r="D3" s="227"/>
      <c r="E3" s="227"/>
      <c r="F3" s="228"/>
      <c r="G3" s="232" t="s">
        <v>48</v>
      </c>
      <c r="H3" s="234" t="s">
        <v>57</v>
      </c>
      <c r="I3" s="235"/>
      <c r="J3" s="236"/>
      <c r="K3" s="237" t="s">
        <v>49</v>
      </c>
    </row>
    <row r="4" spans="1:11" s="107" customFormat="1" ht="21" customHeight="1" thickBot="1">
      <c r="A4" s="229"/>
      <c r="B4" s="230"/>
      <c r="C4" s="230"/>
      <c r="D4" s="230"/>
      <c r="E4" s="230"/>
      <c r="F4" s="231"/>
      <c r="G4" s="233"/>
      <c r="H4" s="114" t="s">
        <v>50</v>
      </c>
      <c r="I4" s="114" t="s">
        <v>51</v>
      </c>
      <c r="J4" s="114" t="s">
        <v>52</v>
      </c>
      <c r="K4" s="238"/>
    </row>
    <row r="5" spans="1:11" s="107" customFormat="1" ht="33.75" customHeight="1">
      <c r="A5" s="239" t="s">
        <v>54</v>
      </c>
      <c r="B5" s="240"/>
      <c r="C5" s="240"/>
      <c r="D5" s="240"/>
      <c r="E5" s="240"/>
      <c r="F5" s="174" t="s">
        <v>91</v>
      </c>
      <c r="G5" s="173" t="s">
        <v>92</v>
      </c>
      <c r="H5" s="153">
        <v>55840000</v>
      </c>
      <c r="I5" s="153">
        <v>55840000</v>
      </c>
      <c r="J5" s="154">
        <f t="shared" ref="J5:J9" si="0">I5-H5</f>
        <v>0</v>
      </c>
      <c r="K5" s="155"/>
    </row>
    <row r="6" spans="1:11" s="107" customFormat="1" ht="33.75" customHeight="1">
      <c r="A6" s="241"/>
      <c r="B6" s="242"/>
      <c r="C6" s="242"/>
      <c r="D6" s="242"/>
      <c r="E6" s="242"/>
      <c r="F6" s="175" t="s">
        <v>93</v>
      </c>
      <c r="G6" s="152" t="s">
        <v>94</v>
      </c>
      <c r="H6" s="156">
        <v>58200000</v>
      </c>
      <c r="I6" s="156">
        <v>58200000</v>
      </c>
      <c r="J6" s="157">
        <f t="shared" si="0"/>
        <v>0</v>
      </c>
      <c r="K6" s="158"/>
    </row>
    <row r="7" spans="1:11" s="107" customFormat="1" ht="33.75" customHeight="1">
      <c r="A7" s="241"/>
      <c r="B7" s="242"/>
      <c r="C7" s="242"/>
      <c r="D7" s="242"/>
      <c r="E7" s="242"/>
      <c r="F7" s="175" t="s">
        <v>95</v>
      </c>
      <c r="G7" s="152" t="s">
        <v>94</v>
      </c>
      <c r="H7" s="156">
        <v>134000000</v>
      </c>
      <c r="I7" s="156">
        <v>134000000</v>
      </c>
      <c r="J7" s="157">
        <f t="shared" si="0"/>
        <v>0</v>
      </c>
      <c r="K7" s="158"/>
    </row>
    <row r="8" spans="1:11" s="107" customFormat="1" ht="33.75" customHeight="1">
      <c r="A8" s="241"/>
      <c r="B8" s="242"/>
      <c r="C8" s="242"/>
      <c r="D8" s="242"/>
      <c r="E8" s="242"/>
      <c r="F8" s="176" t="s">
        <v>90</v>
      </c>
      <c r="G8" s="152" t="s">
        <v>109</v>
      </c>
      <c r="H8" s="159">
        <v>146000000</v>
      </c>
      <c r="I8" s="159">
        <v>0</v>
      </c>
      <c r="J8" s="160">
        <f t="shared" si="0"/>
        <v>-146000000</v>
      </c>
      <c r="K8" s="161"/>
    </row>
    <row r="9" spans="1:11" s="107" customFormat="1" ht="33.75" customHeight="1">
      <c r="A9" s="241"/>
      <c r="B9" s="242"/>
      <c r="C9" s="242"/>
      <c r="D9" s="242"/>
      <c r="E9" s="242"/>
      <c r="F9" s="177" t="s">
        <v>96</v>
      </c>
      <c r="G9" s="171" t="s">
        <v>92</v>
      </c>
      <c r="H9" s="162">
        <v>110900000</v>
      </c>
      <c r="I9" s="162">
        <v>110900000</v>
      </c>
      <c r="J9" s="163">
        <f t="shared" si="0"/>
        <v>0</v>
      </c>
      <c r="K9" s="164"/>
    </row>
    <row r="10" spans="1:11" s="107" customFormat="1" ht="33.75" customHeight="1">
      <c r="A10" s="223"/>
      <c r="B10" s="224"/>
      <c r="C10" s="224"/>
      <c r="D10" s="224"/>
      <c r="E10" s="224"/>
      <c r="F10" s="178" t="s">
        <v>53</v>
      </c>
      <c r="G10" s="179"/>
      <c r="H10" s="180">
        <f>SUM(H5:H9)</f>
        <v>504940000</v>
      </c>
      <c r="I10" s="180">
        <f>SUM(I5:I9)</f>
        <v>358940000</v>
      </c>
      <c r="J10" s="181">
        <f t="shared" ref="J10:J22" si="1">I10-H10</f>
        <v>-146000000</v>
      </c>
      <c r="K10" s="182"/>
    </row>
    <row r="11" spans="1:11" s="107" customFormat="1" ht="33.75" customHeight="1">
      <c r="A11" s="221" t="s">
        <v>97</v>
      </c>
      <c r="B11" s="222"/>
      <c r="C11" s="222"/>
      <c r="D11" s="222"/>
      <c r="E11" s="222"/>
      <c r="F11" s="183" t="s">
        <v>98</v>
      </c>
      <c r="G11" s="184" t="s">
        <v>92</v>
      </c>
      <c r="H11" s="185">
        <v>5200000</v>
      </c>
      <c r="I11" s="185">
        <v>5200000</v>
      </c>
      <c r="J11" s="186">
        <f t="shared" si="1"/>
        <v>0</v>
      </c>
      <c r="K11" s="187"/>
    </row>
    <row r="12" spans="1:11" s="107" customFormat="1" ht="33.75" customHeight="1">
      <c r="A12" s="223"/>
      <c r="B12" s="224"/>
      <c r="C12" s="224"/>
      <c r="D12" s="224"/>
      <c r="E12" s="224"/>
      <c r="F12" s="178" t="s">
        <v>53</v>
      </c>
      <c r="G12" s="179"/>
      <c r="H12" s="180">
        <f>SUM(H11:H11)</f>
        <v>5200000</v>
      </c>
      <c r="I12" s="180">
        <f>SUM(I11:I11)</f>
        <v>5200000</v>
      </c>
      <c r="J12" s="181">
        <f t="shared" si="1"/>
        <v>0</v>
      </c>
      <c r="K12" s="188"/>
    </row>
    <row r="13" spans="1:11" s="107" customFormat="1" ht="33.75" customHeight="1">
      <c r="A13" s="221" t="s">
        <v>108</v>
      </c>
      <c r="B13" s="222"/>
      <c r="C13" s="222"/>
      <c r="D13" s="222"/>
      <c r="E13" s="222"/>
      <c r="F13" s="183" t="s">
        <v>105</v>
      </c>
      <c r="G13" s="184" t="s">
        <v>92</v>
      </c>
      <c r="H13" s="185">
        <v>87280000</v>
      </c>
      <c r="I13" s="185">
        <v>87280000</v>
      </c>
      <c r="J13" s="186">
        <f t="shared" si="1"/>
        <v>0</v>
      </c>
      <c r="K13" s="187"/>
    </row>
    <row r="14" spans="1:11" s="107" customFormat="1" ht="33.75" customHeight="1">
      <c r="A14" s="223"/>
      <c r="B14" s="224"/>
      <c r="C14" s="224"/>
      <c r="D14" s="224"/>
      <c r="E14" s="224"/>
      <c r="F14" s="178" t="s">
        <v>53</v>
      </c>
      <c r="G14" s="179"/>
      <c r="H14" s="180">
        <f>SUM(H13:H13)</f>
        <v>87280000</v>
      </c>
      <c r="I14" s="180">
        <f>SUM(I13:I13)</f>
        <v>87280000</v>
      </c>
      <c r="J14" s="181">
        <f t="shared" si="1"/>
        <v>0</v>
      </c>
      <c r="K14" s="188"/>
    </row>
    <row r="15" spans="1:11" s="107" customFormat="1" ht="33.75" customHeight="1">
      <c r="A15" s="221" t="s">
        <v>107</v>
      </c>
      <c r="B15" s="222"/>
      <c r="C15" s="222"/>
      <c r="D15" s="222"/>
      <c r="E15" s="222"/>
      <c r="F15" s="183" t="s">
        <v>106</v>
      </c>
      <c r="G15" s="184" t="s">
        <v>92</v>
      </c>
      <c r="H15" s="185">
        <v>22000000</v>
      </c>
      <c r="I15" s="185">
        <v>22000000</v>
      </c>
      <c r="J15" s="186">
        <f t="shared" si="1"/>
        <v>0</v>
      </c>
      <c r="K15" s="187"/>
    </row>
    <row r="16" spans="1:11" s="107" customFormat="1" ht="33.75" customHeight="1">
      <c r="A16" s="223"/>
      <c r="B16" s="224"/>
      <c r="C16" s="224"/>
      <c r="D16" s="224"/>
      <c r="E16" s="224"/>
      <c r="F16" s="178" t="s">
        <v>53</v>
      </c>
      <c r="G16" s="179"/>
      <c r="H16" s="180">
        <f>SUM(H15:H15)</f>
        <v>22000000</v>
      </c>
      <c r="I16" s="180">
        <f>SUM(I15:I15)</f>
        <v>22000000</v>
      </c>
      <c r="J16" s="181">
        <f t="shared" si="1"/>
        <v>0</v>
      </c>
      <c r="K16" s="188"/>
    </row>
    <row r="17" spans="1:11" s="107" customFormat="1" ht="33.75" customHeight="1">
      <c r="A17" s="221" t="s">
        <v>99</v>
      </c>
      <c r="B17" s="222"/>
      <c r="C17" s="222"/>
      <c r="D17" s="222"/>
      <c r="E17" s="222"/>
      <c r="F17" s="189" t="s">
        <v>100</v>
      </c>
      <c r="G17" s="165" t="s">
        <v>92</v>
      </c>
      <c r="H17" s="167">
        <v>105900000</v>
      </c>
      <c r="I17" s="167">
        <v>105900000</v>
      </c>
      <c r="J17" s="190">
        <f t="shared" si="1"/>
        <v>0</v>
      </c>
      <c r="K17" s="168"/>
    </row>
    <row r="18" spans="1:11" s="107" customFormat="1" ht="33.75" customHeight="1">
      <c r="A18" s="241"/>
      <c r="B18" s="242"/>
      <c r="C18" s="242"/>
      <c r="D18" s="242"/>
      <c r="E18" s="242"/>
      <c r="F18" s="191" t="s">
        <v>101</v>
      </c>
      <c r="G18" s="169" t="s">
        <v>92</v>
      </c>
      <c r="H18" s="156">
        <v>48840000</v>
      </c>
      <c r="I18" s="156">
        <v>48840000</v>
      </c>
      <c r="J18" s="157">
        <f t="shared" si="1"/>
        <v>0</v>
      </c>
      <c r="K18" s="170"/>
    </row>
    <row r="19" spans="1:11" s="107" customFormat="1" ht="33.75" customHeight="1">
      <c r="A19" s="241"/>
      <c r="B19" s="242"/>
      <c r="C19" s="242"/>
      <c r="D19" s="242"/>
      <c r="E19" s="242"/>
      <c r="F19" s="192" t="s">
        <v>102</v>
      </c>
      <c r="G19" s="171" t="s">
        <v>92</v>
      </c>
      <c r="H19" s="162">
        <v>43990000</v>
      </c>
      <c r="I19" s="162">
        <v>43990000</v>
      </c>
      <c r="J19" s="163">
        <f t="shared" si="1"/>
        <v>0</v>
      </c>
      <c r="K19" s="172"/>
    </row>
    <row r="20" spans="1:11" s="107" customFormat="1" ht="33.75" customHeight="1">
      <c r="A20" s="223"/>
      <c r="B20" s="224"/>
      <c r="C20" s="224"/>
      <c r="D20" s="224"/>
      <c r="E20" s="224"/>
      <c r="F20" s="178" t="s">
        <v>53</v>
      </c>
      <c r="G20" s="179"/>
      <c r="H20" s="180">
        <f>SUM(H17:H19)</f>
        <v>198730000</v>
      </c>
      <c r="I20" s="180">
        <f>SUM(I17:I19)</f>
        <v>198730000</v>
      </c>
      <c r="J20" s="181">
        <f t="shared" si="1"/>
        <v>0</v>
      </c>
      <c r="K20" s="188"/>
    </row>
    <row r="21" spans="1:11" s="107" customFormat="1" ht="33.75" customHeight="1">
      <c r="A21" s="221" t="s">
        <v>103</v>
      </c>
      <c r="B21" s="222"/>
      <c r="C21" s="222"/>
      <c r="D21" s="222"/>
      <c r="E21" s="222"/>
      <c r="F21" s="183" t="s">
        <v>104</v>
      </c>
      <c r="G21" s="184" t="s">
        <v>92</v>
      </c>
      <c r="H21" s="185">
        <v>41850000</v>
      </c>
      <c r="I21" s="185">
        <v>41850000</v>
      </c>
      <c r="J21" s="186">
        <f t="shared" si="1"/>
        <v>0</v>
      </c>
      <c r="K21" s="187"/>
    </row>
    <row r="22" spans="1:11" s="107" customFormat="1" ht="33.75" customHeight="1">
      <c r="A22" s="223"/>
      <c r="B22" s="224"/>
      <c r="C22" s="224"/>
      <c r="D22" s="224"/>
      <c r="E22" s="224"/>
      <c r="F22" s="178" t="s">
        <v>53</v>
      </c>
      <c r="G22" s="179"/>
      <c r="H22" s="180">
        <f>SUM(H21:H21)</f>
        <v>41850000</v>
      </c>
      <c r="I22" s="180">
        <f>SUM(I21:I21)</f>
        <v>41850000</v>
      </c>
      <c r="J22" s="181">
        <f t="shared" si="1"/>
        <v>0</v>
      </c>
      <c r="K22" s="188"/>
    </row>
    <row r="23" spans="1:11" s="107" customFormat="1" ht="33.75" customHeight="1" thickBot="1">
      <c r="A23" s="219" t="s">
        <v>56</v>
      </c>
      <c r="B23" s="220"/>
      <c r="C23" s="220"/>
      <c r="D23" s="220"/>
      <c r="E23" s="220"/>
      <c r="F23" s="166"/>
      <c r="G23" s="193"/>
      <c r="H23" s="166">
        <f>H10+H12+H14+H16+H20+H22</f>
        <v>860000000</v>
      </c>
      <c r="I23" s="166">
        <f>I10+I12+I14+I16+I20+I22</f>
        <v>714000000</v>
      </c>
      <c r="J23" s="166">
        <f>J10+J12+J14+J16+J20+J22</f>
        <v>-146000000</v>
      </c>
      <c r="K23" s="194" t="s">
        <v>55</v>
      </c>
    </row>
    <row r="24" spans="1:11" ht="75" customHeight="1"/>
    <row r="25" spans="1:11" ht="75" customHeight="1"/>
    <row r="26" spans="1:11" ht="75" customHeight="1"/>
  </sheetData>
  <mergeCells count="12">
    <mergeCell ref="A23:E23"/>
    <mergeCell ref="A11:E12"/>
    <mergeCell ref="A1:K1"/>
    <mergeCell ref="A3:F4"/>
    <mergeCell ref="G3:G4"/>
    <mergeCell ref="H3:J3"/>
    <mergeCell ref="K3:K4"/>
    <mergeCell ref="A5:E10"/>
    <mergeCell ref="A13:E14"/>
    <mergeCell ref="A21:E22"/>
    <mergeCell ref="A15:E16"/>
    <mergeCell ref="A17:E20"/>
  </mergeCells>
  <phoneticPr fontId="4" type="noConversion"/>
  <printOptions horizontalCentered="1"/>
  <pageMargins left="0.59055118110236227" right="0.39370078740157483" top="0.59055118110236227" bottom="0.59055118110236227" header="0.31496062992125984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VU18"/>
  <sheetViews>
    <sheetView showGridLines="0" view="pageBreakPreview" topLeftCell="A3" zoomScale="85" zoomScaleNormal="80" zoomScaleSheetLayoutView="85" workbookViewId="0">
      <selection activeCell="G9" sqref="G9"/>
    </sheetView>
  </sheetViews>
  <sheetFormatPr defaultRowHeight="16.5"/>
  <cols>
    <col min="1" max="1" width="5.33203125" style="60" customWidth="1"/>
    <col min="2" max="2" width="1.33203125" style="60" customWidth="1"/>
    <col min="3" max="3" width="30.6640625" style="60" customWidth="1"/>
    <col min="4" max="4" width="2.109375" style="60" customWidth="1"/>
    <col min="5" max="7" width="30.6640625" style="60" customWidth="1"/>
    <col min="8" max="8" width="25.6640625" style="60" customWidth="1"/>
    <col min="9" max="9" width="21.5546875" style="59" bestFit="1" customWidth="1"/>
    <col min="10" max="10" width="22.44140625" style="59" customWidth="1"/>
    <col min="11" max="11" width="15.109375" style="59" bestFit="1" customWidth="1"/>
    <col min="12" max="12" width="13.21875" style="59" bestFit="1" customWidth="1"/>
    <col min="13" max="13" width="15.109375" style="59" bestFit="1" customWidth="1"/>
    <col min="14" max="256" width="8.88671875" style="59"/>
    <col min="257" max="257" width="5.33203125" style="59" customWidth="1"/>
    <col min="258" max="258" width="1.33203125" style="59" customWidth="1"/>
    <col min="259" max="259" width="22.109375" style="59" customWidth="1"/>
    <col min="260" max="260" width="2.109375" style="59" customWidth="1"/>
    <col min="261" max="263" width="20.6640625" style="59" customWidth="1"/>
    <col min="264" max="264" width="19.88671875" style="59" customWidth="1"/>
    <col min="265" max="265" width="17.109375" style="59" bestFit="1" customWidth="1"/>
    <col min="266" max="266" width="22.44140625" style="59" customWidth="1"/>
    <col min="267" max="267" width="15.109375" style="59" bestFit="1" customWidth="1"/>
    <col min="268" max="268" width="11.21875" style="59" bestFit="1" customWidth="1"/>
    <col min="269" max="269" width="15.109375" style="59" bestFit="1" customWidth="1"/>
    <col min="270" max="512" width="8.88671875" style="59"/>
    <col min="513" max="513" width="5.33203125" style="59" customWidth="1"/>
    <col min="514" max="514" width="1.33203125" style="59" customWidth="1"/>
    <col min="515" max="515" width="22.109375" style="59" customWidth="1"/>
    <col min="516" max="516" width="2.109375" style="59" customWidth="1"/>
    <col min="517" max="519" width="20.6640625" style="59" customWidth="1"/>
    <col min="520" max="520" width="19.88671875" style="59" customWidth="1"/>
    <col min="521" max="521" width="17.109375" style="59" bestFit="1" customWidth="1"/>
    <col min="522" max="522" width="22.44140625" style="59" customWidth="1"/>
    <col min="523" max="523" width="15.109375" style="59" bestFit="1" customWidth="1"/>
    <col min="524" max="524" width="11.21875" style="59" bestFit="1" customWidth="1"/>
    <col min="525" max="525" width="15.109375" style="59" bestFit="1" customWidth="1"/>
    <col min="526" max="768" width="8.88671875" style="59"/>
    <col min="769" max="769" width="5.33203125" style="59" customWidth="1"/>
    <col min="770" max="770" width="1.33203125" style="59" customWidth="1"/>
    <col min="771" max="771" width="22.109375" style="59" customWidth="1"/>
    <col min="772" max="772" width="2.109375" style="59" customWidth="1"/>
    <col min="773" max="775" width="20.6640625" style="59" customWidth="1"/>
    <col min="776" max="776" width="19.88671875" style="59" customWidth="1"/>
    <col min="777" max="777" width="17.109375" style="59" bestFit="1" customWidth="1"/>
    <col min="778" max="778" width="22.44140625" style="59" customWidth="1"/>
    <col min="779" max="779" width="15.109375" style="59" bestFit="1" customWidth="1"/>
    <col min="780" max="780" width="11.21875" style="59" bestFit="1" customWidth="1"/>
    <col min="781" max="781" width="15.109375" style="59" bestFit="1" customWidth="1"/>
    <col min="782" max="1024" width="8.88671875" style="59"/>
    <col min="1025" max="1025" width="5.33203125" style="59" customWidth="1"/>
    <col min="1026" max="1026" width="1.33203125" style="59" customWidth="1"/>
    <col min="1027" max="1027" width="22.109375" style="59" customWidth="1"/>
    <col min="1028" max="1028" width="2.109375" style="59" customWidth="1"/>
    <col min="1029" max="1031" width="20.6640625" style="59" customWidth="1"/>
    <col min="1032" max="1032" width="19.88671875" style="59" customWidth="1"/>
    <col min="1033" max="1033" width="17.109375" style="59" bestFit="1" customWidth="1"/>
    <col min="1034" max="1034" width="22.44140625" style="59" customWidth="1"/>
    <col min="1035" max="1035" width="15.109375" style="59" bestFit="1" customWidth="1"/>
    <col min="1036" max="1036" width="11.21875" style="59" bestFit="1" customWidth="1"/>
    <col min="1037" max="1037" width="15.109375" style="59" bestFit="1" customWidth="1"/>
    <col min="1038" max="1280" width="8.88671875" style="59"/>
    <col min="1281" max="1281" width="5.33203125" style="59" customWidth="1"/>
    <col min="1282" max="1282" width="1.33203125" style="59" customWidth="1"/>
    <col min="1283" max="1283" width="22.109375" style="59" customWidth="1"/>
    <col min="1284" max="1284" width="2.109375" style="59" customWidth="1"/>
    <col min="1285" max="1287" width="20.6640625" style="59" customWidth="1"/>
    <col min="1288" max="1288" width="19.88671875" style="59" customWidth="1"/>
    <col min="1289" max="1289" width="17.109375" style="59" bestFit="1" customWidth="1"/>
    <col min="1290" max="1290" width="22.44140625" style="59" customWidth="1"/>
    <col min="1291" max="1291" width="15.109375" style="59" bestFit="1" customWidth="1"/>
    <col min="1292" max="1292" width="11.21875" style="59" bestFit="1" customWidth="1"/>
    <col min="1293" max="1293" width="15.109375" style="59" bestFit="1" customWidth="1"/>
    <col min="1294" max="1536" width="8.88671875" style="59"/>
    <col min="1537" max="1537" width="5.33203125" style="59" customWidth="1"/>
    <col min="1538" max="1538" width="1.33203125" style="59" customWidth="1"/>
    <col min="1539" max="1539" width="22.109375" style="59" customWidth="1"/>
    <col min="1540" max="1540" width="2.109375" style="59" customWidth="1"/>
    <col min="1541" max="1543" width="20.6640625" style="59" customWidth="1"/>
    <col min="1544" max="1544" width="19.88671875" style="59" customWidth="1"/>
    <col min="1545" max="1545" width="17.109375" style="59" bestFit="1" customWidth="1"/>
    <col min="1546" max="1546" width="22.44140625" style="59" customWidth="1"/>
    <col min="1547" max="1547" width="15.109375" style="59" bestFit="1" customWidth="1"/>
    <col min="1548" max="1548" width="11.21875" style="59" bestFit="1" customWidth="1"/>
    <col min="1549" max="1549" width="15.109375" style="59" bestFit="1" customWidth="1"/>
    <col min="1550" max="1792" width="8.88671875" style="59"/>
    <col min="1793" max="1793" width="5.33203125" style="59" customWidth="1"/>
    <col min="1794" max="1794" width="1.33203125" style="59" customWidth="1"/>
    <col min="1795" max="1795" width="22.109375" style="59" customWidth="1"/>
    <col min="1796" max="1796" width="2.109375" style="59" customWidth="1"/>
    <col min="1797" max="1799" width="20.6640625" style="59" customWidth="1"/>
    <col min="1800" max="1800" width="19.88671875" style="59" customWidth="1"/>
    <col min="1801" max="1801" width="17.109375" style="59" bestFit="1" customWidth="1"/>
    <col min="1802" max="1802" width="22.44140625" style="59" customWidth="1"/>
    <col min="1803" max="1803" width="15.109375" style="59" bestFit="1" customWidth="1"/>
    <col min="1804" max="1804" width="11.21875" style="59" bestFit="1" customWidth="1"/>
    <col min="1805" max="1805" width="15.109375" style="59" bestFit="1" customWidth="1"/>
    <col min="1806" max="2048" width="8.88671875" style="59"/>
    <col min="2049" max="2049" width="5.33203125" style="59" customWidth="1"/>
    <col min="2050" max="2050" width="1.33203125" style="59" customWidth="1"/>
    <col min="2051" max="2051" width="22.109375" style="59" customWidth="1"/>
    <col min="2052" max="2052" width="2.109375" style="59" customWidth="1"/>
    <col min="2053" max="2055" width="20.6640625" style="59" customWidth="1"/>
    <col min="2056" max="2056" width="19.88671875" style="59" customWidth="1"/>
    <col min="2057" max="2057" width="17.109375" style="59" bestFit="1" customWidth="1"/>
    <col min="2058" max="2058" width="22.44140625" style="59" customWidth="1"/>
    <col min="2059" max="2059" width="15.109375" style="59" bestFit="1" customWidth="1"/>
    <col min="2060" max="2060" width="11.21875" style="59" bestFit="1" customWidth="1"/>
    <col min="2061" max="2061" width="15.109375" style="59" bestFit="1" customWidth="1"/>
    <col min="2062" max="2304" width="8.88671875" style="59"/>
    <col min="2305" max="2305" width="5.33203125" style="59" customWidth="1"/>
    <col min="2306" max="2306" width="1.33203125" style="59" customWidth="1"/>
    <col min="2307" max="2307" width="22.109375" style="59" customWidth="1"/>
    <col min="2308" max="2308" width="2.109375" style="59" customWidth="1"/>
    <col min="2309" max="2311" width="20.6640625" style="59" customWidth="1"/>
    <col min="2312" max="2312" width="19.88671875" style="59" customWidth="1"/>
    <col min="2313" max="2313" width="17.109375" style="59" bestFit="1" customWidth="1"/>
    <col min="2314" max="2314" width="22.44140625" style="59" customWidth="1"/>
    <col min="2315" max="2315" width="15.109375" style="59" bestFit="1" customWidth="1"/>
    <col min="2316" max="2316" width="11.21875" style="59" bestFit="1" customWidth="1"/>
    <col min="2317" max="2317" width="15.109375" style="59" bestFit="1" customWidth="1"/>
    <col min="2318" max="2560" width="8.88671875" style="59"/>
    <col min="2561" max="2561" width="5.33203125" style="59" customWidth="1"/>
    <col min="2562" max="2562" width="1.33203125" style="59" customWidth="1"/>
    <col min="2563" max="2563" width="22.109375" style="59" customWidth="1"/>
    <col min="2564" max="2564" width="2.109375" style="59" customWidth="1"/>
    <col min="2565" max="2567" width="20.6640625" style="59" customWidth="1"/>
    <col min="2568" max="2568" width="19.88671875" style="59" customWidth="1"/>
    <col min="2569" max="2569" width="17.109375" style="59" bestFit="1" customWidth="1"/>
    <col min="2570" max="2570" width="22.44140625" style="59" customWidth="1"/>
    <col min="2571" max="2571" width="15.109375" style="59" bestFit="1" customWidth="1"/>
    <col min="2572" max="2572" width="11.21875" style="59" bestFit="1" customWidth="1"/>
    <col min="2573" max="2573" width="15.109375" style="59" bestFit="1" customWidth="1"/>
    <col min="2574" max="2816" width="8.88671875" style="59"/>
    <col min="2817" max="2817" width="5.33203125" style="59" customWidth="1"/>
    <col min="2818" max="2818" width="1.33203125" style="59" customWidth="1"/>
    <col min="2819" max="2819" width="22.109375" style="59" customWidth="1"/>
    <col min="2820" max="2820" width="2.109375" style="59" customWidth="1"/>
    <col min="2821" max="2823" width="20.6640625" style="59" customWidth="1"/>
    <col min="2824" max="2824" width="19.88671875" style="59" customWidth="1"/>
    <col min="2825" max="2825" width="17.109375" style="59" bestFit="1" customWidth="1"/>
    <col min="2826" max="2826" width="22.44140625" style="59" customWidth="1"/>
    <col min="2827" max="2827" width="15.109375" style="59" bestFit="1" customWidth="1"/>
    <col min="2828" max="2828" width="11.21875" style="59" bestFit="1" customWidth="1"/>
    <col min="2829" max="2829" width="15.109375" style="59" bestFit="1" customWidth="1"/>
    <col min="2830" max="3072" width="8.88671875" style="59"/>
    <col min="3073" max="3073" width="5.33203125" style="59" customWidth="1"/>
    <col min="3074" max="3074" width="1.33203125" style="59" customWidth="1"/>
    <col min="3075" max="3075" width="22.109375" style="59" customWidth="1"/>
    <col min="3076" max="3076" width="2.109375" style="59" customWidth="1"/>
    <col min="3077" max="3079" width="20.6640625" style="59" customWidth="1"/>
    <col min="3080" max="3080" width="19.88671875" style="59" customWidth="1"/>
    <col min="3081" max="3081" width="17.109375" style="59" bestFit="1" customWidth="1"/>
    <col min="3082" max="3082" width="22.44140625" style="59" customWidth="1"/>
    <col min="3083" max="3083" width="15.109375" style="59" bestFit="1" customWidth="1"/>
    <col min="3084" max="3084" width="11.21875" style="59" bestFit="1" customWidth="1"/>
    <col min="3085" max="3085" width="15.109375" style="59" bestFit="1" customWidth="1"/>
    <col min="3086" max="3328" width="8.88671875" style="59"/>
    <col min="3329" max="3329" width="5.33203125" style="59" customWidth="1"/>
    <col min="3330" max="3330" width="1.33203125" style="59" customWidth="1"/>
    <col min="3331" max="3331" width="22.109375" style="59" customWidth="1"/>
    <col min="3332" max="3332" width="2.109375" style="59" customWidth="1"/>
    <col min="3333" max="3335" width="20.6640625" style="59" customWidth="1"/>
    <col min="3336" max="3336" width="19.88671875" style="59" customWidth="1"/>
    <col min="3337" max="3337" width="17.109375" style="59" bestFit="1" customWidth="1"/>
    <col min="3338" max="3338" width="22.44140625" style="59" customWidth="1"/>
    <col min="3339" max="3339" width="15.109375" style="59" bestFit="1" customWidth="1"/>
    <col min="3340" max="3340" width="11.21875" style="59" bestFit="1" customWidth="1"/>
    <col min="3341" max="3341" width="15.109375" style="59" bestFit="1" customWidth="1"/>
    <col min="3342" max="3584" width="8.88671875" style="59"/>
    <col min="3585" max="3585" width="5.33203125" style="59" customWidth="1"/>
    <col min="3586" max="3586" width="1.33203125" style="59" customWidth="1"/>
    <col min="3587" max="3587" width="22.109375" style="59" customWidth="1"/>
    <col min="3588" max="3588" width="2.109375" style="59" customWidth="1"/>
    <col min="3589" max="3591" width="20.6640625" style="59" customWidth="1"/>
    <col min="3592" max="3592" width="19.88671875" style="59" customWidth="1"/>
    <col min="3593" max="3593" width="17.109375" style="59" bestFit="1" customWidth="1"/>
    <col min="3594" max="3594" width="22.44140625" style="59" customWidth="1"/>
    <col min="3595" max="3595" width="15.109375" style="59" bestFit="1" customWidth="1"/>
    <col min="3596" max="3596" width="11.21875" style="59" bestFit="1" customWidth="1"/>
    <col min="3597" max="3597" width="15.109375" style="59" bestFit="1" customWidth="1"/>
    <col min="3598" max="3840" width="8.88671875" style="59"/>
    <col min="3841" max="3841" width="5.33203125" style="59" customWidth="1"/>
    <col min="3842" max="3842" width="1.33203125" style="59" customWidth="1"/>
    <col min="3843" max="3843" width="22.109375" style="59" customWidth="1"/>
    <col min="3844" max="3844" width="2.109375" style="59" customWidth="1"/>
    <col min="3845" max="3847" width="20.6640625" style="59" customWidth="1"/>
    <col min="3848" max="3848" width="19.88671875" style="59" customWidth="1"/>
    <col min="3849" max="3849" width="17.109375" style="59" bestFit="1" customWidth="1"/>
    <col min="3850" max="3850" width="22.44140625" style="59" customWidth="1"/>
    <col min="3851" max="3851" width="15.109375" style="59" bestFit="1" customWidth="1"/>
    <col min="3852" max="3852" width="11.21875" style="59" bestFit="1" customWidth="1"/>
    <col min="3853" max="3853" width="15.109375" style="59" bestFit="1" customWidth="1"/>
    <col min="3854" max="4096" width="8.88671875" style="59"/>
    <col min="4097" max="4097" width="5.33203125" style="59" customWidth="1"/>
    <col min="4098" max="4098" width="1.33203125" style="59" customWidth="1"/>
    <col min="4099" max="4099" width="22.109375" style="59" customWidth="1"/>
    <col min="4100" max="4100" width="2.109375" style="59" customWidth="1"/>
    <col min="4101" max="4103" width="20.6640625" style="59" customWidth="1"/>
    <col min="4104" max="4104" width="19.88671875" style="59" customWidth="1"/>
    <col min="4105" max="4105" width="17.109375" style="59" bestFit="1" customWidth="1"/>
    <col min="4106" max="4106" width="22.44140625" style="59" customWidth="1"/>
    <col min="4107" max="4107" width="15.109375" style="59" bestFit="1" customWidth="1"/>
    <col min="4108" max="4108" width="11.21875" style="59" bestFit="1" customWidth="1"/>
    <col min="4109" max="4109" width="15.109375" style="59" bestFit="1" customWidth="1"/>
    <col min="4110" max="4352" width="8.88671875" style="59"/>
    <col min="4353" max="4353" width="5.33203125" style="59" customWidth="1"/>
    <col min="4354" max="4354" width="1.33203125" style="59" customWidth="1"/>
    <col min="4355" max="4355" width="22.109375" style="59" customWidth="1"/>
    <col min="4356" max="4356" width="2.109375" style="59" customWidth="1"/>
    <col min="4357" max="4359" width="20.6640625" style="59" customWidth="1"/>
    <col min="4360" max="4360" width="19.88671875" style="59" customWidth="1"/>
    <col min="4361" max="4361" width="17.109375" style="59" bestFit="1" customWidth="1"/>
    <col min="4362" max="4362" width="22.44140625" style="59" customWidth="1"/>
    <col min="4363" max="4363" width="15.109375" style="59" bestFit="1" customWidth="1"/>
    <col min="4364" max="4364" width="11.21875" style="59" bestFit="1" customWidth="1"/>
    <col min="4365" max="4365" width="15.109375" style="59" bestFit="1" customWidth="1"/>
    <col min="4366" max="4608" width="8.88671875" style="59"/>
    <col min="4609" max="4609" width="5.33203125" style="59" customWidth="1"/>
    <col min="4610" max="4610" width="1.33203125" style="59" customWidth="1"/>
    <col min="4611" max="4611" width="22.109375" style="59" customWidth="1"/>
    <col min="4612" max="4612" width="2.109375" style="59" customWidth="1"/>
    <col min="4613" max="4615" width="20.6640625" style="59" customWidth="1"/>
    <col min="4616" max="4616" width="19.88671875" style="59" customWidth="1"/>
    <col min="4617" max="4617" width="17.109375" style="59" bestFit="1" customWidth="1"/>
    <col min="4618" max="4618" width="22.44140625" style="59" customWidth="1"/>
    <col min="4619" max="4619" width="15.109375" style="59" bestFit="1" customWidth="1"/>
    <col min="4620" max="4620" width="11.21875" style="59" bestFit="1" customWidth="1"/>
    <col min="4621" max="4621" width="15.109375" style="59" bestFit="1" customWidth="1"/>
    <col min="4622" max="4864" width="8.88671875" style="59"/>
    <col min="4865" max="4865" width="5.33203125" style="59" customWidth="1"/>
    <col min="4866" max="4866" width="1.33203125" style="59" customWidth="1"/>
    <col min="4867" max="4867" width="22.109375" style="59" customWidth="1"/>
    <col min="4868" max="4868" width="2.109375" style="59" customWidth="1"/>
    <col min="4869" max="4871" width="20.6640625" style="59" customWidth="1"/>
    <col min="4872" max="4872" width="19.88671875" style="59" customWidth="1"/>
    <col min="4873" max="4873" width="17.109375" style="59" bestFit="1" customWidth="1"/>
    <col min="4874" max="4874" width="22.44140625" style="59" customWidth="1"/>
    <col min="4875" max="4875" width="15.109375" style="59" bestFit="1" customWidth="1"/>
    <col min="4876" max="4876" width="11.21875" style="59" bestFit="1" customWidth="1"/>
    <col min="4877" max="4877" width="15.109375" style="59" bestFit="1" customWidth="1"/>
    <col min="4878" max="5120" width="8.88671875" style="59"/>
    <col min="5121" max="5121" width="5.33203125" style="59" customWidth="1"/>
    <col min="5122" max="5122" width="1.33203125" style="59" customWidth="1"/>
    <col min="5123" max="5123" width="22.109375" style="59" customWidth="1"/>
    <col min="5124" max="5124" width="2.109375" style="59" customWidth="1"/>
    <col min="5125" max="5127" width="20.6640625" style="59" customWidth="1"/>
    <col min="5128" max="5128" width="19.88671875" style="59" customWidth="1"/>
    <col min="5129" max="5129" width="17.109375" style="59" bestFit="1" customWidth="1"/>
    <col min="5130" max="5130" width="22.44140625" style="59" customWidth="1"/>
    <col min="5131" max="5131" width="15.109375" style="59" bestFit="1" customWidth="1"/>
    <col min="5132" max="5132" width="11.21875" style="59" bestFit="1" customWidth="1"/>
    <col min="5133" max="5133" width="15.109375" style="59" bestFit="1" customWidth="1"/>
    <col min="5134" max="5376" width="8.88671875" style="59"/>
    <col min="5377" max="5377" width="5.33203125" style="59" customWidth="1"/>
    <col min="5378" max="5378" width="1.33203125" style="59" customWidth="1"/>
    <col min="5379" max="5379" width="22.109375" style="59" customWidth="1"/>
    <col min="5380" max="5380" width="2.109375" style="59" customWidth="1"/>
    <col min="5381" max="5383" width="20.6640625" style="59" customWidth="1"/>
    <col min="5384" max="5384" width="19.88671875" style="59" customWidth="1"/>
    <col min="5385" max="5385" width="17.109375" style="59" bestFit="1" customWidth="1"/>
    <col min="5386" max="5386" width="22.44140625" style="59" customWidth="1"/>
    <col min="5387" max="5387" width="15.109375" style="59" bestFit="1" customWidth="1"/>
    <col min="5388" max="5388" width="11.21875" style="59" bestFit="1" customWidth="1"/>
    <col min="5389" max="5389" width="15.109375" style="59" bestFit="1" customWidth="1"/>
    <col min="5390" max="5632" width="8.88671875" style="59"/>
    <col min="5633" max="5633" width="5.33203125" style="59" customWidth="1"/>
    <col min="5634" max="5634" width="1.33203125" style="59" customWidth="1"/>
    <col min="5635" max="5635" width="22.109375" style="59" customWidth="1"/>
    <col min="5636" max="5636" width="2.109375" style="59" customWidth="1"/>
    <col min="5637" max="5639" width="20.6640625" style="59" customWidth="1"/>
    <col min="5640" max="5640" width="19.88671875" style="59" customWidth="1"/>
    <col min="5641" max="5641" width="17.109375" style="59" bestFit="1" customWidth="1"/>
    <col min="5642" max="5642" width="22.44140625" style="59" customWidth="1"/>
    <col min="5643" max="5643" width="15.109375" style="59" bestFit="1" customWidth="1"/>
    <col min="5644" max="5644" width="11.21875" style="59" bestFit="1" customWidth="1"/>
    <col min="5645" max="5645" width="15.109375" style="59" bestFit="1" customWidth="1"/>
    <col min="5646" max="5888" width="8.88671875" style="59"/>
    <col min="5889" max="5889" width="5.33203125" style="59" customWidth="1"/>
    <col min="5890" max="5890" width="1.33203125" style="59" customWidth="1"/>
    <col min="5891" max="5891" width="22.109375" style="59" customWidth="1"/>
    <col min="5892" max="5892" width="2.109375" style="59" customWidth="1"/>
    <col min="5893" max="5895" width="20.6640625" style="59" customWidth="1"/>
    <col min="5896" max="5896" width="19.88671875" style="59" customWidth="1"/>
    <col min="5897" max="5897" width="17.109375" style="59" bestFit="1" customWidth="1"/>
    <col min="5898" max="5898" width="22.44140625" style="59" customWidth="1"/>
    <col min="5899" max="5899" width="15.109375" style="59" bestFit="1" customWidth="1"/>
    <col min="5900" max="5900" width="11.21875" style="59" bestFit="1" customWidth="1"/>
    <col min="5901" max="5901" width="15.109375" style="59" bestFit="1" customWidth="1"/>
    <col min="5902" max="6144" width="8.88671875" style="59"/>
    <col min="6145" max="6145" width="5.33203125" style="59" customWidth="1"/>
    <col min="6146" max="6146" width="1.33203125" style="59" customWidth="1"/>
    <col min="6147" max="6147" width="22.109375" style="59" customWidth="1"/>
    <col min="6148" max="6148" width="2.109375" style="59" customWidth="1"/>
    <col min="6149" max="6151" width="20.6640625" style="59" customWidth="1"/>
    <col min="6152" max="6152" width="19.88671875" style="59" customWidth="1"/>
    <col min="6153" max="6153" width="17.109375" style="59" bestFit="1" customWidth="1"/>
    <col min="6154" max="6154" width="22.44140625" style="59" customWidth="1"/>
    <col min="6155" max="6155" width="15.109375" style="59" bestFit="1" customWidth="1"/>
    <col min="6156" max="6156" width="11.21875" style="59" bestFit="1" customWidth="1"/>
    <col min="6157" max="6157" width="15.109375" style="59" bestFit="1" customWidth="1"/>
    <col min="6158" max="6400" width="8.88671875" style="59"/>
    <col min="6401" max="6401" width="5.33203125" style="59" customWidth="1"/>
    <col min="6402" max="6402" width="1.33203125" style="59" customWidth="1"/>
    <col min="6403" max="6403" width="22.109375" style="59" customWidth="1"/>
    <col min="6404" max="6404" width="2.109375" style="59" customWidth="1"/>
    <col min="6405" max="6407" width="20.6640625" style="59" customWidth="1"/>
    <col min="6408" max="6408" width="19.88671875" style="59" customWidth="1"/>
    <col min="6409" max="6409" width="17.109375" style="59" bestFit="1" customWidth="1"/>
    <col min="6410" max="6410" width="22.44140625" style="59" customWidth="1"/>
    <col min="6411" max="6411" width="15.109375" style="59" bestFit="1" customWidth="1"/>
    <col min="6412" max="6412" width="11.21875" style="59" bestFit="1" customWidth="1"/>
    <col min="6413" max="6413" width="15.109375" style="59" bestFit="1" customWidth="1"/>
    <col min="6414" max="6656" width="8.88671875" style="59"/>
    <col min="6657" max="6657" width="5.33203125" style="59" customWidth="1"/>
    <col min="6658" max="6658" width="1.33203125" style="59" customWidth="1"/>
    <col min="6659" max="6659" width="22.109375" style="59" customWidth="1"/>
    <col min="6660" max="6660" width="2.109375" style="59" customWidth="1"/>
    <col min="6661" max="6663" width="20.6640625" style="59" customWidth="1"/>
    <col min="6664" max="6664" width="19.88671875" style="59" customWidth="1"/>
    <col min="6665" max="6665" width="17.109375" style="59" bestFit="1" customWidth="1"/>
    <col min="6666" max="6666" width="22.44140625" style="59" customWidth="1"/>
    <col min="6667" max="6667" width="15.109375" style="59" bestFit="1" customWidth="1"/>
    <col min="6668" max="6668" width="11.21875" style="59" bestFit="1" customWidth="1"/>
    <col min="6669" max="6669" width="15.109375" style="59" bestFit="1" customWidth="1"/>
    <col min="6670" max="6912" width="8.88671875" style="59"/>
    <col min="6913" max="6913" width="5.33203125" style="59" customWidth="1"/>
    <col min="6914" max="6914" width="1.33203125" style="59" customWidth="1"/>
    <col min="6915" max="6915" width="22.109375" style="59" customWidth="1"/>
    <col min="6916" max="6916" width="2.109375" style="59" customWidth="1"/>
    <col min="6917" max="6919" width="20.6640625" style="59" customWidth="1"/>
    <col min="6920" max="6920" width="19.88671875" style="59" customWidth="1"/>
    <col min="6921" max="6921" width="17.109375" style="59" bestFit="1" customWidth="1"/>
    <col min="6922" max="6922" width="22.44140625" style="59" customWidth="1"/>
    <col min="6923" max="6923" width="15.109375" style="59" bestFit="1" customWidth="1"/>
    <col min="6924" max="6924" width="11.21875" style="59" bestFit="1" customWidth="1"/>
    <col min="6925" max="6925" width="15.109375" style="59" bestFit="1" customWidth="1"/>
    <col min="6926" max="7168" width="8.88671875" style="59"/>
    <col min="7169" max="7169" width="5.33203125" style="59" customWidth="1"/>
    <col min="7170" max="7170" width="1.33203125" style="59" customWidth="1"/>
    <col min="7171" max="7171" width="22.109375" style="59" customWidth="1"/>
    <col min="7172" max="7172" width="2.109375" style="59" customWidth="1"/>
    <col min="7173" max="7175" width="20.6640625" style="59" customWidth="1"/>
    <col min="7176" max="7176" width="19.88671875" style="59" customWidth="1"/>
    <col min="7177" max="7177" width="17.109375" style="59" bestFit="1" customWidth="1"/>
    <col min="7178" max="7178" width="22.44140625" style="59" customWidth="1"/>
    <col min="7179" max="7179" width="15.109375" style="59" bestFit="1" customWidth="1"/>
    <col min="7180" max="7180" width="11.21875" style="59" bestFit="1" customWidth="1"/>
    <col min="7181" max="7181" width="15.109375" style="59" bestFit="1" customWidth="1"/>
    <col min="7182" max="7424" width="8.88671875" style="59"/>
    <col min="7425" max="7425" width="5.33203125" style="59" customWidth="1"/>
    <col min="7426" max="7426" width="1.33203125" style="59" customWidth="1"/>
    <col min="7427" max="7427" width="22.109375" style="59" customWidth="1"/>
    <col min="7428" max="7428" width="2.109375" style="59" customWidth="1"/>
    <col min="7429" max="7431" width="20.6640625" style="59" customWidth="1"/>
    <col min="7432" max="7432" width="19.88671875" style="59" customWidth="1"/>
    <col min="7433" max="7433" width="17.109375" style="59" bestFit="1" customWidth="1"/>
    <col min="7434" max="7434" width="22.44140625" style="59" customWidth="1"/>
    <col min="7435" max="7435" width="15.109375" style="59" bestFit="1" customWidth="1"/>
    <col min="7436" max="7436" width="11.21875" style="59" bestFit="1" customWidth="1"/>
    <col min="7437" max="7437" width="15.109375" style="59" bestFit="1" customWidth="1"/>
    <col min="7438" max="7680" width="8.88671875" style="59"/>
    <col min="7681" max="7681" width="5.33203125" style="59" customWidth="1"/>
    <col min="7682" max="7682" width="1.33203125" style="59" customWidth="1"/>
    <col min="7683" max="7683" width="22.109375" style="59" customWidth="1"/>
    <col min="7684" max="7684" width="2.109375" style="59" customWidth="1"/>
    <col min="7685" max="7687" width="20.6640625" style="59" customWidth="1"/>
    <col min="7688" max="7688" width="19.88671875" style="59" customWidth="1"/>
    <col min="7689" max="7689" width="17.109375" style="59" bestFit="1" customWidth="1"/>
    <col min="7690" max="7690" width="22.44140625" style="59" customWidth="1"/>
    <col min="7691" max="7691" width="15.109375" style="59" bestFit="1" customWidth="1"/>
    <col min="7692" max="7692" width="11.21875" style="59" bestFit="1" customWidth="1"/>
    <col min="7693" max="7693" width="15.109375" style="59" bestFit="1" customWidth="1"/>
    <col min="7694" max="7936" width="8.88671875" style="59"/>
    <col min="7937" max="7937" width="5.33203125" style="59" customWidth="1"/>
    <col min="7938" max="7938" width="1.33203125" style="59" customWidth="1"/>
    <col min="7939" max="7939" width="22.109375" style="59" customWidth="1"/>
    <col min="7940" max="7940" width="2.109375" style="59" customWidth="1"/>
    <col min="7941" max="7943" width="20.6640625" style="59" customWidth="1"/>
    <col min="7944" max="7944" width="19.88671875" style="59" customWidth="1"/>
    <col min="7945" max="7945" width="17.109375" style="59" bestFit="1" customWidth="1"/>
    <col min="7946" max="7946" width="22.44140625" style="59" customWidth="1"/>
    <col min="7947" max="7947" width="15.109375" style="59" bestFit="1" customWidth="1"/>
    <col min="7948" max="7948" width="11.21875" style="59" bestFit="1" customWidth="1"/>
    <col min="7949" max="7949" width="15.109375" style="59" bestFit="1" customWidth="1"/>
    <col min="7950" max="8192" width="8.88671875" style="59"/>
    <col min="8193" max="8193" width="5.33203125" style="59" customWidth="1"/>
    <col min="8194" max="8194" width="1.33203125" style="59" customWidth="1"/>
    <col min="8195" max="8195" width="22.109375" style="59" customWidth="1"/>
    <col min="8196" max="8196" width="2.109375" style="59" customWidth="1"/>
    <col min="8197" max="8199" width="20.6640625" style="59" customWidth="1"/>
    <col min="8200" max="8200" width="19.88671875" style="59" customWidth="1"/>
    <col min="8201" max="8201" width="17.109375" style="59" bestFit="1" customWidth="1"/>
    <col min="8202" max="8202" width="22.44140625" style="59" customWidth="1"/>
    <col min="8203" max="8203" width="15.109375" style="59" bestFit="1" customWidth="1"/>
    <col min="8204" max="8204" width="11.21875" style="59" bestFit="1" customWidth="1"/>
    <col min="8205" max="8205" width="15.109375" style="59" bestFit="1" customWidth="1"/>
    <col min="8206" max="8448" width="8.88671875" style="59"/>
    <col min="8449" max="8449" width="5.33203125" style="59" customWidth="1"/>
    <col min="8450" max="8450" width="1.33203125" style="59" customWidth="1"/>
    <col min="8451" max="8451" width="22.109375" style="59" customWidth="1"/>
    <col min="8452" max="8452" width="2.109375" style="59" customWidth="1"/>
    <col min="8453" max="8455" width="20.6640625" style="59" customWidth="1"/>
    <col min="8456" max="8456" width="19.88671875" style="59" customWidth="1"/>
    <col min="8457" max="8457" width="17.109375" style="59" bestFit="1" customWidth="1"/>
    <col min="8458" max="8458" width="22.44140625" style="59" customWidth="1"/>
    <col min="8459" max="8459" width="15.109375" style="59" bestFit="1" customWidth="1"/>
    <col min="8460" max="8460" width="11.21875" style="59" bestFit="1" customWidth="1"/>
    <col min="8461" max="8461" width="15.109375" style="59" bestFit="1" customWidth="1"/>
    <col min="8462" max="8704" width="8.88671875" style="59"/>
    <col min="8705" max="8705" width="5.33203125" style="59" customWidth="1"/>
    <col min="8706" max="8706" width="1.33203125" style="59" customWidth="1"/>
    <col min="8707" max="8707" width="22.109375" style="59" customWidth="1"/>
    <col min="8708" max="8708" width="2.109375" style="59" customWidth="1"/>
    <col min="8709" max="8711" width="20.6640625" style="59" customWidth="1"/>
    <col min="8712" max="8712" width="19.88671875" style="59" customWidth="1"/>
    <col min="8713" max="8713" width="17.109375" style="59" bestFit="1" customWidth="1"/>
    <col min="8714" max="8714" width="22.44140625" style="59" customWidth="1"/>
    <col min="8715" max="8715" width="15.109375" style="59" bestFit="1" customWidth="1"/>
    <col min="8716" max="8716" width="11.21875" style="59" bestFit="1" customWidth="1"/>
    <col min="8717" max="8717" width="15.109375" style="59" bestFit="1" customWidth="1"/>
    <col min="8718" max="8960" width="8.88671875" style="59"/>
    <col min="8961" max="8961" width="5.33203125" style="59" customWidth="1"/>
    <col min="8962" max="8962" width="1.33203125" style="59" customWidth="1"/>
    <col min="8963" max="8963" width="22.109375" style="59" customWidth="1"/>
    <col min="8964" max="8964" width="2.109375" style="59" customWidth="1"/>
    <col min="8965" max="8967" width="20.6640625" style="59" customWidth="1"/>
    <col min="8968" max="8968" width="19.88671875" style="59" customWidth="1"/>
    <col min="8969" max="8969" width="17.109375" style="59" bestFit="1" customWidth="1"/>
    <col min="8970" max="8970" width="22.44140625" style="59" customWidth="1"/>
    <col min="8971" max="8971" width="15.109375" style="59" bestFit="1" customWidth="1"/>
    <col min="8972" max="8972" width="11.21875" style="59" bestFit="1" customWidth="1"/>
    <col min="8973" max="8973" width="15.109375" style="59" bestFit="1" customWidth="1"/>
    <col min="8974" max="9216" width="8.88671875" style="59"/>
    <col min="9217" max="9217" width="5.33203125" style="59" customWidth="1"/>
    <col min="9218" max="9218" width="1.33203125" style="59" customWidth="1"/>
    <col min="9219" max="9219" width="22.109375" style="59" customWidth="1"/>
    <col min="9220" max="9220" width="2.109375" style="59" customWidth="1"/>
    <col min="9221" max="9223" width="20.6640625" style="59" customWidth="1"/>
    <col min="9224" max="9224" width="19.88671875" style="59" customWidth="1"/>
    <col min="9225" max="9225" width="17.109375" style="59" bestFit="1" customWidth="1"/>
    <col min="9226" max="9226" width="22.44140625" style="59" customWidth="1"/>
    <col min="9227" max="9227" width="15.109375" style="59" bestFit="1" customWidth="1"/>
    <col min="9228" max="9228" width="11.21875" style="59" bestFit="1" customWidth="1"/>
    <col min="9229" max="9229" width="15.109375" style="59" bestFit="1" customWidth="1"/>
    <col min="9230" max="9472" width="8.88671875" style="59"/>
    <col min="9473" max="9473" width="5.33203125" style="59" customWidth="1"/>
    <col min="9474" max="9474" width="1.33203125" style="59" customWidth="1"/>
    <col min="9475" max="9475" width="22.109375" style="59" customWidth="1"/>
    <col min="9476" max="9476" width="2.109375" style="59" customWidth="1"/>
    <col min="9477" max="9479" width="20.6640625" style="59" customWidth="1"/>
    <col min="9480" max="9480" width="19.88671875" style="59" customWidth="1"/>
    <col min="9481" max="9481" width="17.109375" style="59" bestFit="1" customWidth="1"/>
    <col min="9482" max="9482" width="22.44140625" style="59" customWidth="1"/>
    <col min="9483" max="9483" width="15.109375" style="59" bestFit="1" customWidth="1"/>
    <col min="9484" max="9484" width="11.21875" style="59" bestFit="1" customWidth="1"/>
    <col min="9485" max="9485" width="15.109375" style="59" bestFit="1" customWidth="1"/>
    <col min="9486" max="9728" width="8.88671875" style="59"/>
    <col min="9729" max="9729" width="5.33203125" style="59" customWidth="1"/>
    <col min="9730" max="9730" width="1.33203125" style="59" customWidth="1"/>
    <col min="9731" max="9731" width="22.109375" style="59" customWidth="1"/>
    <col min="9732" max="9732" width="2.109375" style="59" customWidth="1"/>
    <col min="9733" max="9735" width="20.6640625" style="59" customWidth="1"/>
    <col min="9736" max="9736" width="19.88671875" style="59" customWidth="1"/>
    <col min="9737" max="9737" width="17.109375" style="59" bestFit="1" customWidth="1"/>
    <col min="9738" max="9738" width="22.44140625" style="59" customWidth="1"/>
    <col min="9739" max="9739" width="15.109375" style="59" bestFit="1" customWidth="1"/>
    <col min="9740" max="9740" width="11.21875" style="59" bestFit="1" customWidth="1"/>
    <col min="9741" max="9741" width="15.109375" style="59" bestFit="1" customWidth="1"/>
    <col min="9742" max="9984" width="8.88671875" style="59"/>
    <col min="9985" max="9985" width="5.33203125" style="59" customWidth="1"/>
    <col min="9986" max="9986" width="1.33203125" style="59" customWidth="1"/>
    <col min="9987" max="9987" width="22.109375" style="59" customWidth="1"/>
    <col min="9988" max="9988" width="2.109375" style="59" customWidth="1"/>
    <col min="9989" max="9991" width="20.6640625" style="59" customWidth="1"/>
    <col min="9992" max="9992" width="19.88671875" style="59" customWidth="1"/>
    <col min="9993" max="9993" width="17.109375" style="59" bestFit="1" customWidth="1"/>
    <col min="9994" max="9994" width="22.44140625" style="59" customWidth="1"/>
    <col min="9995" max="9995" width="15.109375" style="59" bestFit="1" customWidth="1"/>
    <col min="9996" max="9996" width="11.21875" style="59" bestFit="1" customWidth="1"/>
    <col min="9997" max="9997" width="15.109375" style="59" bestFit="1" customWidth="1"/>
    <col min="9998" max="10240" width="8.88671875" style="59"/>
    <col min="10241" max="10241" width="5.33203125" style="59" customWidth="1"/>
    <col min="10242" max="10242" width="1.33203125" style="59" customWidth="1"/>
    <col min="10243" max="10243" width="22.109375" style="59" customWidth="1"/>
    <col min="10244" max="10244" width="2.109375" style="59" customWidth="1"/>
    <col min="10245" max="10247" width="20.6640625" style="59" customWidth="1"/>
    <col min="10248" max="10248" width="19.88671875" style="59" customWidth="1"/>
    <col min="10249" max="10249" width="17.109375" style="59" bestFit="1" customWidth="1"/>
    <col min="10250" max="10250" width="22.44140625" style="59" customWidth="1"/>
    <col min="10251" max="10251" width="15.109375" style="59" bestFit="1" customWidth="1"/>
    <col min="10252" max="10252" width="11.21875" style="59" bestFit="1" customWidth="1"/>
    <col min="10253" max="10253" width="15.109375" style="59" bestFit="1" customWidth="1"/>
    <col min="10254" max="10496" width="8.88671875" style="59"/>
    <col min="10497" max="10497" width="5.33203125" style="59" customWidth="1"/>
    <col min="10498" max="10498" width="1.33203125" style="59" customWidth="1"/>
    <col min="10499" max="10499" width="22.109375" style="59" customWidth="1"/>
    <col min="10500" max="10500" width="2.109375" style="59" customWidth="1"/>
    <col min="10501" max="10503" width="20.6640625" style="59" customWidth="1"/>
    <col min="10504" max="10504" width="19.88671875" style="59" customWidth="1"/>
    <col min="10505" max="10505" width="17.109375" style="59" bestFit="1" customWidth="1"/>
    <col min="10506" max="10506" width="22.44140625" style="59" customWidth="1"/>
    <col min="10507" max="10507" width="15.109375" style="59" bestFit="1" customWidth="1"/>
    <col min="10508" max="10508" width="11.21875" style="59" bestFit="1" customWidth="1"/>
    <col min="10509" max="10509" width="15.109375" style="59" bestFit="1" customWidth="1"/>
    <col min="10510" max="10752" width="8.88671875" style="59"/>
    <col min="10753" max="10753" width="5.33203125" style="59" customWidth="1"/>
    <col min="10754" max="10754" width="1.33203125" style="59" customWidth="1"/>
    <col min="10755" max="10755" width="22.109375" style="59" customWidth="1"/>
    <col min="10756" max="10756" width="2.109375" style="59" customWidth="1"/>
    <col min="10757" max="10759" width="20.6640625" style="59" customWidth="1"/>
    <col min="10760" max="10760" width="19.88671875" style="59" customWidth="1"/>
    <col min="10761" max="10761" width="17.109375" style="59" bestFit="1" customWidth="1"/>
    <col min="10762" max="10762" width="22.44140625" style="59" customWidth="1"/>
    <col min="10763" max="10763" width="15.109375" style="59" bestFit="1" customWidth="1"/>
    <col min="10764" max="10764" width="11.21875" style="59" bestFit="1" customWidth="1"/>
    <col min="10765" max="10765" width="15.109375" style="59" bestFit="1" customWidth="1"/>
    <col min="10766" max="11008" width="8.88671875" style="59"/>
    <col min="11009" max="11009" width="5.33203125" style="59" customWidth="1"/>
    <col min="11010" max="11010" width="1.33203125" style="59" customWidth="1"/>
    <col min="11011" max="11011" width="22.109375" style="59" customWidth="1"/>
    <col min="11012" max="11012" width="2.109375" style="59" customWidth="1"/>
    <col min="11013" max="11015" width="20.6640625" style="59" customWidth="1"/>
    <col min="11016" max="11016" width="19.88671875" style="59" customWidth="1"/>
    <col min="11017" max="11017" width="17.109375" style="59" bestFit="1" customWidth="1"/>
    <col min="11018" max="11018" width="22.44140625" style="59" customWidth="1"/>
    <col min="11019" max="11019" width="15.109375" style="59" bestFit="1" customWidth="1"/>
    <col min="11020" max="11020" width="11.21875" style="59" bestFit="1" customWidth="1"/>
    <col min="11021" max="11021" width="15.109375" style="59" bestFit="1" customWidth="1"/>
    <col min="11022" max="11264" width="8.88671875" style="59"/>
    <col min="11265" max="11265" width="5.33203125" style="59" customWidth="1"/>
    <col min="11266" max="11266" width="1.33203125" style="59" customWidth="1"/>
    <col min="11267" max="11267" width="22.109375" style="59" customWidth="1"/>
    <col min="11268" max="11268" width="2.109375" style="59" customWidth="1"/>
    <col min="11269" max="11271" width="20.6640625" style="59" customWidth="1"/>
    <col min="11272" max="11272" width="19.88671875" style="59" customWidth="1"/>
    <col min="11273" max="11273" width="17.109375" style="59" bestFit="1" customWidth="1"/>
    <col min="11274" max="11274" width="22.44140625" style="59" customWidth="1"/>
    <col min="11275" max="11275" width="15.109375" style="59" bestFit="1" customWidth="1"/>
    <col min="11276" max="11276" width="11.21875" style="59" bestFit="1" customWidth="1"/>
    <col min="11277" max="11277" width="15.109375" style="59" bestFit="1" customWidth="1"/>
    <col min="11278" max="11520" width="8.88671875" style="59"/>
    <col min="11521" max="11521" width="5.33203125" style="59" customWidth="1"/>
    <col min="11522" max="11522" width="1.33203125" style="59" customWidth="1"/>
    <col min="11523" max="11523" width="22.109375" style="59" customWidth="1"/>
    <col min="11524" max="11524" width="2.109375" style="59" customWidth="1"/>
    <col min="11525" max="11527" width="20.6640625" style="59" customWidth="1"/>
    <col min="11528" max="11528" width="19.88671875" style="59" customWidth="1"/>
    <col min="11529" max="11529" width="17.109375" style="59" bestFit="1" customWidth="1"/>
    <col min="11530" max="11530" width="22.44140625" style="59" customWidth="1"/>
    <col min="11531" max="11531" width="15.109375" style="59" bestFit="1" customWidth="1"/>
    <col min="11532" max="11532" width="11.21875" style="59" bestFit="1" customWidth="1"/>
    <col min="11533" max="11533" width="15.109375" style="59" bestFit="1" customWidth="1"/>
    <col min="11534" max="11776" width="8.88671875" style="59"/>
    <col min="11777" max="11777" width="5.33203125" style="59" customWidth="1"/>
    <col min="11778" max="11778" width="1.33203125" style="59" customWidth="1"/>
    <col min="11779" max="11779" width="22.109375" style="59" customWidth="1"/>
    <col min="11780" max="11780" width="2.109375" style="59" customWidth="1"/>
    <col min="11781" max="11783" width="20.6640625" style="59" customWidth="1"/>
    <col min="11784" max="11784" width="19.88671875" style="59" customWidth="1"/>
    <col min="11785" max="11785" width="17.109375" style="59" bestFit="1" customWidth="1"/>
    <col min="11786" max="11786" width="22.44140625" style="59" customWidth="1"/>
    <col min="11787" max="11787" width="15.109375" style="59" bestFit="1" customWidth="1"/>
    <col min="11788" max="11788" width="11.21875" style="59" bestFit="1" customWidth="1"/>
    <col min="11789" max="11789" width="15.109375" style="59" bestFit="1" customWidth="1"/>
    <col min="11790" max="12032" width="8.88671875" style="59"/>
    <col min="12033" max="12033" width="5.33203125" style="59" customWidth="1"/>
    <col min="12034" max="12034" width="1.33203125" style="59" customWidth="1"/>
    <col min="12035" max="12035" width="22.109375" style="59" customWidth="1"/>
    <col min="12036" max="12036" width="2.109375" style="59" customWidth="1"/>
    <col min="12037" max="12039" width="20.6640625" style="59" customWidth="1"/>
    <col min="12040" max="12040" width="19.88671875" style="59" customWidth="1"/>
    <col min="12041" max="12041" width="17.109375" style="59" bestFit="1" customWidth="1"/>
    <col min="12042" max="12042" width="22.44140625" style="59" customWidth="1"/>
    <col min="12043" max="12043" width="15.109375" style="59" bestFit="1" customWidth="1"/>
    <col min="12044" max="12044" width="11.21875" style="59" bestFit="1" customWidth="1"/>
    <col min="12045" max="12045" width="15.109375" style="59" bestFit="1" customWidth="1"/>
    <col min="12046" max="12288" width="8.88671875" style="59"/>
    <col min="12289" max="12289" width="5.33203125" style="59" customWidth="1"/>
    <col min="12290" max="12290" width="1.33203125" style="59" customWidth="1"/>
    <col min="12291" max="12291" width="22.109375" style="59" customWidth="1"/>
    <col min="12292" max="12292" width="2.109375" style="59" customWidth="1"/>
    <col min="12293" max="12295" width="20.6640625" style="59" customWidth="1"/>
    <col min="12296" max="12296" width="19.88671875" style="59" customWidth="1"/>
    <col min="12297" max="12297" width="17.109375" style="59" bestFit="1" customWidth="1"/>
    <col min="12298" max="12298" width="22.44140625" style="59" customWidth="1"/>
    <col min="12299" max="12299" width="15.109375" style="59" bestFit="1" customWidth="1"/>
    <col min="12300" max="12300" width="11.21875" style="59" bestFit="1" customWidth="1"/>
    <col min="12301" max="12301" width="15.109375" style="59" bestFit="1" customWidth="1"/>
    <col min="12302" max="12544" width="8.88671875" style="59"/>
    <col min="12545" max="12545" width="5.33203125" style="59" customWidth="1"/>
    <col min="12546" max="12546" width="1.33203125" style="59" customWidth="1"/>
    <col min="12547" max="12547" width="22.109375" style="59" customWidth="1"/>
    <col min="12548" max="12548" width="2.109375" style="59" customWidth="1"/>
    <col min="12549" max="12551" width="20.6640625" style="59" customWidth="1"/>
    <col min="12552" max="12552" width="19.88671875" style="59" customWidth="1"/>
    <col min="12553" max="12553" width="17.109375" style="59" bestFit="1" customWidth="1"/>
    <col min="12554" max="12554" width="22.44140625" style="59" customWidth="1"/>
    <col min="12555" max="12555" width="15.109375" style="59" bestFit="1" customWidth="1"/>
    <col min="12556" max="12556" width="11.21875" style="59" bestFit="1" customWidth="1"/>
    <col min="12557" max="12557" width="15.109375" style="59" bestFit="1" customWidth="1"/>
    <col min="12558" max="12800" width="8.88671875" style="59"/>
    <col min="12801" max="12801" width="5.33203125" style="59" customWidth="1"/>
    <col min="12802" max="12802" width="1.33203125" style="59" customWidth="1"/>
    <col min="12803" max="12803" width="22.109375" style="59" customWidth="1"/>
    <col min="12804" max="12804" width="2.109375" style="59" customWidth="1"/>
    <col min="12805" max="12807" width="20.6640625" style="59" customWidth="1"/>
    <col min="12808" max="12808" width="19.88671875" style="59" customWidth="1"/>
    <col min="12809" max="12809" width="17.109375" style="59" bestFit="1" customWidth="1"/>
    <col min="12810" max="12810" width="22.44140625" style="59" customWidth="1"/>
    <col min="12811" max="12811" width="15.109375" style="59" bestFit="1" customWidth="1"/>
    <col min="12812" max="12812" width="11.21875" style="59" bestFit="1" customWidth="1"/>
    <col min="12813" max="12813" width="15.109375" style="59" bestFit="1" customWidth="1"/>
    <col min="12814" max="13056" width="8.88671875" style="59"/>
    <col min="13057" max="13057" width="5.33203125" style="59" customWidth="1"/>
    <col min="13058" max="13058" width="1.33203125" style="59" customWidth="1"/>
    <col min="13059" max="13059" width="22.109375" style="59" customWidth="1"/>
    <col min="13060" max="13060" width="2.109375" style="59" customWidth="1"/>
    <col min="13061" max="13063" width="20.6640625" style="59" customWidth="1"/>
    <col min="13064" max="13064" width="19.88671875" style="59" customWidth="1"/>
    <col min="13065" max="13065" width="17.109375" style="59" bestFit="1" customWidth="1"/>
    <col min="13066" max="13066" width="22.44140625" style="59" customWidth="1"/>
    <col min="13067" max="13067" width="15.109375" style="59" bestFit="1" customWidth="1"/>
    <col min="13068" max="13068" width="11.21875" style="59" bestFit="1" customWidth="1"/>
    <col min="13069" max="13069" width="15.109375" style="59" bestFit="1" customWidth="1"/>
    <col min="13070" max="13312" width="8.88671875" style="59"/>
    <col min="13313" max="13313" width="5.33203125" style="59" customWidth="1"/>
    <col min="13314" max="13314" width="1.33203125" style="59" customWidth="1"/>
    <col min="13315" max="13315" width="22.109375" style="59" customWidth="1"/>
    <col min="13316" max="13316" width="2.109375" style="59" customWidth="1"/>
    <col min="13317" max="13319" width="20.6640625" style="59" customWidth="1"/>
    <col min="13320" max="13320" width="19.88671875" style="59" customWidth="1"/>
    <col min="13321" max="13321" width="17.109375" style="59" bestFit="1" customWidth="1"/>
    <col min="13322" max="13322" width="22.44140625" style="59" customWidth="1"/>
    <col min="13323" max="13323" width="15.109375" style="59" bestFit="1" customWidth="1"/>
    <col min="13324" max="13324" width="11.21875" style="59" bestFit="1" customWidth="1"/>
    <col min="13325" max="13325" width="15.109375" style="59" bestFit="1" customWidth="1"/>
    <col min="13326" max="13568" width="8.88671875" style="59"/>
    <col min="13569" max="13569" width="5.33203125" style="59" customWidth="1"/>
    <col min="13570" max="13570" width="1.33203125" style="59" customWidth="1"/>
    <col min="13571" max="13571" width="22.109375" style="59" customWidth="1"/>
    <col min="13572" max="13572" width="2.109375" style="59" customWidth="1"/>
    <col min="13573" max="13575" width="20.6640625" style="59" customWidth="1"/>
    <col min="13576" max="13576" width="19.88671875" style="59" customWidth="1"/>
    <col min="13577" max="13577" width="17.109375" style="59" bestFit="1" customWidth="1"/>
    <col min="13578" max="13578" width="22.44140625" style="59" customWidth="1"/>
    <col min="13579" max="13579" width="15.109375" style="59" bestFit="1" customWidth="1"/>
    <col min="13580" max="13580" width="11.21875" style="59" bestFit="1" customWidth="1"/>
    <col min="13581" max="13581" width="15.109375" style="59" bestFit="1" customWidth="1"/>
    <col min="13582" max="13824" width="8.88671875" style="59"/>
    <col min="13825" max="13825" width="5.33203125" style="59" customWidth="1"/>
    <col min="13826" max="13826" width="1.33203125" style="59" customWidth="1"/>
    <col min="13827" max="13827" width="22.109375" style="59" customWidth="1"/>
    <col min="13828" max="13828" width="2.109375" style="59" customWidth="1"/>
    <col min="13829" max="13831" width="20.6640625" style="59" customWidth="1"/>
    <col min="13832" max="13832" width="19.88671875" style="59" customWidth="1"/>
    <col min="13833" max="13833" width="17.109375" style="59" bestFit="1" customWidth="1"/>
    <col min="13834" max="13834" width="22.44140625" style="59" customWidth="1"/>
    <col min="13835" max="13835" width="15.109375" style="59" bestFit="1" customWidth="1"/>
    <col min="13836" max="13836" width="11.21875" style="59" bestFit="1" customWidth="1"/>
    <col min="13837" max="13837" width="15.109375" style="59" bestFit="1" customWidth="1"/>
    <col min="13838" max="14080" width="8.88671875" style="59"/>
    <col min="14081" max="14081" width="5.33203125" style="59" customWidth="1"/>
    <col min="14082" max="14082" width="1.33203125" style="59" customWidth="1"/>
    <col min="14083" max="14083" width="22.109375" style="59" customWidth="1"/>
    <col min="14084" max="14084" width="2.109375" style="59" customWidth="1"/>
    <col min="14085" max="14087" width="20.6640625" style="59" customWidth="1"/>
    <col min="14088" max="14088" width="19.88671875" style="59" customWidth="1"/>
    <col min="14089" max="14089" width="17.109375" style="59" bestFit="1" customWidth="1"/>
    <col min="14090" max="14090" width="22.44140625" style="59" customWidth="1"/>
    <col min="14091" max="14091" width="15.109375" style="59" bestFit="1" customWidth="1"/>
    <col min="14092" max="14092" width="11.21875" style="59" bestFit="1" customWidth="1"/>
    <col min="14093" max="14093" width="15.109375" style="59" bestFit="1" customWidth="1"/>
    <col min="14094" max="14336" width="8.88671875" style="59"/>
    <col min="14337" max="14337" width="5.33203125" style="59" customWidth="1"/>
    <col min="14338" max="14338" width="1.33203125" style="59" customWidth="1"/>
    <col min="14339" max="14339" width="22.109375" style="59" customWidth="1"/>
    <col min="14340" max="14340" width="2.109375" style="59" customWidth="1"/>
    <col min="14341" max="14343" width="20.6640625" style="59" customWidth="1"/>
    <col min="14344" max="14344" width="19.88671875" style="59" customWidth="1"/>
    <col min="14345" max="14345" width="17.109375" style="59" bestFit="1" customWidth="1"/>
    <col min="14346" max="14346" width="22.44140625" style="59" customWidth="1"/>
    <col min="14347" max="14347" width="15.109375" style="59" bestFit="1" customWidth="1"/>
    <col min="14348" max="14348" width="11.21875" style="59" bestFit="1" customWidth="1"/>
    <col min="14349" max="14349" width="15.109375" style="59" bestFit="1" customWidth="1"/>
    <col min="14350" max="14592" width="8.88671875" style="59"/>
    <col min="14593" max="14593" width="5.33203125" style="59" customWidth="1"/>
    <col min="14594" max="14594" width="1.33203125" style="59" customWidth="1"/>
    <col min="14595" max="14595" width="22.109375" style="59" customWidth="1"/>
    <col min="14596" max="14596" width="2.109375" style="59" customWidth="1"/>
    <col min="14597" max="14599" width="20.6640625" style="59" customWidth="1"/>
    <col min="14600" max="14600" width="19.88671875" style="59" customWidth="1"/>
    <col min="14601" max="14601" width="17.109375" style="59" bestFit="1" customWidth="1"/>
    <col min="14602" max="14602" width="22.44140625" style="59" customWidth="1"/>
    <col min="14603" max="14603" width="15.109375" style="59" bestFit="1" customWidth="1"/>
    <col min="14604" max="14604" width="11.21875" style="59" bestFit="1" customWidth="1"/>
    <col min="14605" max="14605" width="15.109375" style="59" bestFit="1" customWidth="1"/>
    <col min="14606" max="14848" width="8.88671875" style="59"/>
    <col min="14849" max="14849" width="5.33203125" style="59" customWidth="1"/>
    <col min="14850" max="14850" width="1.33203125" style="59" customWidth="1"/>
    <col min="14851" max="14851" width="22.109375" style="59" customWidth="1"/>
    <col min="14852" max="14852" width="2.109375" style="59" customWidth="1"/>
    <col min="14853" max="14855" width="20.6640625" style="59" customWidth="1"/>
    <col min="14856" max="14856" width="19.88671875" style="59" customWidth="1"/>
    <col min="14857" max="14857" width="17.109375" style="59" bestFit="1" customWidth="1"/>
    <col min="14858" max="14858" width="22.44140625" style="59" customWidth="1"/>
    <col min="14859" max="14859" width="15.109375" style="59" bestFit="1" customWidth="1"/>
    <col min="14860" max="14860" width="11.21875" style="59" bestFit="1" customWidth="1"/>
    <col min="14861" max="14861" width="15.109375" style="59" bestFit="1" customWidth="1"/>
    <col min="14862" max="15104" width="8.88671875" style="59"/>
    <col min="15105" max="15105" width="5.33203125" style="59" customWidth="1"/>
    <col min="15106" max="15106" width="1.33203125" style="59" customWidth="1"/>
    <col min="15107" max="15107" width="22.109375" style="59" customWidth="1"/>
    <col min="15108" max="15108" width="2.109375" style="59" customWidth="1"/>
    <col min="15109" max="15111" width="20.6640625" style="59" customWidth="1"/>
    <col min="15112" max="15112" width="19.88671875" style="59" customWidth="1"/>
    <col min="15113" max="15113" width="17.109375" style="59" bestFit="1" customWidth="1"/>
    <col min="15114" max="15114" width="22.44140625" style="59" customWidth="1"/>
    <col min="15115" max="15115" width="15.109375" style="59" bestFit="1" customWidth="1"/>
    <col min="15116" max="15116" width="11.21875" style="59" bestFit="1" customWidth="1"/>
    <col min="15117" max="15117" width="15.109375" style="59" bestFit="1" customWidth="1"/>
    <col min="15118" max="15360" width="8.88671875" style="59"/>
    <col min="15361" max="15361" width="5.33203125" style="59" customWidth="1"/>
    <col min="15362" max="15362" width="1.33203125" style="59" customWidth="1"/>
    <col min="15363" max="15363" width="22.109375" style="59" customWidth="1"/>
    <col min="15364" max="15364" width="2.109375" style="59" customWidth="1"/>
    <col min="15365" max="15367" width="20.6640625" style="59" customWidth="1"/>
    <col min="15368" max="15368" width="19.88671875" style="59" customWidth="1"/>
    <col min="15369" max="15369" width="17.109375" style="59" bestFit="1" customWidth="1"/>
    <col min="15370" max="15370" width="22.44140625" style="59" customWidth="1"/>
    <col min="15371" max="15371" width="15.109375" style="59" bestFit="1" customWidth="1"/>
    <col min="15372" max="15372" width="11.21875" style="59" bestFit="1" customWidth="1"/>
    <col min="15373" max="15373" width="15.109375" style="59" bestFit="1" customWidth="1"/>
    <col min="15374" max="15616" width="8.88671875" style="59"/>
    <col min="15617" max="15617" width="5.33203125" style="59" customWidth="1"/>
    <col min="15618" max="15618" width="1.33203125" style="59" customWidth="1"/>
    <col min="15619" max="15619" width="22.109375" style="59" customWidth="1"/>
    <col min="15620" max="15620" width="2.109375" style="59" customWidth="1"/>
    <col min="15621" max="15623" width="20.6640625" style="59" customWidth="1"/>
    <col min="15624" max="15624" width="19.88671875" style="59" customWidth="1"/>
    <col min="15625" max="15625" width="17.109375" style="59" bestFit="1" customWidth="1"/>
    <col min="15626" max="15626" width="22.44140625" style="59" customWidth="1"/>
    <col min="15627" max="15627" width="15.109375" style="59" bestFit="1" customWidth="1"/>
    <col min="15628" max="15628" width="11.21875" style="59" bestFit="1" customWidth="1"/>
    <col min="15629" max="15629" width="15.109375" style="59" bestFit="1" customWidth="1"/>
    <col min="15630" max="15872" width="8.88671875" style="59"/>
    <col min="15873" max="15873" width="5.33203125" style="59" customWidth="1"/>
    <col min="15874" max="15874" width="1.33203125" style="59" customWidth="1"/>
    <col min="15875" max="15875" width="22.109375" style="59" customWidth="1"/>
    <col min="15876" max="15876" width="2.109375" style="59" customWidth="1"/>
    <col min="15877" max="15879" width="20.6640625" style="59" customWidth="1"/>
    <col min="15880" max="15880" width="19.88671875" style="59" customWidth="1"/>
    <col min="15881" max="15881" width="17.109375" style="59" bestFit="1" customWidth="1"/>
    <col min="15882" max="15882" width="22.44140625" style="59" customWidth="1"/>
    <col min="15883" max="15883" width="15.109375" style="59" bestFit="1" customWidth="1"/>
    <col min="15884" max="15884" width="11.21875" style="59" bestFit="1" customWidth="1"/>
    <col min="15885" max="15885" width="15.109375" style="59" bestFit="1" customWidth="1"/>
    <col min="15886" max="16128" width="8.88671875" style="59"/>
    <col min="16129" max="16129" width="5.33203125" style="59" customWidth="1"/>
    <col min="16130" max="16130" width="1.33203125" style="59" customWidth="1"/>
    <col min="16131" max="16131" width="22.109375" style="59" customWidth="1"/>
    <col min="16132" max="16132" width="2.109375" style="59" customWidth="1"/>
    <col min="16133" max="16135" width="20.6640625" style="59" customWidth="1"/>
    <col min="16136" max="16136" width="19.88671875" style="59" customWidth="1"/>
    <col min="16137" max="16137" width="17.109375" style="59" bestFit="1" customWidth="1"/>
    <col min="16138" max="16138" width="22.44140625" style="59" customWidth="1"/>
    <col min="16139" max="16139" width="15.109375" style="59" bestFit="1" customWidth="1"/>
    <col min="16140" max="16140" width="11.21875" style="59" bestFit="1" customWidth="1"/>
    <col min="16141" max="16141" width="15.109375" style="59" bestFit="1" customWidth="1"/>
    <col min="16142" max="16380" width="8.88671875" style="59"/>
    <col min="16381" max="16384" width="8.88671875" style="59" customWidth="1"/>
  </cols>
  <sheetData>
    <row r="1" spans="1:16141" s="87" customFormat="1" ht="50.1" customHeight="1">
      <c r="A1" s="88" t="s">
        <v>32</v>
      </c>
      <c r="B1" s="88"/>
      <c r="C1" s="88"/>
      <c r="D1" s="88"/>
      <c r="E1" s="88"/>
      <c r="F1" s="88"/>
      <c r="G1" s="88"/>
      <c r="H1" s="88"/>
    </row>
    <row r="2" spans="1:16141" s="87" customFormat="1" ht="14.25" customHeight="1">
      <c r="A2" s="88"/>
      <c r="B2" s="88"/>
      <c r="C2" s="88"/>
      <c r="D2" s="88"/>
      <c r="E2" s="88"/>
      <c r="F2" s="88"/>
      <c r="G2" s="88"/>
      <c r="H2" s="88"/>
    </row>
    <row r="3" spans="1:16141" s="70" customFormat="1" ht="20.100000000000001" customHeight="1">
      <c r="A3" s="214" t="str">
        <f>간지!B3</f>
        <v>건명 : 한국만화박물관 로비 파사드 스크린 철거 및 개선공사 설계</v>
      </c>
      <c r="B3" s="101"/>
      <c r="C3" s="101"/>
      <c r="D3" s="85"/>
      <c r="E3" s="85"/>
      <c r="F3" s="85"/>
      <c r="G3" s="85"/>
      <c r="H3" s="84" t="s">
        <v>21</v>
      </c>
    </row>
    <row r="4" spans="1:16141" s="70" customFormat="1" ht="39.75" customHeight="1">
      <c r="A4" s="248" t="s">
        <v>31</v>
      </c>
      <c r="B4" s="249"/>
      <c r="C4" s="249"/>
      <c r="D4" s="250"/>
      <c r="E4" s="254" t="s">
        <v>30</v>
      </c>
      <c r="F4" s="254" t="s">
        <v>29</v>
      </c>
      <c r="G4" s="256" t="s">
        <v>28</v>
      </c>
      <c r="H4" s="243" t="s">
        <v>27</v>
      </c>
    </row>
    <row r="5" spans="1:16141" s="70" customFormat="1" ht="39.75" customHeight="1">
      <c r="A5" s="251"/>
      <c r="B5" s="252"/>
      <c r="C5" s="252"/>
      <c r="D5" s="253"/>
      <c r="E5" s="255"/>
      <c r="F5" s="255"/>
      <c r="G5" s="257"/>
      <c r="H5" s="244"/>
    </row>
    <row r="6" spans="1:16141" s="117" customFormat="1" ht="75" customHeight="1">
      <c r="A6" s="207" t="s">
        <v>26</v>
      </c>
      <c r="B6" s="208"/>
      <c r="C6" s="209" t="s">
        <v>33</v>
      </c>
      <c r="D6" s="208"/>
      <c r="E6" s="210">
        <f>원가!E25</f>
        <v>0</v>
      </c>
      <c r="F6" s="210">
        <f>원가!E26</f>
        <v>0</v>
      </c>
      <c r="G6" s="210">
        <f>SUM(E6,F6)</f>
        <v>0</v>
      </c>
      <c r="H6" s="211"/>
      <c r="I6" s="118"/>
      <c r="J6" s="115"/>
      <c r="K6" s="115"/>
      <c r="L6" s="116"/>
    </row>
    <row r="7" spans="1:16141" s="117" customFormat="1" ht="75" customHeight="1">
      <c r="A7" s="207" t="s">
        <v>88</v>
      </c>
      <c r="B7" s="208"/>
      <c r="C7" s="209"/>
      <c r="D7" s="208"/>
      <c r="E7" s="210"/>
      <c r="F7" s="210"/>
      <c r="G7" s="210"/>
      <c r="H7" s="211"/>
      <c r="I7" s="115"/>
      <c r="J7" s="115"/>
      <c r="K7" s="115"/>
      <c r="L7" s="116"/>
    </row>
    <row r="8" spans="1:16141" s="117" customFormat="1" ht="75" customHeight="1">
      <c r="A8" s="207" t="s">
        <v>86</v>
      </c>
      <c r="B8" s="208"/>
      <c r="C8" s="209"/>
      <c r="D8" s="208"/>
      <c r="E8" s="210"/>
      <c r="F8" s="210"/>
      <c r="G8" s="210"/>
      <c r="H8" s="211"/>
      <c r="I8" s="118"/>
      <c r="J8" s="115"/>
      <c r="K8" s="115"/>
      <c r="L8" s="116"/>
    </row>
    <row r="9" spans="1:16141" s="117" customFormat="1" ht="75" customHeight="1">
      <c r="A9" s="207" t="s">
        <v>87</v>
      </c>
      <c r="B9" s="208"/>
      <c r="C9" s="209"/>
      <c r="D9" s="208"/>
      <c r="E9" s="210"/>
      <c r="F9" s="210"/>
      <c r="G9" s="210"/>
      <c r="H9" s="211"/>
      <c r="I9" s="118"/>
      <c r="J9" s="115"/>
      <c r="K9" s="115"/>
      <c r="L9" s="116"/>
    </row>
    <row r="10" spans="1:16141" s="117" customFormat="1" ht="75" customHeight="1">
      <c r="A10" s="207"/>
      <c r="B10" s="208"/>
      <c r="C10" s="209"/>
      <c r="D10" s="208"/>
      <c r="E10" s="210"/>
      <c r="F10" s="210"/>
      <c r="G10" s="210"/>
      <c r="H10" s="211"/>
      <c r="I10" s="118"/>
      <c r="J10" s="115"/>
      <c r="K10" s="115"/>
      <c r="L10" s="116"/>
    </row>
    <row r="11" spans="1:16141" s="117" customFormat="1" ht="75" customHeight="1">
      <c r="A11" s="207"/>
      <c r="B11" s="208"/>
      <c r="C11" s="209"/>
      <c r="D11" s="208"/>
      <c r="E11" s="210"/>
      <c r="F11" s="210"/>
      <c r="G11" s="210"/>
      <c r="H11" s="211"/>
      <c r="I11" s="118"/>
      <c r="J11" s="115"/>
      <c r="K11" s="115"/>
      <c r="L11" s="116"/>
    </row>
    <row r="12" spans="1:16141" s="70" customFormat="1" ht="75" customHeight="1">
      <c r="A12" s="245" t="s">
        <v>17</v>
      </c>
      <c r="B12" s="246"/>
      <c r="C12" s="246"/>
      <c r="D12" s="247"/>
      <c r="E12" s="212">
        <f>SUM(E6:E11)</f>
        <v>0</v>
      </c>
      <c r="F12" s="212">
        <f>SUM(F6:F11)</f>
        <v>0</v>
      </c>
      <c r="G12" s="212">
        <f>SUM(G6:G11)</f>
        <v>0</v>
      </c>
      <c r="H12" s="213"/>
      <c r="I12" s="73"/>
      <c r="J12" s="72"/>
      <c r="K12" s="215"/>
      <c r="L12" s="71"/>
      <c r="M12" s="71"/>
    </row>
    <row r="13" spans="1:16141" s="60" customFormat="1" ht="33" customHeight="1">
      <c r="A13" s="59"/>
      <c r="B13" s="59"/>
      <c r="C13" s="59"/>
      <c r="D13" s="59"/>
      <c r="E13" s="61"/>
      <c r="G13" s="63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  <c r="BRW13" s="59"/>
      <c r="BRX13" s="59"/>
      <c r="BRY13" s="59"/>
      <c r="BRZ13" s="59"/>
      <c r="BSA13" s="59"/>
      <c r="BSB13" s="59"/>
      <c r="BSC13" s="59"/>
      <c r="BSD13" s="59"/>
      <c r="BSE13" s="59"/>
      <c r="BSF13" s="59"/>
      <c r="BSG13" s="59"/>
      <c r="BSH13" s="59"/>
      <c r="BSI13" s="59"/>
      <c r="BSJ13" s="59"/>
      <c r="BSK13" s="59"/>
      <c r="BSL13" s="59"/>
      <c r="BSM13" s="59"/>
      <c r="BSN13" s="59"/>
      <c r="BSO13" s="59"/>
      <c r="BSP13" s="59"/>
      <c r="BSQ13" s="59"/>
      <c r="BSR13" s="59"/>
      <c r="BSS13" s="59"/>
      <c r="BST13" s="59"/>
      <c r="BSU13" s="59"/>
      <c r="BSV13" s="59"/>
      <c r="BSW13" s="59"/>
      <c r="BSX13" s="59"/>
      <c r="BSY13" s="59"/>
      <c r="BSZ13" s="59"/>
      <c r="BTA13" s="59"/>
      <c r="BTB13" s="59"/>
      <c r="BTC13" s="59"/>
      <c r="BTD13" s="59"/>
      <c r="BTE13" s="59"/>
      <c r="BTF13" s="59"/>
      <c r="BTG13" s="59"/>
      <c r="BTH13" s="59"/>
      <c r="BTI13" s="59"/>
      <c r="BTJ13" s="59"/>
      <c r="BTK13" s="59"/>
      <c r="BTL13" s="59"/>
      <c r="BTM13" s="59"/>
      <c r="BTN13" s="59"/>
      <c r="BTO13" s="59"/>
      <c r="BTP13" s="59"/>
      <c r="BTQ13" s="59"/>
      <c r="BTR13" s="59"/>
      <c r="BTS13" s="59"/>
      <c r="BTT13" s="59"/>
      <c r="BTU13" s="59"/>
      <c r="BTV13" s="59"/>
      <c r="BTW13" s="59"/>
      <c r="BTX13" s="59"/>
      <c r="BTY13" s="59"/>
      <c r="BTZ13" s="59"/>
      <c r="BUA13" s="59"/>
      <c r="BUB13" s="59"/>
      <c r="BUC13" s="59"/>
      <c r="BUD13" s="59"/>
      <c r="BUE13" s="59"/>
      <c r="BUF13" s="59"/>
      <c r="BUG13" s="59"/>
      <c r="BUH13" s="59"/>
      <c r="BUI13" s="59"/>
      <c r="BUJ13" s="59"/>
      <c r="BUK13" s="59"/>
      <c r="BUL13" s="59"/>
      <c r="BUM13" s="59"/>
      <c r="BUN13" s="59"/>
      <c r="BUO13" s="59"/>
      <c r="BUP13" s="59"/>
      <c r="BUQ13" s="59"/>
      <c r="BUR13" s="59"/>
      <c r="BUS13" s="59"/>
      <c r="BUT13" s="59"/>
      <c r="BUU13" s="59"/>
      <c r="BUV13" s="59"/>
      <c r="BUW13" s="59"/>
      <c r="BUX13" s="59"/>
      <c r="BUY13" s="59"/>
      <c r="BUZ13" s="59"/>
      <c r="BVA13" s="59"/>
      <c r="BVB13" s="59"/>
      <c r="BVC13" s="59"/>
      <c r="BVD13" s="59"/>
      <c r="BVE13" s="59"/>
      <c r="BVF13" s="59"/>
      <c r="BVG13" s="59"/>
      <c r="BVH13" s="59"/>
      <c r="BVI13" s="59"/>
      <c r="BVJ13" s="59"/>
      <c r="BVK13" s="59"/>
      <c r="BVL13" s="59"/>
      <c r="BVM13" s="59"/>
      <c r="BVN13" s="59"/>
      <c r="BVO13" s="59"/>
      <c r="BVP13" s="59"/>
      <c r="BVQ13" s="59"/>
      <c r="BVR13" s="59"/>
      <c r="BVS13" s="59"/>
      <c r="BVT13" s="59"/>
      <c r="BVU13" s="59"/>
      <c r="BVV13" s="59"/>
      <c r="BVW13" s="59"/>
      <c r="BVX13" s="59"/>
      <c r="BVY13" s="59"/>
      <c r="BVZ13" s="59"/>
      <c r="BWA13" s="59"/>
      <c r="BWB13" s="59"/>
      <c r="BWC13" s="59"/>
      <c r="BWD13" s="59"/>
      <c r="BWE13" s="59"/>
      <c r="BWF13" s="59"/>
      <c r="BWG13" s="59"/>
      <c r="BWH13" s="59"/>
      <c r="BWI13" s="59"/>
      <c r="BWJ13" s="59"/>
      <c r="BWK13" s="59"/>
      <c r="BWL13" s="59"/>
      <c r="BWM13" s="59"/>
      <c r="BWN13" s="59"/>
      <c r="BWO13" s="59"/>
      <c r="BWP13" s="59"/>
      <c r="BWQ13" s="59"/>
      <c r="BWR13" s="59"/>
      <c r="BWS13" s="59"/>
      <c r="BWT13" s="59"/>
      <c r="BWU13" s="59"/>
      <c r="BWV13" s="59"/>
      <c r="BWW13" s="59"/>
      <c r="BWX13" s="59"/>
      <c r="BWY13" s="59"/>
      <c r="BWZ13" s="59"/>
      <c r="BXA13" s="59"/>
      <c r="BXB13" s="59"/>
      <c r="BXC13" s="59"/>
      <c r="BXD13" s="59"/>
      <c r="BXE13" s="59"/>
      <c r="BXF13" s="59"/>
      <c r="BXG13" s="59"/>
      <c r="BXH13" s="59"/>
      <c r="BXI13" s="59"/>
      <c r="BXJ13" s="59"/>
      <c r="BXK13" s="59"/>
      <c r="BXL13" s="59"/>
      <c r="BXM13" s="59"/>
      <c r="BXN13" s="59"/>
      <c r="BXO13" s="59"/>
      <c r="BXP13" s="59"/>
      <c r="BXQ13" s="59"/>
      <c r="BXR13" s="59"/>
      <c r="BXS13" s="59"/>
      <c r="BXT13" s="59"/>
      <c r="BXU13" s="59"/>
      <c r="BXV13" s="59"/>
      <c r="BXW13" s="59"/>
      <c r="BXX13" s="59"/>
      <c r="BXY13" s="59"/>
      <c r="BXZ13" s="59"/>
      <c r="BYA13" s="59"/>
      <c r="BYB13" s="59"/>
      <c r="BYC13" s="59"/>
      <c r="BYD13" s="59"/>
      <c r="BYE13" s="59"/>
      <c r="BYF13" s="59"/>
      <c r="BYG13" s="59"/>
      <c r="BYH13" s="59"/>
      <c r="BYI13" s="59"/>
      <c r="BYJ13" s="59"/>
      <c r="BYK13" s="59"/>
      <c r="BYL13" s="59"/>
      <c r="BYM13" s="59"/>
      <c r="BYN13" s="59"/>
      <c r="BYO13" s="59"/>
      <c r="BYP13" s="59"/>
      <c r="BYQ13" s="59"/>
      <c r="BYR13" s="59"/>
      <c r="BYS13" s="59"/>
      <c r="BYT13" s="59"/>
      <c r="BYU13" s="59"/>
      <c r="BYV13" s="59"/>
      <c r="BYW13" s="59"/>
      <c r="BYX13" s="59"/>
      <c r="BYY13" s="59"/>
      <c r="BYZ13" s="59"/>
      <c r="BZA13" s="59"/>
      <c r="BZB13" s="59"/>
      <c r="BZC13" s="59"/>
      <c r="BZD13" s="59"/>
      <c r="BZE13" s="59"/>
      <c r="BZF13" s="59"/>
      <c r="BZG13" s="59"/>
      <c r="BZH13" s="59"/>
      <c r="BZI13" s="59"/>
      <c r="BZJ13" s="59"/>
      <c r="BZK13" s="59"/>
      <c r="BZL13" s="59"/>
      <c r="BZM13" s="59"/>
      <c r="BZN13" s="59"/>
      <c r="BZO13" s="59"/>
      <c r="BZP13" s="59"/>
      <c r="BZQ13" s="59"/>
      <c r="BZR13" s="59"/>
      <c r="BZS13" s="59"/>
      <c r="BZT13" s="59"/>
      <c r="BZU13" s="59"/>
      <c r="BZV13" s="59"/>
      <c r="BZW13" s="59"/>
      <c r="BZX13" s="59"/>
      <c r="BZY13" s="59"/>
      <c r="BZZ13" s="59"/>
      <c r="CAA13" s="59"/>
      <c r="CAB13" s="59"/>
      <c r="CAC13" s="59"/>
      <c r="CAD13" s="59"/>
      <c r="CAE13" s="59"/>
      <c r="CAF13" s="59"/>
      <c r="CAG13" s="59"/>
      <c r="CAH13" s="59"/>
      <c r="CAI13" s="59"/>
      <c r="CAJ13" s="59"/>
      <c r="CAK13" s="59"/>
      <c r="CAL13" s="59"/>
      <c r="CAM13" s="59"/>
      <c r="CAN13" s="59"/>
      <c r="CAO13" s="59"/>
      <c r="CAP13" s="59"/>
      <c r="CAQ13" s="59"/>
      <c r="CAR13" s="59"/>
      <c r="CAS13" s="59"/>
      <c r="CAT13" s="59"/>
      <c r="CAU13" s="59"/>
      <c r="CAV13" s="59"/>
      <c r="CAW13" s="59"/>
      <c r="CAX13" s="59"/>
      <c r="CAY13" s="59"/>
      <c r="CAZ13" s="59"/>
      <c r="CBA13" s="59"/>
      <c r="CBB13" s="59"/>
      <c r="CBC13" s="59"/>
      <c r="CBD13" s="59"/>
      <c r="CBE13" s="59"/>
      <c r="CBF13" s="59"/>
      <c r="CBG13" s="59"/>
      <c r="CBH13" s="59"/>
      <c r="CBI13" s="59"/>
      <c r="CBJ13" s="59"/>
      <c r="CBK13" s="59"/>
      <c r="CBL13" s="59"/>
      <c r="CBM13" s="59"/>
      <c r="CBN13" s="59"/>
      <c r="CBO13" s="59"/>
      <c r="CBP13" s="59"/>
      <c r="CBQ13" s="59"/>
      <c r="CBR13" s="59"/>
      <c r="CBS13" s="59"/>
      <c r="CBT13" s="59"/>
      <c r="CBU13" s="59"/>
      <c r="CBV13" s="59"/>
      <c r="CBW13" s="59"/>
      <c r="CBX13" s="59"/>
      <c r="CBY13" s="59"/>
      <c r="CBZ13" s="59"/>
      <c r="CCA13" s="59"/>
      <c r="CCB13" s="59"/>
      <c r="CCC13" s="59"/>
      <c r="CCD13" s="59"/>
      <c r="CCE13" s="59"/>
      <c r="CCF13" s="59"/>
      <c r="CCG13" s="59"/>
      <c r="CCH13" s="59"/>
      <c r="CCI13" s="59"/>
      <c r="CCJ13" s="59"/>
      <c r="CCK13" s="59"/>
      <c r="CCL13" s="59"/>
      <c r="CCM13" s="59"/>
      <c r="CCN13" s="59"/>
      <c r="CCO13" s="59"/>
      <c r="CCP13" s="59"/>
      <c r="CCQ13" s="59"/>
      <c r="CCR13" s="59"/>
      <c r="CCS13" s="59"/>
      <c r="CCT13" s="59"/>
      <c r="CCU13" s="59"/>
      <c r="CCV13" s="59"/>
      <c r="CCW13" s="59"/>
      <c r="CCX13" s="59"/>
      <c r="CCY13" s="59"/>
      <c r="CCZ13" s="59"/>
      <c r="CDA13" s="59"/>
      <c r="CDB13" s="59"/>
      <c r="CDC13" s="59"/>
      <c r="CDD13" s="59"/>
      <c r="CDE13" s="59"/>
      <c r="CDF13" s="59"/>
      <c r="CDG13" s="59"/>
      <c r="CDH13" s="59"/>
      <c r="CDI13" s="59"/>
      <c r="CDJ13" s="59"/>
      <c r="CDK13" s="59"/>
      <c r="CDL13" s="59"/>
      <c r="CDM13" s="59"/>
      <c r="CDN13" s="59"/>
      <c r="CDO13" s="59"/>
      <c r="CDP13" s="59"/>
      <c r="CDQ13" s="59"/>
      <c r="CDR13" s="59"/>
      <c r="CDS13" s="59"/>
      <c r="CDT13" s="59"/>
      <c r="CDU13" s="59"/>
      <c r="CDV13" s="59"/>
      <c r="CDW13" s="59"/>
      <c r="CDX13" s="59"/>
      <c r="CDY13" s="59"/>
      <c r="CDZ13" s="59"/>
      <c r="CEA13" s="59"/>
      <c r="CEB13" s="59"/>
      <c r="CEC13" s="59"/>
      <c r="CED13" s="59"/>
      <c r="CEE13" s="59"/>
      <c r="CEF13" s="59"/>
      <c r="CEG13" s="59"/>
      <c r="CEH13" s="59"/>
      <c r="CEI13" s="59"/>
      <c r="CEJ13" s="59"/>
      <c r="CEK13" s="59"/>
      <c r="CEL13" s="59"/>
      <c r="CEM13" s="59"/>
      <c r="CEN13" s="59"/>
      <c r="CEO13" s="59"/>
      <c r="CEP13" s="59"/>
      <c r="CEQ13" s="59"/>
      <c r="CER13" s="59"/>
      <c r="CES13" s="59"/>
      <c r="CET13" s="59"/>
      <c r="CEU13" s="59"/>
      <c r="CEV13" s="59"/>
      <c r="CEW13" s="59"/>
      <c r="CEX13" s="59"/>
      <c r="CEY13" s="59"/>
      <c r="CEZ13" s="59"/>
      <c r="CFA13" s="59"/>
      <c r="CFB13" s="59"/>
      <c r="CFC13" s="59"/>
      <c r="CFD13" s="59"/>
      <c r="CFE13" s="59"/>
      <c r="CFF13" s="59"/>
      <c r="CFG13" s="59"/>
      <c r="CFH13" s="59"/>
      <c r="CFI13" s="59"/>
      <c r="CFJ13" s="59"/>
      <c r="CFK13" s="59"/>
      <c r="CFL13" s="59"/>
      <c r="CFM13" s="59"/>
      <c r="CFN13" s="59"/>
      <c r="CFO13" s="59"/>
      <c r="CFP13" s="59"/>
      <c r="CFQ13" s="59"/>
      <c r="CFR13" s="59"/>
      <c r="CFS13" s="59"/>
      <c r="CFT13" s="59"/>
      <c r="CFU13" s="59"/>
      <c r="CFV13" s="59"/>
      <c r="CFW13" s="59"/>
      <c r="CFX13" s="59"/>
      <c r="CFY13" s="59"/>
      <c r="CFZ13" s="59"/>
      <c r="CGA13" s="59"/>
      <c r="CGB13" s="59"/>
      <c r="CGC13" s="59"/>
      <c r="CGD13" s="59"/>
      <c r="CGE13" s="59"/>
      <c r="CGF13" s="59"/>
      <c r="CGG13" s="59"/>
      <c r="CGH13" s="59"/>
      <c r="CGI13" s="59"/>
      <c r="CGJ13" s="59"/>
      <c r="CGK13" s="59"/>
      <c r="CGL13" s="59"/>
      <c r="CGM13" s="59"/>
      <c r="CGN13" s="59"/>
      <c r="CGO13" s="59"/>
      <c r="CGP13" s="59"/>
      <c r="CGQ13" s="59"/>
      <c r="CGR13" s="59"/>
      <c r="CGS13" s="59"/>
      <c r="CGT13" s="59"/>
      <c r="CGU13" s="59"/>
      <c r="CGV13" s="59"/>
      <c r="CGW13" s="59"/>
      <c r="CGX13" s="59"/>
      <c r="CGY13" s="59"/>
      <c r="CGZ13" s="59"/>
      <c r="CHA13" s="59"/>
      <c r="CHB13" s="59"/>
      <c r="CHC13" s="59"/>
      <c r="CHD13" s="59"/>
      <c r="CHE13" s="59"/>
      <c r="CHF13" s="59"/>
      <c r="CHG13" s="59"/>
      <c r="CHH13" s="59"/>
      <c r="CHI13" s="59"/>
      <c r="CHJ13" s="59"/>
      <c r="CHK13" s="59"/>
      <c r="CHL13" s="59"/>
      <c r="CHM13" s="59"/>
      <c r="CHN13" s="59"/>
      <c r="CHO13" s="59"/>
      <c r="CHP13" s="59"/>
      <c r="CHQ13" s="59"/>
      <c r="CHR13" s="59"/>
      <c r="CHS13" s="59"/>
      <c r="CHT13" s="59"/>
      <c r="CHU13" s="59"/>
      <c r="CHV13" s="59"/>
      <c r="CHW13" s="59"/>
      <c r="CHX13" s="59"/>
      <c r="CHY13" s="59"/>
      <c r="CHZ13" s="59"/>
      <c r="CIA13" s="59"/>
      <c r="CIB13" s="59"/>
      <c r="CIC13" s="59"/>
      <c r="CID13" s="59"/>
      <c r="CIE13" s="59"/>
      <c r="CIF13" s="59"/>
      <c r="CIG13" s="59"/>
      <c r="CIH13" s="59"/>
      <c r="CII13" s="59"/>
      <c r="CIJ13" s="59"/>
      <c r="CIK13" s="59"/>
      <c r="CIL13" s="59"/>
      <c r="CIM13" s="59"/>
      <c r="CIN13" s="59"/>
      <c r="CIO13" s="59"/>
      <c r="CIP13" s="59"/>
      <c r="CIQ13" s="59"/>
      <c r="CIR13" s="59"/>
      <c r="CIS13" s="59"/>
      <c r="CIT13" s="59"/>
      <c r="CIU13" s="59"/>
      <c r="CIV13" s="59"/>
      <c r="CIW13" s="59"/>
      <c r="CIX13" s="59"/>
      <c r="CIY13" s="59"/>
      <c r="CIZ13" s="59"/>
      <c r="CJA13" s="59"/>
      <c r="CJB13" s="59"/>
      <c r="CJC13" s="59"/>
      <c r="CJD13" s="59"/>
      <c r="CJE13" s="59"/>
      <c r="CJF13" s="59"/>
      <c r="CJG13" s="59"/>
      <c r="CJH13" s="59"/>
      <c r="CJI13" s="59"/>
      <c r="CJJ13" s="59"/>
      <c r="CJK13" s="59"/>
      <c r="CJL13" s="59"/>
      <c r="CJM13" s="59"/>
      <c r="CJN13" s="59"/>
      <c r="CJO13" s="59"/>
      <c r="CJP13" s="59"/>
      <c r="CJQ13" s="59"/>
      <c r="CJR13" s="59"/>
      <c r="CJS13" s="59"/>
      <c r="CJT13" s="59"/>
      <c r="CJU13" s="59"/>
      <c r="CJV13" s="59"/>
      <c r="CJW13" s="59"/>
      <c r="CJX13" s="59"/>
      <c r="CJY13" s="59"/>
      <c r="CJZ13" s="59"/>
      <c r="CKA13" s="59"/>
      <c r="CKB13" s="59"/>
      <c r="CKC13" s="59"/>
      <c r="CKD13" s="59"/>
      <c r="CKE13" s="59"/>
      <c r="CKF13" s="59"/>
      <c r="CKG13" s="59"/>
      <c r="CKH13" s="59"/>
      <c r="CKI13" s="59"/>
      <c r="CKJ13" s="59"/>
      <c r="CKK13" s="59"/>
      <c r="CKL13" s="59"/>
      <c r="CKM13" s="59"/>
      <c r="CKN13" s="59"/>
      <c r="CKO13" s="59"/>
      <c r="CKP13" s="59"/>
      <c r="CKQ13" s="59"/>
      <c r="CKR13" s="59"/>
      <c r="CKS13" s="59"/>
      <c r="CKT13" s="59"/>
      <c r="CKU13" s="59"/>
      <c r="CKV13" s="59"/>
      <c r="CKW13" s="59"/>
      <c r="CKX13" s="59"/>
      <c r="CKY13" s="59"/>
      <c r="CKZ13" s="59"/>
      <c r="CLA13" s="59"/>
      <c r="CLB13" s="59"/>
      <c r="CLC13" s="59"/>
      <c r="CLD13" s="59"/>
      <c r="CLE13" s="59"/>
      <c r="CLF13" s="59"/>
      <c r="CLG13" s="59"/>
      <c r="CLH13" s="59"/>
      <c r="CLI13" s="59"/>
      <c r="CLJ13" s="59"/>
      <c r="CLK13" s="59"/>
      <c r="CLL13" s="59"/>
      <c r="CLM13" s="59"/>
      <c r="CLN13" s="59"/>
      <c r="CLO13" s="59"/>
      <c r="CLP13" s="59"/>
      <c r="CLQ13" s="59"/>
      <c r="CLR13" s="59"/>
      <c r="CLS13" s="59"/>
      <c r="CLT13" s="59"/>
      <c r="CLU13" s="59"/>
      <c r="CLV13" s="59"/>
      <c r="CLW13" s="59"/>
      <c r="CLX13" s="59"/>
      <c r="CLY13" s="59"/>
      <c r="CLZ13" s="59"/>
      <c r="CMA13" s="59"/>
      <c r="CMB13" s="59"/>
      <c r="CMC13" s="59"/>
      <c r="CMD13" s="59"/>
      <c r="CME13" s="59"/>
      <c r="CMF13" s="59"/>
      <c r="CMG13" s="59"/>
      <c r="CMH13" s="59"/>
      <c r="CMI13" s="59"/>
      <c r="CMJ13" s="59"/>
      <c r="CMK13" s="59"/>
      <c r="CML13" s="59"/>
      <c r="CMM13" s="59"/>
      <c r="CMN13" s="59"/>
      <c r="CMO13" s="59"/>
      <c r="CMP13" s="59"/>
      <c r="CMQ13" s="59"/>
      <c r="CMR13" s="59"/>
      <c r="CMS13" s="59"/>
      <c r="CMT13" s="59"/>
      <c r="CMU13" s="59"/>
      <c r="CMV13" s="59"/>
      <c r="CMW13" s="59"/>
      <c r="CMX13" s="59"/>
      <c r="CMY13" s="59"/>
      <c r="CMZ13" s="59"/>
      <c r="CNA13" s="59"/>
      <c r="CNB13" s="59"/>
      <c r="CNC13" s="59"/>
      <c r="CND13" s="59"/>
      <c r="CNE13" s="59"/>
      <c r="CNF13" s="59"/>
      <c r="CNG13" s="59"/>
      <c r="CNH13" s="59"/>
      <c r="CNI13" s="59"/>
      <c r="CNJ13" s="59"/>
      <c r="CNK13" s="59"/>
      <c r="CNL13" s="59"/>
      <c r="CNM13" s="59"/>
      <c r="CNN13" s="59"/>
      <c r="CNO13" s="59"/>
      <c r="CNP13" s="59"/>
      <c r="CNQ13" s="59"/>
      <c r="CNR13" s="59"/>
      <c r="CNS13" s="59"/>
      <c r="CNT13" s="59"/>
      <c r="CNU13" s="59"/>
      <c r="CNV13" s="59"/>
      <c r="CNW13" s="59"/>
      <c r="CNX13" s="59"/>
      <c r="CNY13" s="59"/>
      <c r="CNZ13" s="59"/>
      <c r="COA13" s="59"/>
      <c r="COB13" s="59"/>
      <c r="COC13" s="59"/>
      <c r="COD13" s="59"/>
      <c r="COE13" s="59"/>
      <c r="COF13" s="59"/>
      <c r="COG13" s="59"/>
      <c r="COH13" s="59"/>
      <c r="COI13" s="59"/>
      <c r="COJ13" s="59"/>
      <c r="COK13" s="59"/>
      <c r="COL13" s="59"/>
      <c r="COM13" s="59"/>
      <c r="CON13" s="59"/>
      <c r="COO13" s="59"/>
      <c r="COP13" s="59"/>
      <c r="COQ13" s="59"/>
      <c r="COR13" s="59"/>
      <c r="COS13" s="59"/>
      <c r="COT13" s="59"/>
      <c r="COU13" s="59"/>
      <c r="COV13" s="59"/>
      <c r="COW13" s="59"/>
      <c r="COX13" s="59"/>
      <c r="COY13" s="59"/>
      <c r="COZ13" s="59"/>
      <c r="CPA13" s="59"/>
      <c r="CPB13" s="59"/>
      <c r="CPC13" s="59"/>
      <c r="CPD13" s="59"/>
      <c r="CPE13" s="59"/>
      <c r="CPF13" s="59"/>
      <c r="CPG13" s="59"/>
      <c r="CPH13" s="59"/>
      <c r="CPI13" s="59"/>
      <c r="CPJ13" s="59"/>
      <c r="CPK13" s="59"/>
      <c r="CPL13" s="59"/>
      <c r="CPM13" s="59"/>
      <c r="CPN13" s="59"/>
      <c r="CPO13" s="59"/>
      <c r="CPP13" s="59"/>
      <c r="CPQ13" s="59"/>
      <c r="CPR13" s="59"/>
      <c r="CPS13" s="59"/>
      <c r="CPT13" s="59"/>
      <c r="CPU13" s="59"/>
      <c r="CPV13" s="59"/>
      <c r="CPW13" s="59"/>
      <c r="CPX13" s="59"/>
      <c r="CPY13" s="59"/>
      <c r="CPZ13" s="59"/>
      <c r="CQA13" s="59"/>
      <c r="CQB13" s="59"/>
      <c r="CQC13" s="59"/>
      <c r="CQD13" s="59"/>
      <c r="CQE13" s="59"/>
      <c r="CQF13" s="59"/>
      <c r="CQG13" s="59"/>
      <c r="CQH13" s="59"/>
      <c r="CQI13" s="59"/>
      <c r="CQJ13" s="59"/>
      <c r="CQK13" s="59"/>
      <c r="CQL13" s="59"/>
      <c r="CQM13" s="59"/>
      <c r="CQN13" s="59"/>
      <c r="CQO13" s="59"/>
      <c r="CQP13" s="59"/>
      <c r="CQQ13" s="59"/>
      <c r="CQR13" s="59"/>
      <c r="CQS13" s="59"/>
      <c r="CQT13" s="59"/>
      <c r="CQU13" s="59"/>
      <c r="CQV13" s="59"/>
      <c r="CQW13" s="59"/>
      <c r="CQX13" s="59"/>
      <c r="CQY13" s="59"/>
      <c r="CQZ13" s="59"/>
      <c r="CRA13" s="59"/>
      <c r="CRB13" s="59"/>
      <c r="CRC13" s="59"/>
      <c r="CRD13" s="59"/>
      <c r="CRE13" s="59"/>
      <c r="CRF13" s="59"/>
      <c r="CRG13" s="59"/>
      <c r="CRH13" s="59"/>
      <c r="CRI13" s="59"/>
      <c r="CRJ13" s="59"/>
      <c r="CRK13" s="59"/>
      <c r="CRL13" s="59"/>
      <c r="CRM13" s="59"/>
      <c r="CRN13" s="59"/>
      <c r="CRO13" s="59"/>
      <c r="CRP13" s="59"/>
      <c r="CRQ13" s="59"/>
      <c r="CRR13" s="59"/>
      <c r="CRS13" s="59"/>
      <c r="CRT13" s="59"/>
      <c r="CRU13" s="59"/>
      <c r="CRV13" s="59"/>
      <c r="CRW13" s="59"/>
      <c r="CRX13" s="59"/>
      <c r="CRY13" s="59"/>
      <c r="CRZ13" s="59"/>
      <c r="CSA13" s="59"/>
      <c r="CSB13" s="59"/>
      <c r="CSC13" s="59"/>
      <c r="CSD13" s="59"/>
      <c r="CSE13" s="59"/>
      <c r="CSF13" s="59"/>
      <c r="CSG13" s="59"/>
      <c r="CSH13" s="59"/>
      <c r="CSI13" s="59"/>
      <c r="CSJ13" s="59"/>
      <c r="CSK13" s="59"/>
      <c r="CSL13" s="59"/>
      <c r="CSM13" s="59"/>
      <c r="CSN13" s="59"/>
      <c r="CSO13" s="59"/>
      <c r="CSP13" s="59"/>
      <c r="CSQ13" s="59"/>
      <c r="CSR13" s="59"/>
      <c r="CSS13" s="59"/>
      <c r="CST13" s="59"/>
      <c r="CSU13" s="59"/>
      <c r="CSV13" s="59"/>
      <c r="CSW13" s="59"/>
      <c r="CSX13" s="59"/>
      <c r="CSY13" s="59"/>
      <c r="CSZ13" s="59"/>
      <c r="CTA13" s="59"/>
      <c r="CTB13" s="59"/>
      <c r="CTC13" s="59"/>
      <c r="CTD13" s="59"/>
      <c r="CTE13" s="59"/>
      <c r="CTF13" s="59"/>
      <c r="CTG13" s="59"/>
      <c r="CTH13" s="59"/>
      <c r="CTI13" s="59"/>
      <c r="CTJ13" s="59"/>
      <c r="CTK13" s="59"/>
      <c r="CTL13" s="59"/>
      <c r="CTM13" s="59"/>
      <c r="CTN13" s="59"/>
      <c r="CTO13" s="59"/>
      <c r="CTP13" s="59"/>
      <c r="CTQ13" s="59"/>
      <c r="CTR13" s="59"/>
      <c r="CTS13" s="59"/>
      <c r="CTT13" s="59"/>
      <c r="CTU13" s="59"/>
      <c r="CTV13" s="59"/>
      <c r="CTW13" s="59"/>
      <c r="CTX13" s="59"/>
      <c r="CTY13" s="59"/>
      <c r="CTZ13" s="59"/>
      <c r="CUA13" s="59"/>
      <c r="CUB13" s="59"/>
      <c r="CUC13" s="59"/>
      <c r="CUD13" s="59"/>
      <c r="CUE13" s="59"/>
      <c r="CUF13" s="59"/>
      <c r="CUG13" s="59"/>
      <c r="CUH13" s="59"/>
      <c r="CUI13" s="59"/>
      <c r="CUJ13" s="59"/>
      <c r="CUK13" s="59"/>
      <c r="CUL13" s="59"/>
      <c r="CUM13" s="59"/>
      <c r="CUN13" s="59"/>
      <c r="CUO13" s="59"/>
      <c r="CUP13" s="59"/>
      <c r="CUQ13" s="59"/>
      <c r="CUR13" s="59"/>
      <c r="CUS13" s="59"/>
      <c r="CUT13" s="59"/>
      <c r="CUU13" s="59"/>
      <c r="CUV13" s="59"/>
      <c r="CUW13" s="59"/>
      <c r="CUX13" s="59"/>
      <c r="CUY13" s="59"/>
      <c r="CUZ13" s="59"/>
      <c r="CVA13" s="59"/>
      <c r="CVB13" s="59"/>
      <c r="CVC13" s="59"/>
      <c r="CVD13" s="59"/>
      <c r="CVE13" s="59"/>
      <c r="CVF13" s="59"/>
      <c r="CVG13" s="59"/>
      <c r="CVH13" s="59"/>
      <c r="CVI13" s="59"/>
      <c r="CVJ13" s="59"/>
      <c r="CVK13" s="59"/>
      <c r="CVL13" s="59"/>
      <c r="CVM13" s="59"/>
      <c r="CVN13" s="59"/>
      <c r="CVO13" s="59"/>
      <c r="CVP13" s="59"/>
      <c r="CVQ13" s="59"/>
      <c r="CVR13" s="59"/>
      <c r="CVS13" s="59"/>
      <c r="CVT13" s="59"/>
      <c r="CVU13" s="59"/>
      <c r="CVV13" s="59"/>
      <c r="CVW13" s="59"/>
      <c r="CVX13" s="59"/>
      <c r="CVY13" s="59"/>
      <c r="CVZ13" s="59"/>
      <c r="CWA13" s="59"/>
      <c r="CWB13" s="59"/>
      <c r="CWC13" s="59"/>
      <c r="CWD13" s="59"/>
      <c r="CWE13" s="59"/>
      <c r="CWF13" s="59"/>
      <c r="CWG13" s="59"/>
      <c r="CWH13" s="59"/>
      <c r="CWI13" s="59"/>
      <c r="CWJ13" s="59"/>
      <c r="CWK13" s="59"/>
      <c r="CWL13" s="59"/>
      <c r="CWM13" s="59"/>
      <c r="CWN13" s="59"/>
      <c r="CWO13" s="59"/>
      <c r="CWP13" s="59"/>
      <c r="CWQ13" s="59"/>
      <c r="CWR13" s="59"/>
      <c r="CWS13" s="59"/>
      <c r="CWT13" s="59"/>
      <c r="CWU13" s="59"/>
      <c r="CWV13" s="59"/>
      <c r="CWW13" s="59"/>
      <c r="CWX13" s="59"/>
      <c r="CWY13" s="59"/>
      <c r="CWZ13" s="59"/>
      <c r="CXA13" s="59"/>
      <c r="CXB13" s="59"/>
      <c r="CXC13" s="59"/>
      <c r="CXD13" s="59"/>
      <c r="CXE13" s="59"/>
      <c r="CXF13" s="59"/>
      <c r="CXG13" s="59"/>
      <c r="CXH13" s="59"/>
      <c r="CXI13" s="59"/>
      <c r="CXJ13" s="59"/>
      <c r="CXK13" s="59"/>
      <c r="CXL13" s="59"/>
      <c r="CXM13" s="59"/>
      <c r="CXN13" s="59"/>
      <c r="CXO13" s="59"/>
      <c r="CXP13" s="59"/>
      <c r="CXQ13" s="59"/>
      <c r="CXR13" s="59"/>
      <c r="CXS13" s="59"/>
      <c r="CXT13" s="59"/>
      <c r="CXU13" s="59"/>
      <c r="CXV13" s="59"/>
      <c r="CXW13" s="59"/>
      <c r="CXX13" s="59"/>
      <c r="CXY13" s="59"/>
      <c r="CXZ13" s="59"/>
      <c r="CYA13" s="59"/>
      <c r="CYB13" s="59"/>
      <c r="CYC13" s="59"/>
      <c r="CYD13" s="59"/>
      <c r="CYE13" s="59"/>
      <c r="CYF13" s="59"/>
      <c r="CYG13" s="59"/>
      <c r="CYH13" s="59"/>
      <c r="CYI13" s="59"/>
      <c r="CYJ13" s="59"/>
      <c r="CYK13" s="59"/>
      <c r="CYL13" s="59"/>
      <c r="CYM13" s="59"/>
      <c r="CYN13" s="59"/>
      <c r="CYO13" s="59"/>
      <c r="CYP13" s="59"/>
      <c r="CYQ13" s="59"/>
      <c r="CYR13" s="59"/>
      <c r="CYS13" s="59"/>
      <c r="CYT13" s="59"/>
      <c r="CYU13" s="59"/>
      <c r="CYV13" s="59"/>
      <c r="CYW13" s="59"/>
      <c r="CYX13" s="59"/>
      <c r="CYY13" s="59"/>
      <c r="CYZ13" s="59"/>
      <c r="CZA13" s="59"/>
      <c r="CZB13" s="59"/>
      <c r="CZC13" s="59"/>
      <c r="CZD13" s="59"/>
      <c r="CZE13" s="59"/>
      <c r="CZF13" s="59"/>
      <c r="CZG13" s="59"/>
      <c r="CZH13" s="59"/>
      <c r="CZI13" s="59"/>
      <c r="CZJ13" s="59"/>
      <c r="CZK13" s="59"/>
      <c r="CZL13" s="59"/>
      <c r="CZM13" s="59"/>
      <c r="CZN13" s="59"/>
      <c r="CZO13" s="59"/>
      <c r="CZP13" s="59"/>
      <c r="CZQ13" s="59"/>
      <c r="CZR13" s="59"/>
      <c r="CZS13" s="59"/>
      <c r="CZT13" s="59"/>
      <c r="CZU13" s="59"/>
      <c r="CZV13" s="59"/>
      <c r="CZW13" s="59"/>
      <c r="CZX13" s="59"/>
      <c r="CZY13" s="59"/>
      <c r="CZZ13" s="59"/>
      <c r="DAA13" s="59"/>
      <c r="DAB13" s="59"/>
      <c r="DAC13" s="59"/>
      <c r="DAD13" s="59"/>
      <c r="DAE13" s="59"/>
      <c r="DAF13" s="59"/>
      <c r="DAG13" s="59"/>
      <c r="DAH13" s="59"/>
      <c r="DAI13" s="59"/>
      <c r="DAJ13" s="59"/>
      <c r="DAK13" s="59"/>
      <c r="DAL13" s="59"/>
      <c r="DAM13" s="59"/>
      <c r="DAN13" s="59"/>
      <c r="DAO13" s="59"/>
      <c r="DAP13" s="59"/>
      <c r="DAQ13" s="59"/>
      <c r="DAR13" s="59"/>
      <c r="DAS13" s="59"/>
      <c r="DAT13" s="59"/>
      <c r="DAU13" s="59"/>
      <c r="DAV13" s="59"/>
      <c r="DAW13" s="59"/>
      <c r="DAX13" s="59"/>
      <c r="DAY13" s="59"/>
      <c r="DAZ13" s="59"/>
      <c r="DBA13" s="59"/>
      <c r="DBB13" s="59"/>
      <c r="DBC13" s="59"/>
      <c r="DBD13" s="59"/>
      <c r="DBE13" s="59"/>
      <c r="DBF13" s="59"/>
      <c r="DBG13" s="59"/>
      <c r="DBH13" s="59"/>
      <c r="DBI13" s="59"/>
      <c r="DBJ13" s="59"/>
      <c r="DBK13" s="59"/>
      <c r="DBL13" s="59"/>
      <c r="DBM13" s="59"/>
      <c r="DBN13" s="59"/>
      <c r="DBO13" s="59"/>
      <c r="DBP13" s="59"/>
      <c r="DBQ13" s="59"/>
      <c r="DBR13" s="59"/>
      <c r="DBS13" s="59"/>
      <c r="DBT13" s="59"/>
      <c r="DBU13" s="59"/>
      <c r="DBV13" s="59"/>
      <c r="DBW13" s="59"/>
      <c r="DBX13" s="59"/>
      <c r="DBY13" s="59"/>
      <c r="DBZ13" s="59"/>
      <c r="DCA13" s="59"/>
      <c r="DCB13" s="59"/>
      <c r="DCC13" s="59"/>
      <c r="DCD13" s="59"/>
      <c r="DCE13" s="59"/>
      <c r="DCF13" s="59"/>
      <c r="DCG13" s="59"/>
      <c r="DCH13" s="59"/>
      <c r="DCI13" s="59"/>
      <c r="DCJ13" s="59"/>
      <c r="DCK13" s="59"/>
      <c r="DCL13" s="59"/>
      <c r="DCM13" s="59"/>
      <c r="DCN13" s="59"/>
      <c r="DCO13" s="59"/>
      <c r="DCP13" s="59"/>
      <c r="DCQ13" s="59"/>
      <c r="DCR13" s="59"/>
      <c r="DCS13" s="59"/>
      <c r="DCT13" s="59"/>
      <c r="DCU13" s="59"/>
      <c r="DCV13" s="59"/>
      <c r="DCW13" s="59"/>
      <c r="DCX13" s="59"/>
      <c r="DCY13" s="59"/>
      <c r="DCZ13" s="59"/>
      <c r="DDA13" s="59"/>
      <c r="DDB13" s="59"/>
      <c r="DDC13" s="59"/>
      <c r="DDD13" s="59"/>
      <c r="DDE13" s="59"/>
      <c r="DDF13" s="59"/>
      <c r="DDG13" s="59"/>
      <c r="DDH13" s="59"/>
      <c r="DDI13" s="59"/>
      <c r="DDJ13" s="59"/>
      <c r="DDK13" s="59"/>
      <c r="DDL13" s="59"/>
      <c r="DDM13" s="59"/>
      <c r="DDN13" s="59"/>
      <c r="DDO13" s="59"/>
      <c r="DDP13" s="59"/>
      <c r="DDQ13" s="59"/>
      <c r="DDR13" s="59"/>
      <c r="DDS13" s="59"/>
      <c r="DDT13" s="59"/>
      <c r="DDU13" s="59"/>
      <c r="DDV13" s="59"/>
      <c r="DDW13" s="59"/>
      <c r="DDX13" s="59"/>
      <c r="DDY13" s="59"/>
      <c r="DDZ13" s="59"/>
      <c r="DEA13" s="59"/>
      <c r="DEB13" s="59"/>
      <c r="DEC13" s="59"/>
      <c r="DED13" s="59"/>
      <c r="DEE13" s="59"/>
      <c r="DEF13" s="59"/>
      <c r="DEG13" s="59"/>
      <c r="DEH13" s="59"/>
      <c r="DEI13" s="59"/>
      <c r="DEJ13" s="59"/>
      <c r="DEK13" s="59"/>
      <c r="DEL13" s="59"/>
      <c r="DEM13" s="59"/>
      <c r="DEN13" s="59"/>
      <c r="DEO13" s="59"/>
      <c r="DEP13" s="59"/>
      <c r="DEQ13" s="59"/>
      <c r="DER13" s="59"/>
      <c r="DES13" s="59"/>
      <c r="DET13" s="59"/>
      <c r="DEU13" s="59"/>
      <c r="DEV13" s="59"/>
      <c r="DEW13" s="59"/>
      <c r="DEX13" s="59"/>
      <c r="DEY13" s="59"/>
      <c r="DEZ13" s="59"/>
      <c r="DFA13" s="59"/>
      <c r="DFB13" s="59"/>
      <c r="DFC13" s="59"/>
      <c r="DFD13" s="59"/>
      <c r="DFE13" s="59"/>
      <c r="DFF13" s="59"/>
      <c r="DFG13" s="59"/>
      <c r="DFH13" s="59"/>
      <c r="DFI13" s="59"/>
      <c r="DFJ13" s="59"/>
      <c r="DFK13" s="59"/>
      <c r="DFL13" s="59"/>
      <c r="DFM13" s="59"/>
      <c r="DFN13" s="59"/>
      <c r="DFO13" s="59"/>
      <c r="DFP13" s="59"/>
      <c r="DFQ13" s="59"/>
      <c r="DFR13" s="59"/>
      <c r="DFS13" s="59"/>
      <c r="DFT13" s="59"/>
      <c r="DFU13" s="59"/>
      <c r="DFV13" s="59"/>
      <c r="DFW13" s="59"/>
      <c r="DFX13" s="59"/>
      <c r="DFY13" s="59"/>
      <c r="DFZ13" s="59"/>
      <c r="DGA13" s="59"/>
      <c r="DGB13" s="59"/>
      <c r="DGC13" s="59"/>
      <c r="DGD13" s="59"/>
      <c r="DGE13" s="59"/>
      <c r="DGF13" s="59"/>
      <c r="DGG13" s="59"/>
      <c r="DGH13" s="59"/>
      <c r="DGI13" s="59"/>
      <c r="DGJ13" s="59"/>
      <c r="DGK13" s="59"/>
      <c r="DGL13" s="59"/>
      <c r="DGM13" s="59"/>
      <c r="DGN13" s="59"/>
      <c r="DGO13" s="59"/>
      <c r="DGP13" s="59"/>
      <c r="DGQ13" s="59"/>
      <c r="DGR13" s="59"/>
      <c r="DGS13" s="59"/>
      <c r="DGT13" s="59"/>
      <c r="DGU13" s="59"/>
      <c r="DGV13" s="59"/>
      <c r="DGW13" s="59"/>
      <c r="DGX13" s="59"/>
      <c r="DGY13" s="59"/>
      <c r="DGZ13" s="59"/>
      <c r="DHA13" s="59"/>
      <c r="DHB13" s="59"/>
      <c r="DHC13" s="59"/>
      <c r="DHD13" s="59"/>
      <c r="DHE13" s="59"/>
      <c r="DHF13" s="59"/>
      <c r="DHG13" s="59"/>
      <c r="DHH13" s="59"/>
      <c r="DHI13" s="59"/>
      <c r="DHJ13" s="59"/>
      <c r="DHK13" s="59"/>
      <c r="DHL13" s="59"/>
      <c r="DHM13" s="59"/>
      <c r="DHN13" s="59"/>
      <c r="DHO13" s="59"/>
      <c r="DHP13" s="59"/>
      <c r="DHQ13" s="59"/>
      <c r="DHR13" s="59"/>
      <c r="DHS13" s="59"/>
      <c r="DHT13" s="59"/>
      <c r="DHU13" s="59"/>
      <c r="DHV13" s="59"/>
      <c r="DHW13" s="59"/>
      <c r="DHX13" s="59"/>
      <c r="DHY13" s="59"/>
      <c r="DHZ13" s="59"/>
      <c r="DIA13" s="59"/>
      <c r="DIB13" s="59"/>
      <c r="DIC13" s="59"/>
      <c r="DID13" s="59"/>
      <c r="DIE13" s="59"/>
      <c r="DIF13" s="59"/>
      <c r="DIG13" s="59"/>
      <c r="DIH13" s="59"/>
      <c r="DII13" s="59"/>
      <c r="DIJ13" s="59"/>
      <c r="DIK13" s="59"/>
      <c r="DIL13" s="59"/>
      <c r="DIM13" s="59"/>
      <c r="DIN13" s="59"/>
      <c r="DIO13" s="59"/>
      <c r="DIP13" s="59"/>
      <c r="DIQ13" s="59"/>
      <c r="DIR13" s="59"/>
      <c r="DIS13" s="59"/>
      <c r="DIT13" s="59"/>
      <c r="DIU13" s="59"/>
      <c r="DIV13" s="59"/>
      <c r="DIW13" s="59"/>
      <c r="DIX13" s="59"/>
      <c r="DIY13" s="59"/>
      <c r="DIZ13" s="59"/>
      <c r="DJA13" s="59"/>
      <c r="DJB13" s="59"/>
      <c r="DJC13" s="59"/>
      <c r="DJD13" s="59"/>
      <c r="DJE13" s="59"/>
      <c r="DJF13" s="59"/>
      <c r="DJG13" s="59"/>
      <c r="DJH13" s="59"/>
      <c r="DJI13" s="59"/>
      <c r="DJJ13" s="59"/>
      <c r="DJK13" s="59"/>
      <c r="DJL13" s="59"/>
      <c r="DJM13" s="59"/>
      <c r="DJN13" s="59"/>
      <c r="DJO13" s="59"/>
      <c r="DJP13" s="59"/>
      <c r="DJQ13" s="59"/>
      <c r="DJR13" s="59"/>
      <c r="DJS13" s="59"/>
      <c r="DJT13" s="59"/>
      <c r="DJU13" s="59"/>
      <c r="DJV13" s="59"/>
      <c r="DJW13" s="59"/>
      <c r="DJX13" s="59"/>
      <c r="DJY13" s="59"/>
      <c r="DJZ13" s="59"/>
      <c r="DKA13" s="59"/>
      <c r="DKB13" s="59"/>
      <c r="DKC13" s="59"/>
      <c r="DKD13" s="59"/>
      <c r="DKE13" s="59"/>
      <c r="DKF13" s="59"/>
      <c r="DKG13" s="59"/>
      <c r="DKH13" s="59"/>
      <c r="DKI13" s="59"/>
      <c r="DKJ13" s="59"/>
      <c r="DKK13" s="59"/>
      <c r="DKL13" s="59"/>
      <c r="DKM13" s="59"/>
      <c r="DKN13" s="59"/>
      <c r="DKO13" s="59"/>
      <c r="DKP13" s="59"/>
      <c r="DKQ13" s="59"/>
      <c r="DKR13" s="59"/>
      <c r="DKS13" s="59"/>
      <c r="DKT13" s="59"/>
      <c r="DKU13" s="59"/>
      <c r="DKV13" s="59"/>
      <c r="DKW13" s="59"/>
      <c r="DKX13" s="59"/>
      <c r="DKY13" s="59"/>
      <c r="DKZ13" s="59"/>
      <c r="DLA13" s="59"/>
      <c r="DLB13" s="59"/>
      <c r="DLC13" s="59"/>
      <c r="DLD13" s="59"/>
      <c r="DLE13" s="59"/>
      <c r="DLF13" s="59"/>
      <c r="DLG13" s="59"/>
      <c r="DLH13" s="59"/>
      <c r="DLI13" s="59"/>
      <c r="DLJ13" s="59"/>
      <c r="DLK13" s="59"/>
      <c r="DLL13" s="59"/>
      <c r="DLM13" s="59"/>
      <c r="DLN13" s="59"/>
      <c r="DLO13" s="59"/>
      <c r="DLP13" s="59"/>
      <c r="DLQ13" s="59"/>
      <c r="DLR13" s="59"/>
      <c r="DLS13" s="59"/>
      <c r="DLT13" s="59"/>
      <c r="DLU13" s="59"/>
      <c r="DLV13" s="59"/>
      <c r="DLW13" s="59"/>
      <c r="DLX13" s="59"/>
      <c r="DLY13" s="59"/>
      <c r="DLZ13" s="59"/>
      <c r="DMA13" s="59"/>
      <c r="DMB13" s="59"/>
      <c r="DMC13" s="59"/>
      <c r="DMD13" s="59"/>
      <c r="DME13" s="59"/>
      <c r="DMF13" s="59"/>
      <c r="DMG13" s="59"/>
      <c r="DMH13" s="59"/>
      <c r="DMI13" s="59"/>
      <c r="DMJ13" s="59"/>
      <c r="DMK13" s="59"/>
      <c r="DML13" s="59"/>
      <c r="DMM13" s="59"/>
      <c r="DMN13" s="59"/>
      <c r="DMO13" s="59"/>
      <c r="DMP13" s="59"/>
      <c r="DMQ13" s="59"/>
      <c r="DMR13" s="59"/>
      <c r="DMS13" s="59"/>
      <c r="DMT13" s="59"/>
      <c r="DMU13" s="59"/>
      <c r="DMV13" s="59"/>
      <c r="DMW13" s="59"/>
      <c r="DMX13" s="59"/>
      <c r="DMY13" s="59"/>
      <c r="DMZ13" s="59"/>
      <c r="DNA13" s="59"/>
      <c r="DNB13" s="59"/>
      <c r="DNC13" s="59"/>
      <c r="DND13" s="59"/>
      <c r="DNE13" s="59"/>
      <c r="DNF13" s="59"/>
      <c r="DNG13" s="59"/>
      <c r="DNH13" s="59"/>
      <c r="DNI13" s="59"/>
      <c r="DNJ13" s="59"/>
      <c r="DNK13" s="59"/>
      <c r="DNL13" s="59"/>
      <c r="DNM13" s="59"/>
      <c r="DNN13" s="59"/>
      <c r="DNO13" s="59"/>
      <c r="DNP13" s="59"/>
      <c r="DNQ13" s="59"/>
      <c r="DNR13" s="59"/>
      <c r="DNS13" s="59"/>
      <c r="DNT13" s="59"/>
      <c r="DNU13" s="59"/>
      <c r="DNV13" s="59"/>
      <c r="DNW13" s="59"/>
      <c r="DNX13" s="59"/>
      <c r="DNY13" s="59"/>
      <c r="DNZ13" s="59"/>
      <c r="DOA13" s="59"/>
      <c r="DOB13" s="59"/>
      <c r="DOC13" s="59"/>
      <c r="DOD13" s="59"/>
      <c r="DOE13" s="59"/>
      <c r="DOF13" s="59"/>
      <c r="DOG13" s="59"/>
      <c r="DOH13" s="59"/>
      <c r="DOI13" s="59"/>
      <c r="DOJ13" s="59"/>
      <c r="DOK13" s="59"/>
      <c r="DOL13" s="59"/>
      <c r="DOM13" s="59"/>
      <c r="DON13" s="59"/>
      <c r="DOO13" s="59"/>
      <c r="DOP13" s="59"/>
      <c r="DOQ13" s="59"/>
      <c r="DOR13" s="59"/>
      <c r="DOS13" s="59"/>
      <c r="DOT13" s="59"/>
      <c r="DOU13" s="59"/>
      <c r="DOV13" s="59"/>
      <c r="DOW13" s="59"/>
      <c r="DOX13" s="59"/>
      <c r="DOY13" s="59"/>
      <c r="DOZ13" s="59"/>
      <c r="DPA13" s="59"/>
      <c r="DPB13" s="59"/>
      <c r="DPC13" s="59"/>
      <c r="DPD13" s="59"/>
      <c r="DPE13" s="59"/>
      <c r="DPF13" s="59"/>
      <c r="DPG13" s="59"/>
      <c r="DPH13" s="59"/>
      <c r="DPI13" s="59"/>
      <c r="DPJ13" s="59"/>
      <c r="DPK13" s="59"/>
      <c r="DPL13" s="59"/>
      <c r="DPM13" s="59"/>
      <c r="DPN13" s="59"/>
      <c r="DPO13" s="59"/>
      <c r="DPP13" s="59"/>
      <c r="DPQ13" s="59"/>
      <c r="DPR13" s="59"/>
      <c r="DPS13" s="59"/>
      <c r="DPT13" s="59"/>
      <c r="DPU13" s="59"/>
      <c r="DPV13" s="59"/>
      <c r="DPW13" s="59"/>
      <c r="DPX13" s="59"/>
      <c r="DPY13" s="59"/>
      <c r="DPZ13" s="59"/>
      <c r="DQA13" s="59"/>
      <c r="DQB13" s="59"/>
      <c r="DQC13" s="59"/>
      <c r="DQD13" s="59"/>
      <c r="DQE13" s="59"/>
      <c r="DQF13" s="59"/>
      <c r="DQG13" s="59"/>
      <c r="DQH13" s="59"/>
      <c r="DQI13" s="59"/>
      <c r="DQJ13" s="59"/>
      <c r="DQK13" s="59"/>
      <c r="DQL13" s="59"/>
      <c r="DQM13" s="59"/>
      <c r="DQN13" s="59"/>
      <c r="DQO13" s="59"/>
      <c r="DQP13" s="59"/>
      <c r="DQQ13" s="59"/>
      <c r="DQR13" s="59"/>
      <c r="DQS13" s="59"/>
      <c r="DQT13" s="59"/>
      <c r="DQU13" s="59"/>
      <c r="DQV13" s="59"/>
      <c r="DQW13" s="59"/>
      <c r="DQX13" s="59"/>
      <c r="DQY13" s="59"/>
      <c r="DQZ13" s="59"/>
      <c r="DRA13" s="59"/>
      <c r="DRB13" s="59"/>
      <c r="DRC13" s="59"/>
      <c r="DRD13" s="59"/>
      <c r="DRE13" s="59"/>
      <c r="DRF13" s="59"/>
      <c r="DRG13" s="59"/>
      <c r="DRH13" s="59"/>
      <c r="DRI13" s="59"/>
      <c r="DRJ13" s="59"/>
      <c r="DRK13" s="59"/>
      <c r="DRL13" s="59"/>
      <c r="DRM13" s="59"/>
      <c r="DRN13" s="59"/>
      <c r="DRO13" s="59"/>
      <c r="DRP13" s="59"/>
      <c r="DRQ13" s="59"/>
      <c r="DRR13" s="59"/>
      <c r="DRS13" s="59"/>
      <c r="DRT13" s="59"/>
      <c r="DRU13" s="59"/>
      <c r="DRV13" s="59"/>
      <c r="DRW13" s="59"/>
      <c r="DRX13" s="59"/>
      <c r="DRY13" s="59"/>
      <c r="DRZ13" s="59"/>
      <c r="DSA13" s="59"/>
      <c r="DSB13" s="59"/>
      <c r="DSC13" s="59"/>
      <c r="DSD13" s="59"/>
      <c r="DSE13" s="59"/>
      <c r="DSF13" s="59"/>
      <c r="DSG13" s="59"/>
      <c r="DSH13" s="59"/>
      <c r="DSI13" s="59"/>
      <c r="DSJ13" s="59"/>
      <c r="DSK13" s="59"/>
      <c r="DSL13" s="59"/>
      <c r="DSM13" s="59"/>
      <c r="DSN13" s="59"/>
      <c r="DSO13" s="59"/>
      <c r="DSP13" s="59"/>
      <c r="DSQ13" s="59"/>
      <c r="DSR13" s="59"/>
      <c r="DSS13" s="59"/>
      <c r="DST13" s="59"/>
      <c r="DSU13" s="59"/>
      <c r="DSV13" s="59"/>
      <c r="DSW13" s="59"/>
      <c r="DSX13" s="59"/>
      <c r="DSY13" s="59"/>
      <c r="DSZ13" s="59"/>
      <c r="DTA13" s="59"/>
      <c r="DTB13" s="59"/>
      <c r="DTC13" s="59"/>
      <c r="DTD13" s="59"/>
      <c r="DTE13" s="59"/>
      <c r="DTF13" s="59"/>
      <c r="DTG13" s="59"/>
      <c r="DTH13" s="59"/>
      <c r="DTI13" s="59"/>
      <c r="DTJ13" s="59"/>
      <c r="DTK13" s="59"/>
      <c r="DTL13" s="59"/>
      <c r="DTM13" s="59"/>
      <c r="DTN13" s="59"/>
      <c r="DTO13" s="59"/>
      <c r="DTP13" s="59"/>
      <c r="DTQ13" s="59"/>
      <c r="DTR13" s="59"/>
      <c r="DTS13" s="59"/>
      <c r="DTT13" s="59"/>
      <c r="DTU13" s="59"/>
      <c r="DTV13" s="59"/>
      <c r="DTW13" s="59"/>
      <c r="DTX13" s="59"/>
      <c r="DTY13" s="59"/>
      <c r="DTZ13" s="59"/>
      <c r="DUA13" s="59"/>
      <c r="DUB13" s="59"/>
      <c r="DUC13" s="59"/>
      <c r="DUD13" s="59"/>
      <c r="DUE13" s="59"/>
      <c r="DUF13" s="59"/>
      <c r="DUG13" s="59"/>
      <c r="DUH13" s="59"/>
      <c r="DUI13" s="59"/>
      <c r="DUJ13" s="59"/>
      <c r="DUK13" s="59"/>
      <c r="DUL13" s="59"/>
      <c r="DUM13" s="59"/>
      <c r="DUN13" s="59"/>
      <c r="DUO13" s="59"/>
      <c r="DUP13" s="59"/>
      <c r="DUQ13" s="59"/>
      <c r="DUR13" s="59"/>
      <c r="DUS13" s="59"/>
      <c r="DUT13" s="59"/>
      <c r="DUU13" s="59"/>
      <c r="DUV13" s="59"/>
      <c r="DUW13" s="59"/>
      <c r="DUX13" s="59"/>
      <c r="DUY13" s="59"/>
      <c r="DUZ13" s="59"/>
      <c r="DVA13" s="59"/>
      <c r="DVB13" s="59"/>
      <c r="DVC13" s="59"/>
      <c r="DVD13" s="59"/>
      <c r="DVE13" s="59"/>
      <c r="DVF13" s="59"/>
      <c r="DVG13" s="59"/>
      <c r="DVH13" s="59"/>
      <c r="DVI13" s="59"/>
      <c r="DVJ13" s="59"/>
      <c r="DVK13" s="59"/>
      <c r="DVL13" s="59"/>
      <c r="DVM13" s="59"/>
      <c r="DVN13" s="59"/>
      <c r="DVO13" s="59"/>
      <c r="DVP13" s="59"/>
      <c r="DVQ13" s="59"/>
      <c r="DVR13" s="59"/>
      <c r="DVS13" s="59"/>
      <c r="DVT13" s="59"/>
      <c r="DVU13" s="59"/>
      <c r="DVV13" s="59"/>
      <c r="DVW13" s="59"/>
      <c r="DVX13" s="59"/>
      <c r="DVY13" s="59"/>
      <c r="DVZ13" s="59"/>
      <c r="DWA13" s="59"/>
      <c r="DWB13" s="59"/>
      <c r="DWC13" s="59"/>
      <c r="DWD13" s="59"/>
      <c r="DWE13" s="59"/>
      <c r="DWF13" s="59"/>
      <c r="DWG13" s="59"/>
      <c r="DWH13" s="59"/>
      <c r="DWI13" s="59"/>
      <c r="DWJ13" s="59"/>
      <c r="DWK13" s="59"/>
      <c r="DWL13" s="59"/>
      <c r="DWM13" s="59"/>
      <c r="DWN13" s="59"/>
      <c r="DWO13" s="59"/>
      <c r="DWP13" s="59"/>
      <c r="DWQ13" s="59"/>
      <c r="DWR13" s="59"/>
      <c r="DWS13" s="59"/>
      <c r="DWT13" s="59"/>
      <c r="DWU13" s="59"/>
      <c r="DWV13" s="59"/>
      <c r="DWW13" s="59"/>
      <c r="DWX13" s="59"/>
      <c r="DWY13" s="59"/>
      <c r="DWZ13" s="59"/>
      <c r="DXA13" s="59"/>
      <c r="DXB13" s="59"/>
      <c r="DXC13" s="59"/>
      <c r="DXD13" s="59"/>
      <c r="DXE13" s="59"/>
      <c r="DXF13" s="59"/>
      <c r="DXG13" s="59"/>
      <c r="DXH13" s="59"/>
      <c r="DXI13" s="59"/>
      <c r="DXJ13" s="59"/>
      <c r="DXK13" s="59"/>
      <c r="DXL13" s="59"/>
      <c r="DXM13" s="59"/>
      <c r="DXN13" s="59"/>
      <c r="DXO13" s="59"/>
      <c r="DXP13" s="59"/>
      <c r="DXQ13" s="59"/>
      <c r="DXR13" s="59"/>
      <c r="DXS13" s="59"/>
      <c r="DXT13" s="59"/>
      <c r="DXU13" s="59"/>
      <c r="DXV13" s="59"/>
      <c r="DXW13" s="59"/>
      <c r="DXX13" s="59"/>
      <c r="DXY13" s="59"/>
      <c r="DXZ13" s="59"/>
      <c r="DYA13" s="59"/>
      <c r="DYB13" s="59"/>
      <c r="DYC13" s="59"/>
      <c r="DYD13" s="59"/>
      <c r="DYE13" s="59"/>
      <c r="DYF13" s="59"/>
      <c r="DYG13" s="59"/>
      <c r="DYH13" s="59"/>
      <c r="DYI13" s="59"/>
      <c r="DYJ13" s="59"/>
      <c r="DYK13" s="59"/>
      <c r="DYL13" s="59"/>
      <c r="DYM13" s="59"/>
      <c r="DYN13" s="59"/>
      <c r="DYO13" s="59"/>
      <c r="DYP13" s="59"/>
      <c r="DYQ13" s="59"/>
      <c r="DYR13" s="59"/>
      <c r="DYS13" s="59"/>
      <c r="DYT13" s="59"/>
      <c r="DYU13" s="59"/>
      <c r="DYV13" s="59"/>
      <c r="DYW13" s="59"/>
      <c r="DYX13" s="59"/>
      <c r="DYY13" s="59"/>
      <c r="DYZ13" s="59"/>
      <c r="DZA13" s="59"/>
      <c r="DZB13" s="59"/>
      <c r="DZC13" s="59"/>
      <c r="DZD13" s="59"/>
      <c r="DZE13" s="59"/>
      <c r="DZF13" s="59"/>
      <c r="DZG13" s="59"/>
      <c r="DZH13" s="59"/>
      <c r="DZI13" s="59"/>
      <c r="DZJ13" s="59"/>
      <c r="DZK13" s="59"/>
      <c r="DZL13" s="59"/>
      <c r="DZM13" s="59"/>
      <c r="DZN13" s="59"/>
      <c r="DZO13" s="59"/>
      <c r="DZP13" s="59"/>
      <c r="DZQ13" s="59"/>
      <c r="DZR13" s="59"/>
      <c r="DZS13" s="59"/>
      <c r="DZT13" s="59"/>
      <c r="DZU13" s="59"/>
      <c r="DZV13" s="59"/>
      <c r="DZW13" s="59"/>
      <c r="DZX13" s="59"/>
      <c r="DZY13" s="59"/>
      <c r="DZZ13" s="59"/>
      <c r="EAA13" s="59"/>
      <c r="EAB13" s="59"/>
      <c r="EAC13" s="59"/>
      <c r="EAD13" s="59"/>
      <c r="EAE13" s="59"/>
      <c r="EAF13" s="59"/>
      <c r="EAG13" s="59"/>
      <c r="EAH13" s="59"/>
      <c r="EAI13" s="59"/>
      <c r="EAJ13" s="59"/>
      <c r="EAK13" s="59"/>
      <c r="EAL13" s="59"/>
      <c r="EAM13" s="59"/>
      <c r="EAN13" s="59"/>
      <c r="EAO13" s="59"/>
      <c r="EAP13" s="59"/>
      <c r="EAQ13" s="59"/>
      <c r="EAR13" s="59"/>
      <c r="EAS13" s="59"/>
      <c r="EAT13" s="59"/>
      <c r="EAU13" s="59"/>
      <c r="EAV13" s="59"/>
      <c r="EAW13" s="59"/>
      <c r="EAX13" s="59"/>
      <c r="EAY13" s="59"/>
      <c r="EAZ13" s="59"/>
      <c r="EBA13" s="59"/>
      <c r="EBB13" s="59"/>
      <c r="EBC13" s="59"/>
      <c r="EBD13" s="59"/>
      <c r="EBE13" s="59"/>
      <c r="EBF13" s="59"/>
      <c r="EBG13" s="59"/>
      <c r="EBH13" s="59"/>
      <c r="EBI13" s="59"/>
      <c r="EBJ13" s="59"/>
      <c r="EBK13" s="59"/>
      <c r="EBL13" s="59"/>
      <c r="EBM13" s="59"/>
      <c r="EBN13" s="59"/>
      <c r="EBO13" s="59"/>
      <c r="EBP13" s="59"/>
      <c r="EBQ13" s="59"/>
      <c r="EBR13" s="59"/>
      <c r="EBS13" s="59"/>
      <c r="EBT13" s="59"/>
      <c r="EBU13" s="59"/>
      <c r="EBV13" s="59"/>
      <c r="EBW13" s="59"/>
      <c r="EBX13" s="59"/>
      <c r="EBY13" s="59"/>
      <c r="EBZ13" s="59"/>
      <c r="ECA13" s="59"/>
      <c r="ECB13" s="59"/>
      <c r="ECC13" s="59"/>
      <c r="ECD13" s="59"/>
      <c r="ECE13" s="59"/>
      <c r="ECF13" s="59"/>
      <c r="ECG13" s="59"/>
      <c r="ECH13" s="59"/>
      <c r="ECI13" s="59"/>
      <c r="ECJ13" s="59"/>
      <c r="ECK13" s="59"/>
      <c r="ECL13" s="59"/>
      <c r="ECM13" s="59"/>
      <c r="ECN13" s="59"/>
      <c r="ECO13" s="59"/>
      <c r="ECP13" s="59"/>
      <c r="ECQ13" s="59"/>
      <c r="ECR13" s="59"/>
      <c r="ECS13" s="59"/>
      <c r="ECT13" s="59"/>
      <c r="ECU13" s="59"/>
      <c r="ECV13" s="59"/>
      <c r="ECW13" s="59"/>
      <c r="ECX13" s="59"/>
      <c r="ECY13" s="59"/>
      <c r="ECZ13" s="59"/>
      <c r="EDA13" s="59"/>
      <c r="EDB13" s="59"/>
      <c r="EDC13" s="59"/>
      <c r="EDD13" s="59"/>
      <c r="EDE13" s="59"/>
      <c r="EDF13" s="59"/>
      <c r="EDG13" s="59"/>
      <c r="EDH13" s="59"/>
      <c r="EDI13" s="59"/>
      <c r="EDJ13" s="59"/>
      <c r="EDK13" s="59"/>
      <c r="EDL13" s="59"/>
      <c r="EDM13" s="59"/>
      <c r="EDN13" s="59"/>
      <c r="EDO13" s="59"/>
      <c r="EDP13" s="59"/>
      <c r="EDQ13" s="59"/>
      <c r="EDR13" s="59"/>
      <c r="EDS13" s="59"/>
      <c r="EDT13" s="59"/>
      <c r="EDU13" s="59"/>
      <c r="EDV13" s="59"/>
      <c r="EDW13" s="59"/>
      <c r="EDX13" s="59"/>
      <c r="EDY13" s="59"/>
      <c r="EDZ13" s="59"/>
      <c r="EEA13" s="59"/>
      <c r="EEB13" s="59"/>
      <c r="EEC13" s="59"/>
      <c r="EED13" s="59"/>
      <c r="EEE13" s="59"/>
      <c r="EEF13" s="59"/>
      <c r="EEG13" s="59"/>
      <c r="EEH13" s="59"/>
      <c r="EEI13" s="59"/>
      <c r="EEJ13" s="59"/>
      <c r="EEK13" s="59"/>
      <c r="EEL13" s="59"/>
      <c r="EEM13" s="59"/>
      <c r="EEN13" s="59"/>
      <c r="EEO13" s="59"/>
      <c r="EEP13" s="59"/>
      <c r="EEQ13" s="59"/>
      <c r="EER13" s="59"/>
      <c r="EES13" s="59"/>
      <c r="EET13" s="59"/>
      <c r="EEU13" s="59"/>
      <c r="EEV13" s="59"/>
      <c r="EEW13" s="59"/>
      <c r="EEX13" s="59"/>
      <c r="EEY13" s="59"/>
      <c r="EEZ13" s="59"/>
      <c r="EFA13" s="59"/>
      <c r="EFB13" s="59"/>
      <c r="EFC13" s="59"/>
      <c r="EFD13" s="59"/>
      <c r="EFE13" s="59"/>
      <c r="EFF13" s="59"/>
      <c r="EFG13" s="59"/>
      <c r="EFH13" s="59"/>
      <c r="EFI13" s="59"/>
      <c r="EFJ13" s="59"/>
      <c r="EFK13" s="59"/>
      <c r="EFL13" s="59"/>
      <c r="EFM13" s="59"/>
      <c r="EFN13" s="59"/>
      <c r="EFO13" s="59"/>
      <c r="EFP13" s="59"/>
      <c r="EFQ13" s="59"/>
      <c r="EFR13" s="59"/>
      <c r="EFS13" s="59"/>
      <c r="EFT13" s="59"/>
      <c r="EFU13" s="59"/>
      <c r="EFV13" s="59"/>
      <c r="EFW13" s="59"/>
      <c r="EFX13" s="59"/>
      <c r="EFY13" s="59"/>
      <c r="EFZ13" s="59"/>
      <c r="EGA13" s="59"/>
      <c r="EGB13" s="59"/>
      <c r="EGC13" s="59"/>
      <c r="EGD13" s="59"/>
      <c r="EGE13" s="59"/>
      <c r="EGF13" s="59"/>
      <c r="EGG13" s="59"/>
      <c r="EGH13" s="59"/>
      <c r="EGI13" s="59"/>
      <c r="EGJ13" s="59"/>
      <c r="EGK13" s="59"/>
      <c r="EGL13" s="59"/>
      <c r="EGM13" s="59"/>
      <c r="EGN13" s="59"/>
      <c r="EGO13" s="59"/>
      <c r="EGP13" s="59"/>
      <c r="EGQ13" s="59"/>
      <c r="EGR13" s="59"/>
      <c r="EGS13" s="59"/>
      <c r="EGT13" s="59"/>
      <c r="EGU13" s="59"/>
      <c r="EGV13" s="59"/>
      <c r="EGW13" s="59"/>
      <c r="EGX13" s="59"/>
      <c r="EGY13" s="59"/>
      <c r="EGZ13" s="59"/>
      <c r="EHA13" s="59"/>
      <c r="EHB13" s="59"/>
      <c r="EHC13" s="59"/>
      <c r="EHD13" s="59"/>
      <c r="EHE13" s="59"/>
      <c r="EHF13" s="59"/>
      <c r="EHG13" s="59"/>
      <c r="EHH13" s="59"/>
      <c r="EHI13" s="59"/>
      <c r="EHJ13" s="59"/>
      <c r="EHK13" s="59"/>
      <c r="EHL13" s="59"/>
      <c r="EHM13" s="59"/>
      <c r="EHN13" s="59"/>
      <c r="EHO13" s="59"/>
      <c r="EHP13" s="59"/>
      <c r="EHQ13" s="59"/>
      <c r="EHR13" s="59"/>
      <c r="EHS13" s="59"/>
      <c r="EHT13" s="59"/>
      <c r="EHU13" s="59"/>
      <c r="EHV13" s="59"/>
      <c r="EHW13" s="59"/>
      <c r="EHX13" s="59"/>
      <c r="EHY13" s="59"/>
      <c r="EHZ13" s="59"/>
      <c r="EIA13" s="59"/>
      <c r="EIB13" s="59"/>
      <c r="EIC13" s="59"/>
      <c r="EID13" s="59"/>
      <c r="EIE13" s="59"/>
      <c r="EIF13" s="59"/>
      <c r="EIG13" s="59"/>
      <c r="EIH13" s="59"/>
      <c r="EII13" s="59"/>
      <c r="EIJ13" s="59"/>
      <c r="EIK13" s="59"/>
      <c r="EIL13" s="59"/>
      <c r="EIM13" s="59"/>
      <c r="EIN13" s="59"/>
      <c r="EIO13" s="59"/>
      <c r="EIP13" s="59"/>
      <c r="EIQ13" s="59"/>
      <c r="EIR13" s="59"/>
      <c r="EIS13" s="59"/>
      <c r="EIT13" s="59"/>
      <c r="EIU13" s="59"/>
      <c r="EIV13" s="59"/>
      <c r="EIW13" s="59"/>
      <c r="EIX13" s="59"/>
      <c r="EIY13" s="59"/>
      <c r="EIZ13" s="59"/>
      <c r="EJA13" s="59"/>
      <c r="EJB13" s="59"/>
      <c r="EJC13" s="59"/>
      <c r="EJD13" s="59"/>
      <c r="EJE13" s="59"/>
      <c r="EJF13" s="59"/>
      <c r="EJG13" s="59"/>
      <c r="EJH13" s="59"/>
      <c r="EJI13" s="59"/>
      <c r="EJJ13" s="59"/>
      <c r="EJK13" s="59"/>
      <c r="EJL13" s="59"/>
      <c r="EJM13" s="59"/>
      <c r="EJN13" s="59"/>
      <c r="EJO13" s="59"/>
      <c r="EJP13" s="59"/>
      <c r="EJQ13" s="59"/>
      <c r="EJR13" s="59"/>
      <c r="EJS13" s="59"/>
      <c r="EJT13" s="59"/>
      <c r="EJU13" s="59"/>
      <c r="EJV13" s="59"/>
      <c r="EJW13" s="59"/>
      <c r="EJX13" s="59"/>
      <c r="EJY13" s="59"/>
      <c r="EJZ13" s="59"/>
      <c r="EKA13" s="59"/>
      <c r="EKB13" s="59"/>
      <c r="EKC13" s="59"/>
      <c r="EKD13" s="59"/>
      <c r="EKE13" s="59"/>
      <c r="EKF13" s="59"/>
      <c r="EKG13" s="59"/>
      <c r="EKH13" s="59"/>
      <c r="EKI13" s="59"/>
      <c r="EKJ13" s="59"/>
      <c r="EKK13" s="59"/>
      <c r="EKL13" s="59"/>
      <c r="EKM13" s="59"/>
      <c r="EKN13" s="59"/>
      <c r="EKO13" s="59"/>
      <c r="EKP13" s="59"/>
      <c r="EKQ13" s="59"/>
      <c r="EKR13" s="59"/>
      <c r="EKS13" s="59"/>
      <c r="EKT13" s="59"/>
      <c r="EKU13" s="59"/>
      <c r="EKV13" s="59"/>
      <c r="EKW13" s="59"/>
      <c r="EKX13" s="59"/>
      <c r="EKY13" s="59"/>
      <c r="EKZ13" s="59"/>
      <c r="ELA13" s="59"/>
      <c r="ELB13" s="59"/>
      <c r="ELC13" s="59"/>
      <c r="ELD13" s="59"/>
      <c r="ELE13" s="59"/>
      <c r="ELF13" s="59"/>
      <c r="ELG13" s="59"/>
      <c r="ELH13" s="59"/>
      <c r="ELI13" s="59"/>
      <c r="ELJ13" s="59"/>
      <c r="ELK13" s="59"/>
      <c r="ELL13" s="59"/>
      <c r="ELM13" s="59"/>
      <c r="ELN13" s="59"/>
      <c r="ELO13" s="59"/>
      <c r="ELP13" s="59"/>
      <c r="ELQ13" s="59"/>
      <c r="ELR13" s="59"/>
      <c r="ELS13" s="59"/>
      <c r="ELT13" s="59"/>
      <c r="ELU13" s="59"/>
      <c r="ELV13" s="59"/>
      <c r="ELW13" s="59"/>
      <c r="ELX13" s="59"/>
      <c r="ELY13" s="59"/>
      <c r="ELZ13" s="59"/>
      <c r="EMA13" s="59"/>
      <c r="EMB13" s="59"/>
      <c r="EMC13" s="59"/>
      <c r="EMD13" s="59"/>
      <c r="EME13" s="59"/>
      <c r="EMF13" s="59"/>
      <c r="EMG13" s="59"/>
      <c r="EMH13" s="59"/>
      <c r="EMI13" s="59"/>
      <c r="EMJ13" s="59"/>
      <c r="EMK13" s="59"/>
      <c r="EML13" s="59"/>
      <c r="EMM13" s="59"/>
      <c r="EMN13" s="59"/>
      <c r="EMO13" s="59"/>
      <c r="EMP13" s="59"/>
      <c r="EMQ13" s="59"/>
      <c r="EMR13" s="59"/>
      <c r="EMS13" s="59"/>
      <c r="EMT13" s="59"/>
      <c r="EMU13" s="59"/>
      <c r="EMV13" s="59"/>
      <c r="EMW13" s="59"/>
      <c r="EMX13" s="59"/>
      <c r="EMY13" s="59"/>
      <c r="EMZ13" s="59"/>
      <c r="ENA13" s="59"/>
      <c r="ENB13" s="59"/>
      <c r="ENC13" s="59"/>
      <c r="END13" s="59"/>
      <c r="ENE13" s="59"/>
      <c r="ENF13" s="59"/>
      <c r="ENG13" s="59"/>
      <c r="ENH13" s="59"/>
      <c r="ENI13" s="59"/>
      <c r="ENJ13" s="59"/>
      <c r="ENK13" s="59"/>
      <c r="ENL13" s="59"/>
      <c r="ENM13" s="59"/>
      <c r="ENN13" s="59"/>
      <c r="ENO13" s="59"/>
      <c r="ENP13" s="59"/>
      <c r="ENQ13" s="59"/>
      <c r="ENR13" s="59"/>
      <c r="ENS13" s="59"/>
      <c r="ENT13" s="59"/>
      <c r="ENU13" s="59"/>
      <c r="ENV13" s="59"/>
      <c r="ENW13" s="59"/>
      <c r="ENX13" s="59"/>
      <c r="ENY13" s="59"/>
      <c r="ENZ13" s="59"/>
      <c r="EOA13" s="59"/>
      <c r="EOB13" s="59"/>
      <c r="EOC13" s="59"/>
      <c r="EOD13" s="59"/>
      <c r="EOE13" s="59"/>
      <c r="EOF13" s="59"/>
      <c r="EOG13" s="59"/>
      <c r="EOH13" s="59"/>
      <c r="EOI13" s="59"/>
      <c r="EOJ13" s="59"/>
      <c r="EOK13" s="59"/>
      <c r="EOL13" s="59"/>
      <c r="EOM13" s="59"/>
      <c r="EON13" s="59"/>
      <c r="EOO13" s="59"/>
      <c r="EOP13" s="59"/>
      <c r="EOQ13" s="59"/>
      <c r="EOR13" s="59"/>
      <c r="EOS13" s="59"/>
      <c r="EOT13" s="59"/>
      <c r="EOU13" s="59"/>
      <c r="EOV13" s="59"/>
      <c r="EOW13" s="59"/>
      <c r="EOX13" s="59"/>
      <c r="EOY13" s="59"/>
      <c r="EOZ13" s="59"/>
      <c r="EPA13" s="59"/>
      <c r="EPB13" s="59"/>
      <c r="EPC13" s="59"/>
      <c r="EPD13" s="59"/>
      <c r="EPE13" s="59"/>
      <c r="EPF13" s="59"/>
      <c r="EPG13" s="59"/>
      <c r="EPH13" s="59"/>
      <c r="EPI13" s="59"/>
      <c r="EPJ13" s="59"/>
      <c r="EPK13" s="59"/>
      <c r="EPL13" s="59"/>
      <c r="EPM13" s="59"/>
      <c r="EPN13" s="59"/>
      <c r="EPO13" s="59"/>
      <c r="EPP13" s="59"/>
      <c r="EPQ13" s="59"/>
      <c r="EPR13" s="59"/>
      <c r="EPS13" s="59"/>
      <c r="EPT13" s="59"/>
      <c r="EPU13" s="59"/>
      <c r="EPV13" s="59"/>
      <c r="EPW13" s="59"/>
      <c r="EPX13" s="59"/>
      <c r="EPY13" s="59"/>
      <c r="EPZ13" s="59"/>
      <c r="EQA13" s="59"/>
      <c r="EQB13" s="59"/>
      <c r="EQC13" s="59"/>
      <c r="EQD13" s="59"/>
      <c r="EQE13" s="59"/>
      <c r="EQF13" s="59"/>
      <c r="EQG13" s="59"/>
      <c r="EQH13" s="59"/>
      <c r="EQI13" s="59"/>
      <c r="EQJ13" s="59"/>
      <c r="EQK13" s="59"/>
      <c r="EQL13" s="59"/>
      <c r="EQM13" s="59"/>
      <c r="EQN13" s="59"/>
      <c r="EQO13" s="59"/>
      <c r="EQP13" s="59"/>
      <c r="EQQ13" s="59"/>
      <c r="EQR13" s="59"/>
      <c r="EQS13" s="59"/>
      <c r="EQT13" s="59"/>
      <c r="EQU13" s="59"/>
      <c r="EQV13" s="59"/>
      <c r="EQW13" s="59"/>
      <c r="EQX13" s="59"/>
      <c r="EQY13" s="59"/>
      <c r="EQZ13" s="59"/>
      <c r="ERA13" s="59"/>
      <c r="ERB13" s="59"/>
      <c r="ERC13" s="59"/>
      <c r="ERD13" s="59"/>
      <c r="ERE13" s="59"/>
      <c r="ERF13" s="59"/>
      <c r="ERG13" s="59"/>
      <c r="ERH13" s="59"/>
      <c r="ERI13" s="59"/>
      <c r="ERJ13" s="59"/>
      <c r="ERK13" s="59"/>
      <c r="ERL13" s="59"/>
      <c r="ERM13" s="59"/>
      <c r="ERN13" s="59"/>
      <c r="ERO13" s="59"/>
      <c r="ERP13" s="59"/>
      <c r="ERQ13" s="59"/>
      <c r="ERR13" s="59"/>
      <c r="ERS13" s="59"/>
      <c r="ERT13" s="59"/>
      <c r="ERU13" s="59"/>
      <c r="ERV13" s="59"/>
      <c r="ERW13" s="59"/>
      <c r="ERX13" s="59"/>
      <c r="ERY13" s="59"/>
      <c r="ERZ13" s="59"/>
      <c r="ESA13" s="59"/>
      <c r="ESB13" s="59"/>
      <c r="ESC13" s="59"/>
      <c r="ESD13" s="59"/>
      <c r="ESE13" s="59"/>
      <c r="ESF13" s="59"/>
      <c r="ESG13" s="59"/>
      <c r="ESH13" s="59"/>
      <c r="ESI13" s="59"/>
      <c r="ESJ13" s="59"/>
      <c r="ESK13" s="59"/>
      <c r="ESL13" s="59"/>
      <c r="ESM13" s="59"/>
      <c r="ESN13" s="59"/>
      <c r="ESO13" s="59"/>
      <c r="ESP13" s="59"/>
      <c r="ESQ13" s="59"/>
      <c r="ESR13" s="59"/>
      <c r="ESS13" s="59"/>
      <c r="EST13" s="59"/>
      <c r="ESU13" s="59"/>
      <c r="ESV13" s="59"/>
      <c r="ESW13" s="59"/>
      <c r="ESX13" s="59"/>
      <c r="ESY13" s="59"/>
      <c r="ESZ13" s="59"/>
      <c r="ETA13" s="59"/>
      <c r="ETB13" s="59"/>
      <c r="ETC13" s="59"/>
      <c r="ETD13" s="59"/>
      <c r="ETE13" s="59"/>
      <c r="ETF13" s="59"/>
      <c r="ETG13" s="59"/>
      <c r="ETH13" s="59"/>
      <c r="ETI13" s="59"/>
      <c r="ETJ13" s="59"/>
      <c r="ETK13" s="59"/>
      <c r="ETL13" s="59"/>
      <c r="ETM13" s="59"/>
      <c r="ETN13" s="59"/>
      <c r="ETO13" s="59"/>
      <c r="ETP13" s="59"/>
      <c r="ETQ13" s="59"/>
      <c r="ETR13" s="59"/>
      <c r="ETS13" s="59"/>
      <c r="ETT13" s="59"/>
      <c r="ETU13" s="59"/>
      <c r="ETV13" s="59"/>
      <c r="ETW13" s="59"/>
      <c r="ETX13" s="59"/>
      <c r="ETY13" s="59"/>
      <c r="ETZ13" s="59"/>
      <c r="EUA13" s="59"/>
      <c r="EUB13" s="59"/>
      <c r="EUC13" s="59"/>
      <c r="EUD13" s="59"/>
      <c r="EUE13" s="59"/>
      <c r="EUF13" s="59"/>
      <c r="EUG13" s="59"/>
      <c r="EUH13" s="59"/>
      <c r="EUI13" s="59"/>
      <c r="EUJ13" s="59"/>
      <c r="EUK13" s="59"/>
      <c r="EUL13" s="59"/>
      <c r="EUM13" s="59"/>
      <c r="EUN13" s="59"/>
      <c r="EUO13" s="59"/>
      <c r="EUP13" s="59"/>
      <c r="EUQ13" s="59"/>
      <c r="EUR13" s="59"/>
      <c r="EUS13" s="59"/>
      <c r="EUT13" s="59"/>
      <c r="EUU13" s="59"/>
      <c r="EUV13" s="59"/>
      <c r="EUW13" s="59"/>
      <c r="EUX13" s="59"/>
      <c r="EUY13" s="59"/>
      <c r="EUZ13" s="59"/>
      <c r="EVA13" s="59"/>
      <c r="EVB13" s="59"/>
      <c r="EVC13" s="59"/>
      <c r="EVD13" s="59"/>
      <c r="EVE13" s="59"/>
      <c r="EVF13" s="59"/>
      <c r="EVG13" s="59"/>
      <c r="EVH13" s="59"/>
      <c r="EVI13" s="59"/>
      <c r="EVJ13" s="59"/>
      <c r="EVK13" s="59"/>
      <c r="EVL13" s="59"/>
      <c r="EVM13" s="59"/>
      <c r="EVN13" s="59"/>
      <c r="EVO13" s="59"/>
      <c r="EVP13" s="59"/>
      <c r="EVQ13" s="59"/>
      <c r="EVR13" s="59"/>
      <c r="EVS13" s="59"/>
      <c r="EVT13" s="59"/>
      <c r="EVU13" s="59"/>
      <c r="EVV13" s="59"/>
      <c r="EVW13" s="59"/>
      <c r="EVX13" s="59"/>
      <c r="EVY13" s="59"/>
      <c r="EVZ13" s="59"/>
      <c r="EWA13" s="59"/>
      <c r="EWB13" s="59"/>
      <c r="EWC13" s="59"/>
      <c r="EWD13" s="59"/>
      <c r="EWE13" s="59"/>
      <c r="EWF13" s="59"/>
      <c r="EWG13" s="59"/>
      <c r="EWH13" s="59"/>
      <c r="EWI13" s="59"/>
      <c r="EWJ13" s="59"/>
      <c r="EWK13" s="59"/>
      <c r="EWL13" s="59"/>
      <c r="EWM13" s="59"/>
      <c r="EWN13" s="59"/>
      <c r="EWO13" s="59"/>
      <c r="EWP13" s="59"/>
      <c r="EWQ13" s="59"/>
      <c r="EWR13" s="59"/>
      <c r="EWS13" s="59"/>
      <c r="EWT13" s="59"/>
      <c r="EWU13" s="59"/>
      <c r="EWV13" s="59"/>
      <c r="EWW13" s="59"/>
      <c r="EWX13" s="59"/>
      <c r="EWY13" s="59"/>
      <c r="EWZ13" s="59"/>
      <c r="EXA13" s="59"/>
      <c r="EXB13" s="59"/>
      <c r="EXC13" s="59"/>
      <c r="EXD13" s="59"/>
      <c r="EXE13" s="59"/>
      <c r="EXF13" s="59"/>
      <c r="EXG13" s="59"/>
      <c r="EXH13" s="59"/>
      <c r="EXI13" s="59"/>
      <c r="EXJ13" s="59"/>
      <c r="EXK13" s="59"/>
      <c r="EXL13" s="59"/>
      <c r="EXM13" s="59"/>
      <c r="EXN13" s="59"/>
      <c r="EXO13" s="59"/>
      <c r="EXP13" s="59"/>
      <c r="EXQ13" s="59"/>
      <c r="EXR13" s="59"/>
      <c r="EXS13" s="59"/>
      <c r="EXT13" s="59"/>
      <c r="EXU13" s="59"/>
      <c r="EXV13" s="59"/>
      <c r="EXW13" s="59"/>
      <c r="EXX13" s="59"/>
      <c r="EXY13" s="59"/>
      <c r="EXZ13" s="59"/>
      <c r="EYA13" s="59"/>
      <c r="EYB13" s="59"/>
      <c r="EYC13" s="59"/>
      <c r="EYD13" s="59"/>
      <c r="EYE13" s="59"/>
      <c r="EYF13" s="59"/>
      <c r="EYG13" s="59"/>
      <c r="EYH13" s="59"/>
      <c r="EYI13" s="59"/>
      <c r="EYJ13" s="59"/>
      <c r="EYK13" s="59"/>
      <c r="EYL13" s="59"/>
      <c r="EYM13" s="59"/>
      <c r="EYN13" s="59"/>
      <c r="EYO13" s="59"/>
      <c r="EYP13" s="59"/>
      <c r="EYQ13" s="59"/>
      <c r="EYR13" s="59"/>
      <c r="EYS13" s="59"/>
      <c r="EYT13" s="59"/>
      <c r="EYU13" s="59"/>
      <c r="EYV13" s="59"/>
      <c r="EYW13" s="59"/>
      <c r="EYX13" s="59"/>
      <c r="EYY13" s="59"/>
      <c r="EYZ13" s="59"/>
      <c r="EZA13" s="59"/>
      <c r="EZB13" s="59"/>
      <c r="EZC13" s="59"/>
      <c r="EZD13" s="59"/>
      <c r="EZE13" s="59"/>
      <c r="EZF13" s="59"/>
      <c r="EZG13" s="59"/>
      <c r="EZH13" s="59"/>
      <c r="EZI13" s="59"/>
      <c r="EZJ13" s="59"/>
      <c r="EZK13" s="59"/>
      <c r="EZL13" s="59"/>
      <c r="EZM13" s="59"/>
      <c r="EZN13" s="59"/>
      <c r="EZO13" s="59"/>
      <c r="EZP13" s="59"/>
      <c r="EZQ13" s="59"/>
      <c r="EZR13" s="59"/>
      <c r="EZS13" s="59"/>
      <c r="EZT13" s="59"/>
      <c r="EZU13" s="59"/>
      <c r="EZV13" s="59"/>
      <c r="EZW13" s="59"/>
      <c r="EZX13" s="59"/>
      <c r="EZY13" s="59"/>
      <c r="EZZ13" s="59"/>
      <c r="FAA13" s="59"/>
      <c r="FAB13" s="59"/>
      <c r="FAC13" s="59"/>
      <c r="FAD13" s="59"/>
      <c r="FAE13" s="59"/>
      <c r="FAF13" s="59"/>
      <c r="FAG13" s="59"/>
      <c r="FAH13" s="59"/>
      <c r="FAI13" s="59"/>
      <c r="FAJ13" s="59"/>
      <c r="FAK13" s="59"/>
      <c r="FAL13" s="59"/>
      <c r="FAM13" s="59"/>
      <c r="FAN13" s="59"/>
      <c r="FAO13" s="59"/>
      <c r="FAP13" s="59"/>
      <c r="FAQ13" s="59"/>
      <c r="FAR13" s="59"/>
      <c r="FAS13" s="59"/>
      <c r="FAT13" s="59"/>
      <c r="FAU13" s="59"/>
      <c r="FAV13" s="59"/>
      <c r="FAW13" s="59"/>
      <c r="FAX13" s="59"/>
      <c r="FAY13" s="59"/>
      <c r="FAZ13" s="59"/>
      <c r="FBA13" s="59"/>
      <c r="FBB13" s="59"/>
      <c r="FBC13" s="59"/>
      <c r="FBD13" s="59"/>
      <c r="FBE13" s="59"/>
      <c r="FBF13" s="59"/>
      <c r="FBG13" s="59"/>
      <c r="FBH13" s="59"/>
      <c r="FBI13" s="59"/>
      <c r="FBJ13" s="59"/>
      <c r="FBK13" s="59"/>
      <c r="FBL13" s="59"/>
      <c r="FBM13" s="59"/>
      <c r="FBN13" s="59"/>
      <c r="FBO13" s="59"/>
      <c r="FBP13" s="59"/>
      <c r="FBQ13" s="59"/>
      <c r="FBR13" s="59"/>
      <c r="FBS13" s="59"/>
      <c r="FBT13" s="59"/>
      <c r="FBU13" s="59"/>
      <c r="FBV13" s="59"/>
      <c r="FBW13" s="59"/>
      <c r="FBX13" s="59"/>
      <c r="FBY13" s="59"/>
      <c r="FBZ13" s="59"/>
      <c r="FCA13" s="59"/>
      <c r="FCB13" s="59"/>
      <c r="FCC13" s="59"/>
      <c r="FCD13" s="59"/>
      <c r="FCE13" s="59"/>
      <c r="FCF13" s="59"/>
      <c r="FCG13" s="59"/>
      <c r="FCH13" s="59"/>
      <c r="FCI13" s="59"/>
      <c r="FCJ13" s="59"/>
      <c r="FCK13" s="59"/>
      <c r="FCL13" s="59"/>
      <c r="FCM13" s="59"/>
      <c r="FCN13" s="59"/>
      <c r="FCO13" s="59"/>
      <c r="FCP13" s="59"/>
      <c r="FCQ13" s="59"/>
      <c r="FCR13" s="59"/>
      <c r="FCS13" s="59"/>
      <c r="FCT13" s="59"/>
      <c r="FCU13" s="59"/>
      <c r="FCV13" s="59"/>
      <c r="FCW13" s="59"/>
      <c r="FCX13" s="59"/>
      <c r="FCY13" s="59"/>
      <c r="FCZ13" s="59"/>
      <c r="FDA13" s="59"/>
      <c r="FDB13" s="59"/>
      <c r="FDC13" s="59"/>
      <c r="FDD13" s="59"/>
      <c r="FDE13" s="59"/>
      <c r="FDF13" s="59"/>
      <c r="FDG13" s="59"/>
      <c r="FDH13" s="59"/>
      <c r="FDI13" s="59"/>
      <c r="FDJ13" s="59"/>
      <c r="FDK13" s="59"/>
      <c r="FDL13" s="59"/>
      <c r="FDM13" s="59"/>
      <c r="FDN13" s="59"/>
      <c r="FDO13" s="59"/>
      <c r="FDP13" s="59"/>
      <c r="FDQ13" s="59"/>
      <c r="FDR13" s="59"/>
      <c r="FDS13" s="59"/>
      <c r="FDT13" s="59"/>
      <c r="FDU13" s="59"/>
      <c r="FDV13" s="59"/>
      <c r="FDW13" s="59"/>
      <c r="FDX13" s="59"/>
      <c r="FDY13" s="59"/>
      <c r="FDZ13" s="59"/>
      <c r="FEA13" s="59"/>
      <c r="FEB13" s="59"/>
      <c r="FEC13" s="59"/>
      <c r="FED13" s="59"/>
      <c r="FEE13" s="59"/>
      <c r="FEF13" s="59"/>
      <c r="FEG13" s="59"/>
      <c r="FEH13" s="59"/>
      <c r="FEI13" s="59"/>
      <c r="FEJ13" s="59"/>
      <c r="FEK13" s="59"/>
      <c r="FEL13" s="59"/>
      <c r="FEM13" s="59"/>
      <c r="FEN13" s="59"/>
      <c r="FEO13" s="59"/>
      <c r="FEP13" s="59"/>
      <c r="FEQ13" s="59"/>
      <c r="FER13" s="59"/>
      <c r="FES13" s="59"/>
      <c r="FET13" s="59"/>
      <c r="FEU13" s="59"/>
      <c r="FEV13" s="59"/>
      <c r="FEW13" s="59"/>
      <c r="FEX13" s="59"/>
      <c r="FEY13" s="59"/>
      <c r="FEZ13" s="59"/>
      <c r="FFA13" s="59"/>
      <c r="FFB13" s="59"/>
      <c r="FFC13" s="59"/>
      <c r="FFD13" s="59"/>
      <c r="FFE13" s="59"/>
      <c r="FFF13" s="59"/>
      <c r="FFG13" s="59"/>
      <c r="FFH13" s="59"/>
      <c r="FFI13" s="59"/>
      <c r="FFJ13" s="59"/>
      <c r="FFK13" s="59"/>
      <c r="FFL13" s="59"/>
      <c r="FFM13" s="59"/>
      <c r="FFN13" s="59"/>
      <c r="FFO13" s="59"/>
      <c r="FFP13" s="59"/>
      <c r="FFQ13" s="59"/>
      <c r="FFR13" s="59"/>
      <c r="FFS13" s="59"/>
      <c r="FFT13" s="59"/>
      <c r="FFU13" s="59"/>
      <c r="FFV13" s="59"/>
      <c r="FFW13" s="59"/>
      <c r="FFX13" s="59"/>
      <c r="FFY13" s="59"/>
      <c r="FFZ13" s="59"/>
      <c r="FGA13" s="59"/>
      <c r="FGB13" s="59"/>
      <c r="FGC13" s="59"/>
      <c r="FGD13" s="59"/>
      <c r="FGE13" s="59"/>
      <c r="FGF13" s="59"/>
      <c r="FGG13" s="59"/>
      <c r="FGH13" s="59"/>
      <c r="FGI13" s="59"/>
      <c r="FGJ13" s="59"/>
      <c r="FGK13" s="59"/>
      <c r="FGL13" s="59"/>
      <c r="FGM13" s="59"/>
      <c r="FGN13" s="59"/>
      <c r="FGO13" s="59"/>
      <c r="FGP13" s="59"/>
      <c r="FGQ13" s="59"/>
      <c r="FGR13" s="59"/>
      <c r="FGS13" s="59"/>
      <c r="FGT13" s="59"/>
      <c r="FGU13" s="59"/>
      <c r="FGV13" s="59"/>
      <c r="FGW13" s="59"/>
      <c r="FGX13" s="59"/>
      <c r="FGY13" s="59"/>
      <c r="FGZ13" s="59"/>
      <c r="FHA13" s="59"/>
      <c r="FHB13" s="59"/>
      <c r="FHC13" s="59"/>
      <c r="FHD13" s="59"/>
      <c r="FHE13" s="59"/>
      <c r="FHF13" s="59"/>
      <c r="FHG13" s="59"/>
      <c r="FHH13" s="59"/>
      <c r="FHI13" s="59"/>
      <c r="FHJ13" s="59"/>
      <c r="FHK13" s="59"/>
      <c r="FHL13" s="59"/>
      <c r="FHM13" s="59"/>
      <c r="FHN13" s="59"/>
      <c r="FHO13" s="59"/>
      <c r="FHP13" s="59"/>
      <c r="FHQ13" s="59"/>
      <c r="FHR13" s="59"/>
      <c r="FHS13" s="59"/>
      <c r="FHT13" s="59"/>
      <c r="FHU13" s="59"/>
      <c r="FHV13" s="59"/>
      <c r="FHW13" s="59"/>
      <c r="FHX13" s="59"/>
      <c r="FHY13" s="59"/>
      <c r="FHZ13" s="59"/>
      <c r="FIA13" s="59"/>
      <c r="FIB13" s="59"/>
      <c r="FIC13" s="59"/>
      <c r="FID13" s="59"/>
      <c r="FIE13" s="59"/>
      <c r="FIF13" s="59"/>
      <c r="FIG13" s="59"/>
      <c r="FIH13" s="59"/>
      <c r="FII13" s="59"/>
      <c r="FIJ13" s="59"/>
      <c r="FIK13" s="59"/>
      <c r="FIL13" s="59"/>
      <c r="FIM13" s="59"/>
      <c r="FIN13" s="59"/>
      <c r="FIO13" s="59"/>
      <c r="FIP13" s="59"/>
      <c r="FIQ13" s="59"/>
      <c r="FIR13" s="59"/>
      <c r="FIS13" s="59"/>
      <c r="FIT13" s="59"/>
      <c r="FIU13" s="59"/>
      <c r="FIV13" s="59"/>
      <c r="FIW13" s="59"/>
      <c r="FIX13" s="59"/>
      <c r="FIY13" s="59"/>
      <c r="FIZ13" s="59"/>
      <c r="FJA13" s="59"/>
      <c r="FJB13" s="59"/>
      <c r="FJC13" s="59"/>
      <c r="FJD13" s="59"/>
      <c r="FJE13" s="59"/>
      <c r="FJF13" s="59"/>
      <c r="FJG13" s="59"/>
      <c r="FJH13" s="59"/>
      <c r="FJI13" s="59"/>
      <c r="FJJ13" s="59"/>
      <c r="FJK13" s="59"/>
      <c r="FJL13" s="59"/>
      <c r="FJM13" s="59"/>
      <c r="FJN13" s="59"/>
      <c r="FJO13" s="59"/>
      <c r="FJP13" s="59"/>
      <c r="FJQ13" s="59"/>
      <c r="FJR13" s="59"/>
      <c r="FJS13" s="59"/>
      <c r="FJT13" s="59"/>
      <c r="FJU13" s="59"/>
      <c r="FJV13" s="59"/>
      <c r="FJW13" s="59"/>
      <c r="FJX13" s="59"/>
      <c r="FJY13" s="59"/>
      <c r="FJZ13" s="59"/>
      <c r="FKA13" s="59"/>
      <c r="FKB13" s="59"/>
      <c r="FKC13" s="59"/>
      <c r="FKD13" s="59"/>
      <c r="FKE13" s="59"/>
      <c r="FKF13" s="59"/>
      <c r="FKG13" s="59"/>
      <c r="FKH13" s="59"/>
      <c r="FKI13" s="59"/>
      <c r="FKJ13" s="59"/>
      <c r="FKK13" s="59"/>
      <c r="FKL13" s="59"/>
      <c r="FKM13" s="59"/>
      <c r="FKN13" s="59"/>
      <c r="FKO13" s="59"/>
      <c r="FKP13" s="59"/>
      <c r="FKQ13" s="59"/>
      <c r="FKR13" s="59"/>
      <c r="FKS13" s="59"/>
      <c r="FKT13" s="59"/>
      <c r="FKU13" s="59"/>
      <c r="FKV13" s="59"/>
      <c r="FKW13" s="59"/>
      <c r="FKX13" s="59"/>
      <c r="FKY13" s="59"/>
      <c r="FKZ13" s="59"/>
      <c r="FLA13" s="59"/>
      <c r="FLB13" s="59"/>
      <c r="FLC13" s="59"/>
      <c r="FLD13" s="59"/>
      <c r="FLE13" s="59"/>
      <c r="FLF13" s="59"/>
      <c r="FLG13" s="59"/>
      <c r="FLH13" s="59"/>
      <c r="FLI13" s="59"/>
      <c r="FLJ13" s="59"/>
      <c r="FLK13" s="59"/>
      <c r="FLL13" s="59"/>
      <c r="FLM13" s="59"/>
      <c r="FLN13" s="59"/>
      <c r="FLO13" s="59"/>
      <c r="FLP13" s="59"/>
      <c r="FLQ13" s="59"/>
      <c r="FLR13" s="59"/>
      <c r="FLS13" s="59"/>
      <c r="FLT13" s="59"/>
      <c r="FLU13" s="59"/>
      <c r="FLV13" s="59"/>
      <c r="FLW13" s="59"/>
      <c r="FLX13" s="59"/>
      <c r="FLY13" s="59"/>
      <c r="FLZ13" s="59"/>
      <c r="FMA13" s="59"/>
      <c r="FMB13" s="59"/>
      <c r="FMC13" s="59"/>
      <c r="FMD13" s="59"/>
      <c r="FME13" s="59"/>
      <c r="FMF13" s="59"/>
      <c r="FMG13" s="59"/>
      <c r="FMH13" s="59"/>
      <c r="FMI13" s="59"/>
      <c r="FMJ13" s="59"/>
      <c r="FMK13" s="59"/>
      <c r="FML13" s="59"/>
      <c r="FMM13" s="59"/>
      <c r="FMN13" s="59"/>
      <c r="FMO13" s="59"/>
      <c r="FMP13" s="59"/>
      <c r="FMQ13" s="59"/>
      <c r="FMR13" s="59"/>
      <c r="FMS13" s="59"/>
      <c r="FMT13" s="59"/>
      <c r="FMU13" s="59"/>
      <c r="FMV13" s="59"/>
      <c r="FMW13" s="59"/>
      <c r="FMX13" s="59"/>
      <c r="FMY13" s="59"/>
      <c r="FMZ13" s="59"/>
      <c r="FNA13" s="59"/>
      <c r="FNB13" s="59"/>
      <c r="FNC13" s="59"/>
      <c r="FND13" s="59"/>
      <c r="FNE13" s="59"/>
      <c r="FNF13" s="59"/>
      <c r="FNG13" s="59"/>
      <c r="FNH13" s="59"/>
      <c r="FNI13" s="59"/>
      <c r="FNJ13" s="59"/>
      <c r="FNK13" s="59"/>
      <c r="FNL13" s="59"/>
      <c r="FNM13" s="59"/>
      <c r="FNN13" s="59"/>
      <c r="FNO13" s="59"/>
      <c r="FNP13" s="59"/>
      <c r="FNQ13" s="59"/>
      <c r="FNR13" s="59"/>
      <c r="FNS13" s="59"/>
      <c r="FNT13" s="59"/>
      <c r="FNU13" s="59"/>
      <c r="FNV13" s="59"/>
      <c r="FNW13" s="59"/>
      <c r="FNX13" s="59"/>
      <c r="FNY13" s="59"/>
      <c r="FNZ13" s="59"/>
      <c r="FOA13" s="59"/>
      <c r="FOB13" s="59"/>
      <c r="FOC13" s="59"/>
      <c r="FOD13" s="59"/>
      <c r="FOE13" s="59"/>
      <c r="FOF13" s="59"/>
      <c r="FOG13" s="59"/>
      <c r="FOH13" s="59"/>
      <c r="FOI13" s="59"/>
      <c r="FOJ13" s="59"/>
      <c r="FOK13" s="59"/>
      <c r="FOL13" s="59"/>
      <c r="FOM13" s="59"/>
      <c r="FON13" s="59"/>
      <c r="FOO13" s="59"/>
      <c r="FOP13" s="59"/>
      <c r="FOQ13" s="59"/>
      <c r="FOR13" s="59"/>
      <c r="FOS13" s="59"/>
      <c r="FOT13" s="59"/>
      <c r="FOU13" s="59"/>
      <c r="FOV13" s="59"/>
      <c r="FOW13" s="59"/>
      <c r="FOX13" s="59"/>
      <c r="FOY13" s="59"/>
      <c r="FOZ13" s="59"/>
      <c r="FPA13" s="59"/>
      <c r="FPB13" s="59"/>
      <c r="FPC13" s="59"/>
      <c r="FPD13" s="59"/>
      <c r="FPE13" s="59"/>
      <c r="FPF13" s="59"/>
      <c r="FPG13" s="59"/>
      <c r="FPH13" s="59"/>
      <c r="FPI13" s="59"/>
      <c r="FPJ13" s="59"/>
      <c r="FPK13" s="59"/>
      <c r="FPL13" s="59"/>
      <c r="FPM13" s="59"/>
      <c r="FPN13" s="59"/>
      <c r="FPO13" s="59"/>
      <c r="FPP13" s="59"/>
      <c r="FPQ13" s="59"/>
      <c r="FPR13" s="59"/>
      <c r="FPS13" s="59"/>
      <c r="FPT13" s="59"/>
      <c r="FPU13" s="59"/>
      <c r="FPV13" s="59"/>
      <c r="FPW13" s="59"/>
      <c r="FPX13" s="59"/>
      <c r="FPY13" s="59"/>
      <c r="FPZ13" s="59"/>
      <c r="FQA13" s="59"/>
      <c r="FQB13" s="59"/>
      <c r="FQC13" s="59"/>
      <c r="FQD13" s="59"/>
      <c r="FQE13" s="59"/>
      <c r="FQF13" s="59"/>
      <c r="FQG13" s="59"/>
      <c r="FQH13" s="59"/>
      <c r="FQI13" s="59"/>
      <c r="FQJ13" s="59"/>
      <c r="FQK13" s="59"/>
      <c r="FQL13" s="59"/>
      <c r="FQM13" s="59"/>
      <c r="FQN13" s="59"/>
      <c r="FQO13" s="59"/>
      <c r="FQP13" s="59"/>
      <c r="FQQ13" s="59"/>
      <c r="FQR13" s="59"/>
      <c r="FQS13" s="59"/>
      <c r="FQT13" s="59"/>
      <c r="FQU13" s="59"/>
      <c r="FQV13" s="59"/>
      <c r="FQW13" s="59"/>
      <c r="FQX13" s="59"/>
      <c r="FQY13" s="59"/>
      <c r="FQZ13" s="59"/>
      <c r="FRA13" s="59"/>
      <c r="FRB13" s="59"/>
      <c r="FRC13" s="59"/>
      <c r="FRD13" s="59"/>
      <c r="FRE13" s="59"/>
      <c r="FRF13" s="59"/>
      <c r="FRG13" s="59"/>
      <c r="FRH13" s="59"/>
      <c r="FRI13" s="59"/>
      <c r="FRJ13" s="59"/>
      <c r="FRK13" s="59"/>
      <c r="FRL13" s="59"/>
      <c r="FRM13" s="59"/>
      <c r="FRN13" s="59"/>
      <c r="FRO13" s="59"/>
      <c r="FRP13" s="59"/>
      <c r="FRQ13" s="59"/>
      <c r="FRR13" s="59"/>
      <c r="FRS13" s="59"/>
      <c r="FRT13" s="59"/>
      <c r="FRU13" s="59"/>
      <c r="FRV13" s="59"/>
      <c r="FRW13" s="59"/>
      <c r="FRX13" s="59"/>
      <c r="FRY13" s="59"/>
      <c r="FRZ13" s="59"/>
      <c r="FSA13" s="59"/>
      <c r="FSB13" s="59"/>
      <c r="FSC13" s="59"/>
      <c r="FSD13" s="59"/>
      <c r="FSE13" s="59"/>
      <c r="FSF13" s="59"/>
      <c r="FSG13" s="59"/>
      <c r="FSH13" s="59"/>
      <c r="FSI13" s="59"/>
      <c r="FSJ13" s="59"/>
      <c r="FSK13" s="59"/>
      <c r="FSL13" s="59"/>
      <c r="FSM13" s="59"/>
      <c r="FSN13" s="59"/>
      <c r="FSO13" s="59"/>
      <c r="FSP13" s="59"/>
      <c r="FSQ13" s="59"/>
      <c r="FSR13" s="59"/>
      <c r="FSS13" s="59"/>
      <c r="FST13" s="59"/>
      <c r="FSU13" s="59"/>
      <c r="FSV13" s="59"/>
      <c r="FSW13" s="59"/>
      <c r="FSX13" s="59"/>
      <c r="FSY13" s="59"/>
      <c r="FSZ13" s="59"/>
      <c r="FTA13" s="59"/>
      <c r="FTB13" s="59"/>
      <c r="FTC13" s="59"/>
      <c r="FTD13" s="59"/>
      <c r="FTE13" s="59"/>
      <c r="FTF13" s="59"/>
      <c r="FTG13" s="59"/>
      <c r="FTH13" s="59"/>
      <c r="FTI13" s="59"/>
      <c r="FTJ13" s="59"/>
      <c r="FTK13" s="59"/>
      <c r="FTL13" s="59"/>
      <c r="FTM13" s="59"/>
      <c r="FTN13" s="59"/>
      <c r="FTO13" s="59"/>
      <c r="FTP13" s="59"/>
      <c r="FTQ13" s="59"/>
      <c r="FTR13" s="59"/>
      <c r="FTS13" s="59"/>
      <c r="FTT13" s="59"/>
      <c r="FTU13" s="59"/>
      <c r="FTV13" s="59"/>
      <c r="FTW13" s="59"/>
      <c r="FTX13" s="59"/>
      <c r="FTY13" s="59"/>
      <c r="FTZ13" s="59"/>
      <c r="FUA13" s="59"/>
      <c r="FUB13" s="59"/>
      <c r="FUC13" s="59"/>
      <c r="FUD13" s="59"/>
      <c r="FUE13" s="59"/>
      <c r="FUF13" s="59"/>
      <c r="FUG13" s="59"/>
      <c r="FUH13" s="59"/>
      <c r="FUI13" s="59"/>
      <c r="FUJ13" s="59"/>
      <c r="FUK13" s="59"/>
      <c r="FUL13" s="59"/>
      <c r="FUM13" s="59"/>
      <c r="FUN13" s="59"/>
      <c r="FUO13" s="59"/>
      <c r="FUP13" s="59"/>
      <c r="FUQ13" s="59"/>
      <c r="FUR13" s="59"/>
      <c r="FUS13" s="59"/>
      <c r="FUT13" s="59"/>
      <c r="FUU13" s="59"/>
      <c r="FUV13" s="59"/>
      <c r="FUW13" s="59"/>
      <c r="FUX13" s="59"/>
      <c r="FUY13" s="59"/>
      <c r="FUZ13" s="59"/>
      <c r="FVA13" s="59"/>
      <c r="FVB13" s="59"/>
      <c r="FVC13" s="59"/>
      <c r="FVD13" s="59"/>
      <c r="FVE13" s="59"/>
      <c r="FVF13" s="59"/>
      <c r="FVG13" s="59"/>
      <c r="FVH13" s="59"/>
      <c r="FVI13" s="59"/>
      <c r="FVJ13" s="59"/>
      <c r="FVK13" s="59"/>
      <c r="FVL13" s="59"/>
      <c r="FVM13" s="59"/>
      <c r="FVN13" s="59"/>
      <c r="FVO13" s="59"/>
      <c r="FVP13" s="59"/>
      <c r="FVQ13" s="59"/>
      <c r="FVR13" s="59"/>
      <c r="FVS13" s="59"/>
      <c r="FVT13" s="59"/>
      <c r="FVU13" s="59"/>
      <c r="FVV13" s="59"/>
      <c r="FVW13" s="59"/>
      <c r="FVX13" s="59"/>
      <c r="FVY13" s="59"/>
      <c r="FVZ13" s="59"/>
      <c r="FWA13" s="59"/>
      <c r="FWB13" s="59"/>
      <c r="FWC13" s="59"/>
      <c r="FWD13" s="59"/>
      <c r="FWE13" s="59"/>
      <c r="FWF13" s="59"/>
      <c r="FWG13" s="59"/>
      <c r="FWH13" s="59"/>
      <c r="FWI13" s="59"/>
      <c r="FWJ13" s="59"/>
      <c r="FWK13" s="59"/>
      <c r="FWL13" s="59"/>
      <c r="FWM13" s="59"/>
      <c r="FWN13" s="59"/>
      <c r="FWO13" s="59"/>
      <c r="FWP13" s="59"/>
      <c r="FWQ13" s="59"/>
      <c r="FWR13" s="59"/>
      <c r="FWS13" s="59"/>
      <c r="FWT13" s="59"/>
      <c r="FWU13" s="59"/>
      <c r="FWV13" s="59"/>
      <c r="FWW13" s="59"/>
      <c r="FWX13" s="59"/>
      <c r="FWY13" s="59"/>
      <c r="FWZ13" s="59"/>
      <c r="FXA13" s="59"/>
      <c r="FXB13" s="59"/>
      <c r="FXC13" s="59"/>
      <c r="FXD13" s="59"/>
      <c r="FXE13" s="59"/>
      <c r="FXF13" s="59"/>
      <c r="FXG13" s="59"/>
      <c r="FXH13" s="59"/>
      <c r="FXI13" s="59"/>
      <c r="FXJ13" s="59"/>
      <c r="FXK13" s="59"/>
      <c r="FXL13" s="59"/>
      <c r="FXM13" s="59"/>
      <c r="FXN13" s="59"/>
      <c r="FXO13" s="59"/>
      <c r="FXP13" s="59"/>
      <c r="FXQ13" s="59"/>
      <c r="FXR13" s="59"/>
      <c r="FXS13" s="59"/>
      <c r="FXT13" s="59"/>
      <c r="FXU13" s="59"/>
      <c r="FXV13" s="59"/>
      <c r="FXW13" s="59"/>
      <c r="FXX13" s="59"/>
      <c r="FXY13" s="59"/>
      <c r="FXZ13" s="59"/>
      <c r="FYA13" s="59"/>
      <c r="FYB13" s="59"/>
      <c r="FYC13" s="59"/>
      <c r="FYD13" s="59"/>
      <c r="FYE13" s="59"/>
      <c r="FYF13" s="59"/>
      <c r="FYG13" s="59"/>
      <c r="FYH13" s="59"/>
      <c r="FYI13" s="59"/>
      <c r="FYJ13" s="59"/>
      <c r="FYK13" s="59"/>
      <c r="FYL13" s="59"/>
      <c r="FYM13" s="59"/>
      <c r="FYN13" s="59"/>
      <c r="FYO13" s="59"/>
      <c r="FYP13" s="59"/>
      <c r="FYQ13" s="59"/>
      <c r="FYR13" s="59"/>
      <c r="FYS13" s="59"/>
      <c r="FYT13" s="59"/>
      <c r="FYU13" s="59"/>
      <c r="FYV13" s="59"/>
      <c r="FYW13" s="59"/>
      <c r="FYX13" s="59"/>
      <c r="FYY13" s="59"/>
      <c r="FYZ13" s="59"/>
      <c r="FZA13" s="59"/>
      <c r="FZB13" s="59"/>
      <c r="FZC13" s="59"/>
      <c r="FZD13" s="59"/>
      <c r="FZE13" s="59"/>
      <c r="FZF13" s="59"/>
      <c r="FZG13" s="59"/>
      <c r="FZH13" s="59"/>
      <c r="FZI13" s="59"/>
      <c r="FZJ13" s="59"/>
      <c r="FZK13" s="59"/>
      <c r="FZL13" s="59"/>
      <c r="FZM13" s="59"/>
      <c r="FZN13" s="59"/>
      <c r="FZO13" s="59"/>
      <c r="FZP13" s="59"/>
      <c r="FZQ13" s="59"/>
      <c r="FZR13" s="59"/>
      <c r="FZS13" s="59"/>
      <c r="FZT13" s="59"/>
      <c r="FZU13" s="59"/>
      <c r="FZV13" s="59"/>
      <c r="FZW13" s="59"/>
      <c r="FZX13" s="59"/>
      <c r="FZY13" s="59"/>
      <c r="FZZ13" s="59"/>
      <c r="GAA13" s="59"/>
      <c r="GAB13" s="59"/>
      <c r="GAC13" s="59"/>
      <c r="GAD13" s="59"/>
      <c r="GAE13" s="59"/>
      <c r="GAF13" s="59"/>
      <c r="GAG13" s="59"/>
      <c r="GAH13" s="59"/>
      <c r="GAI13" s="59"/>
      <c r="GAJ13" s="59"/>
      <c r="GAK13" s="59"/>
      <c r="GAL13" s="59"/>
      <c r="GAM13" s="59"/>
      <c r="GAN13" s="59"/>
      <c r="GAO13" s="59"/>
      <c r="GAP13" s="59"/>
      <c r="GAQ13" s="59"/>
      <c r="GAR13" s="59"/>
      <c r="GAS13" s="59"/>
      <c r="GAT13" s="59"/>
      <c r="GAU13" s="59"/>
      <c r="GAV13" s="59"/>
      <c r="GAW13" s="59"/>
      <c r="GAX13" s="59"/>
      <c r="GAY13" s="59"/>
      <c r="GAZ13" s="59"/>
      <c r="GBA13" s="59"/>
      <c r="GBB13" s="59"/>
      <c r="GBC13" s="59"/>
      <c r="GBD13" s="59"/>
      <c r="GBE13" s="59"/>
      <c r="GBF13" s="59"/>
      <c r="GBG13" s="59"/>
      <c r="GBH13" s="59"/>
      <c r="GBI13" s="59"/>
      <c r="GBJ13" s="59"/>
      <c r="GBK13" s="59"/>
      <c r="GBL13" s="59"/>
      <c r="GBM13" s="59"/>
      <c r="GBN13" s="59"/>
      <c r="GBO13" s="59"/>
      <c r="GBP13" s="59"/>
      <c r="GBQ13" s="59"/>
      <c r="GBR13" s="59"/>
      <c r="GBS13" s="59"/>
      <c r="GBT13" s="59"/>
      <c r="GBU13" s="59"/>
      <c r="GBV13" s="59"/>
      <c r="GBW13" s="59"/>
      <c r="GBX13" s="59"/>
      <c r="GBY13" s="59"/>
      <c r="GBZ13" s="59"/>
      <c r="GCA13" s="59"/>
      <c r="GCB13" s="59"/>
      <c r="GCC13" s="59"/>
      <c r="GCD13" s="59"/>
      <c r="GCE13" s="59"/>
      <c r="GCF13" s="59"/>
      <c r="GCG13" s="59"/>
      <c r="GCH13" s="59"/>
      <c r="GCI13" s="59"/>
      <c r="GCJ13" s="59"/>
      <c r="GCK13" s="59"/>
      <c r="GCL13" s="59"/>
      <c r="GCM13" s="59"/>
      <c r="GCN13" s="59"/>
      <c r="GCO13" s="59"/>
      <c r="GCP13" s="59"/>
      <c r="GCQ13" s="59"/>
      <c r="GCR13" s="59"/>
      <c r="GCS13" s="59"/>
      <c r="GCT13" s="59"/>
      <c r="GCU13" s="59"/>
      <c r="GCV13" s="59"/>
      <c r="GCW13" s="59"/>
      <c r="GCX13" s="59"/>
      <c r="GCY13" s="59"/>
      <c r="GCZ13" s="59"/>
      <c r="GDA13" s="59"/>
      <c r="GDB13" s="59"/>
      <c r="GDC13" s="59"/>
      <c r="GDD13" s="59"/>
      <c r="GDE13" s="59"/>
      <c r="GDF13" s="59"/>
      <c r="GDG13" s="59"/>
      <c r="GDH13" s="59"/>
      <c r="GDI13" s="59"/>
      <c r="GDJ13" s="59"/>
      <c r="GDK13" s="59"/>
      <c r="GDL13" s="59"/>
      <c r="GDM13" s="59"/>
      <c r="GDN13" s="59"/>
      <c r="GDO13" s="59"/>
      <c r="GDP13" s="59"/>
      <c r="GDQ13" s="59"/>
      <c r="GDR13" s="59"/>
      <c r="GDS13" s="59"/>
      <c r="GDT13" s="59"/>
      <c r="GDU13" s="59"/>
      <c r="GDV13" s="59"/>
      <c r="GDW13" s="59"/>
      <c r="GDX13" s="59"/>
      <c r="GDY13" s="59"/>
      <c r="GDZ13" s="59"/>
      <c r="GEA13" s="59"/>
      <c r="GEB13" s="59"/>
      <c r="GEC13" s="59"/>
      <c r="GED13" s="59"/>
      <c r="GEE13" s="59"/>
      <c r="GEF13" s="59"/>
      <c r="GEG13" s="59"/>
      <c r="GEH13" s="59"/>
      <c r="GEI13" s="59"/>
      <c r="GEJ13" s="59"/>
      <c r="GEK13" s="59"/>
      <c r="GEL13" s="59"/>
      <c r="GEM13" s="59"/>
      <c r="GEN13" s="59"/>
      <c r="GEO13" s="59"/>
      <c r="GEP13" s="59"/>
      <c r="GEQ13" s="59"/>
      <c r="GER13" s="59"/>
      <c r="GES13" s="59"/>
      <c r="GET13" s="59"/>
      <c r="GEU13" s="59"/>
      <c r="GEV13" s="59"/>
      <c r="GEW13" s="59"/>
      <c r="GEX13" s="59"/>
      <c r="GEY13" s="59"/>
      <c r="GEZ13" s="59"/>
      <c r="GFA13" s="59"/>
      <c r="GFB13" s="59"/>
      <c r="GFC13" s="59"/>
      <c r="GFD13" s="59"/>
      <c r="GFE13" s="59"/>
      <c r="GFF13" s="59"/>
      <c r="GFG13" s="59"/>
      <c r="GFH13" s="59"/>
      <c r="GFI13" s="59"/>
      <c r="GFJ13" s="59"/>
      <c r="GFK13" s="59"/>
      <c r="GFL13" s="59"/>
      <c r="GFM13" s="59"/>
      <c r="GFN13" s="59"/>
      <c r="GFO13" s="59"/>
      <c r="GFP13" s="59"/>
      <c r="GFQ13" s="59"/>
      <c r="GFR13" s="59"/>
      <c r="GFS13" s="59"/>
      <c r="GFT13" s="59"/>
      <c r="GFU13" s="59"/>
      <c r="GFV13" s="59"/>
      <c r="GFW13" s="59"/>
      <c r="GFX13" s="59"/>
      <c r="GFY13" s="59"/>
      <c r="GFZ13" s="59"/>
      <c r="GGA13" s="59"/>
      <c r="GGB13" s="59"/>
      <c r="GGC13" s="59"/>
      <c r="GGD13" s="59"/>
      <c r="GGE13" s="59"/>
      <c r="GGF13" s="59"/>
      <c r="GGG13" s="59"/>
      <c r="GGH13" s="59"/>
      <c r="GGI13" s="59"/>
      <c r="GGJ13" s="59"/>
      <c r="GGK13" s="59"/>
      <c r="GGL13" s="59"/>
      <c r="GGM13" s="59"/>
      <c r="GGN13" s="59"/>
      <c r="GGO13" s="59"/>
      <c r="GGP13" s="59"/>
      <c r="GGQ13" s="59"/>
      <c r="GGR13" s="59"/>
      <c r="GGS13" s="59"/>
      <c r="GGT13" s="59"/>
      <c r="GGU13" s="59"/>
      <c r="GGV13" s="59"/>
      <c r="GGW13" s="59"/>
      <c r="GGX13" s="59"/>
      <c r="GGY13" s="59"/>
      <c r="GGZ13" s="59"/>
      <c r="GHA13" s="59"/>
      <c r="GHB13" s="59"/>
      <c r="GHC13" s="59"/>
      <c r="GHD13" s="59"/>
      <c r="GHE13" s="59"/>
      <c r="GHF13" s="59"/>
      <c r="GHG13" s="59"/>
      <c r="GHH13" s="59"/>
      <c r="GHI13" s="59"/>
      <c r="GHJ13" s="59"/>
      <c r="GHK13" s="59"/>
      <c r="GHL13" s="59"/>
      <c r="GHM13" s="59"/>
      <c r="GHN13" s="59"/>
      <c r="GHO13" s="59"/>
      <c r="GHP13" s="59"/>
      <c r="GHQ13" s="59"/>
      <c r="GHR13" s="59"/>
      <c r="GHS13" s="59"/>
      <c r="GHT13" s="59"/>
      <c r="GHU13" s="59"/>
      <c r="GHV13" s="59"/>
      <c r="GHW13" s="59"/>
      <c r="GHX13" s="59"/>
      <c r="GHY13" s="59"/>
      <c r="GHZ13" s="59"/>
      <c r="GIA13" s="59"/>
      <c r="GIB13" s="59"/>
      <c r="GIC13" s="59"/>
      <c r="GID13" s="59"/>
      <c r="GIE13" s="59"/>
      <c r="GIF13" s="59"/>
      <c r="GIG13" s="59"/>
      <c r="GIH13" s="59"/>
      <c r="GII13" s="59"/>
      <c r="GIJ13" s="59"/>
      <c r="GIK13" s="59"/>
      <c r="GIL13" s="59"/>
      <c r="GIM13" s="59"/>
      <c r="GIN13" s="59"/>
      <c r="GIO13" s="59"/>
      <c r="GIP13" s="59"/>
      <c r="GIQ13" s="59"/>
      <c r="GIR13" s="59"/>
      <c r="GIS13" s="59"/>
      <c r="GIT13" s="59"/>
      <c r="GIU13" s="59"/>
      <c r="GIV13" s="59"/>
      <c r="GIW13" s="59"/>
      <c r="GIX13" s="59"/>
      <c r="GIY13" s="59"/>
      <c r="GIZ13" s="59"/>
      <c r="GJA13" s="59"/>
      <c r="GJB13" s="59"/>
      <c r="GJC13" s="59"/>
      <c r="GJD13" s="59"/>
      <c r="GJE13" s="59"/>
      <c r="GJF13" s="59"/>
      <c r="GJG13" s="59"/>
      <c r="GJH13" s="59"/>
      <c r="GJI13" s="59"/>
      <c r="GJJ13" s="59"/>
      <c r="GJK13" s="59"/>
      <c r="GJL13" s="59"/>
      <c r="GJM13" s="59"/>
      <c r="GJN13" s="59"/>
      <c r="GJO13" s="59"/>
      <c r="GJP13" s="59"/>
      <c r="GJQ13" s="59"/>
      <c r="GJR13" s="59"/>
      <c r="GJS13" s="59"/>
      <c r="GJT13" s="59"/>
      <c r="GJU13" s="59"/>
      <c r="GJV13" s="59"/>
      <c r="GJW13" s="59"/>
      <c r="GJX13" s="59"/>
      <c r="GJY13" s="59"/>
      <c r="GJZ13" s="59"/>
      <c r="GKA13" s="59"/>
      <c r="GKB13" s="59"/>
      <c r="GKC13" s="59"/>
      <c r="GKD13" s="59"/>
      <c r="GKE13" s="59"/>
      <c r="GKF13" s="59"/>
      <c r="GKG13" s="59"/>
      <c r="GKH13" s="59"/>
      <c r="GKI13" s="59"/>
      <c r="GKJ13" s="59"/>
      <c r="GKK13" s="59"/>
      <c r="GKL13" s="59"/>
      <c r="GKM13" s="59"/>
      <c r="GKN13" s="59"/>
      <c r="GKO13" s="59"/>
      <c r="GKP13" s="59"/>
      <c r="GKQ13" s="59"/>
      <c r="GKR13" s="59"/>
      <c r="GKS13" s="59"/>
      <c r="GKT13" s="59"/>
      <c r="GKU13" s="59"/>
      <c r="GKV13" s="59"/>
      <c r="GKW13" s="59"/>
      <c r="GKX13" s="59"/>
      <c r="GKY13" s="59"/>
      <c r="GKZ13" s="59"/>
      <c r="GLA13" s="59"/>
      <c r="GLB13" s="59"/>
      <c r="GLC13" s="59"/>
      <c r="GLD13" s="59"/>
      <c r="GLE13" s="59"/>
      <c r="GLF13" s="59"/>
      <c r="GLG13" s="59"/>
      <c r="GLH13" s="59"/>
      <c r="GLI13" s="59"/>
      <c r="GLJ13" s="59"/>
      <c r="GLK13" s="59"/>
      <c r="GLL13" s="59"/>
      <c r="GLM13" s="59"/>
      <c r="GLN13" s="59"/>
      <c r="GLO13" s="59"/>
      <c r="GLP13" s="59"/>
      <c r="GLQ13" s="59"/>
      <c r="GLR13" s="59"/>
      <c r="GLS13" s="59"/>
      <c r="GLT13" s="59"/>
      <c r="GLU13" s="59"/>
      <c r="GLV13" s="59"/>
      <c r="GLW13" s="59"/>
      <c r="GLX13" s="59"/>
      <c r="GLY13" s="59"/>
      <c r="GLZ13" s="59"/>
      <c r="GMA13" s="59"/>
      <c r="GMB13" s="59"/>
      <c r="GMC13" s="59"/>
      <c r="GMD13" s="59"/>
      <c r="GME13" s="59"/>
      <c r="GMF13" s="59"/>
      <c r="GMG13" s="59"/>
      <c r="GMH13" s="59"/>
      <c r="GMI13" s="59"/>
      <c r="GMJ13" s="59"/>
      <c r="GMK13" s="59"/>
      <c r="GML13" s="59"/>
      <c r="GMM13" s="59"/>
      <c r="GMN13" s="59"/>
      <c r="GMO13" s="59"/>
      <c r="GMP13" s="59"/>
      <c r="GMQ13" s="59"/>
      <c r="GMR13" s="59"/>
      <c r="GMS13" s="59"/>
      <c r="GMT13" s="59"/>
      <c r="GMU13" s="59"/>
      <c r="GMV13" s="59"/>
      <c r="GMW13" s="59"/>
      <c r="GMX13" s="59"/>
      <c r="GMY13" s="59"/>
      <c r="GMZ13" s="59"/>
      <c r="GNA13" s="59"/>
      <c r="GNB13" s="59"/>
      <c r="GNC13" s="59"/>
      <c r="GND13" s="59"/>
      <c r="GNE13" s="59"/>
      <c r="GNF13" s="59"/>
      <c r="GNG13" s="59"/>
      <c r="GNH13" s="59"/>
      <c r="GNI13" s="59"/>
      <c r="GNJ13" s="59"/>
      <c r="GNK13" s="59"/>
      <c r="GNL13" s="59"/>
      <c r="GNM13" s="59"/>
      <c r="GNN13" s="59"/>
      <c r="GNO13" s="59"/>
      <c r="GNP13" s="59"/>
      <c r="GNQ13" s="59"/>
      <c r="GNR13" s="59"/>
      <c r="GNS13" s="59"/>
      <c r="GNT13" s="59"/>
      <c r="GNU13" s="59"/>
      <c r="GNV13" s="59"/>
      <c r="GNW13" s="59"/>
      <c r="GNX13" s="59"/>
      <c r="GNY13" s="59"/>
      <c r="GNZ13" s="59"/>
      <c r="GOA13" s="59"/>
      <c r="GOB13" s="59"/>
      <c r="GOC13" s="59"/>
      <c r="GOD13" s="59"/>
      <c r="GOE13" s="59"/>
      <c r="GOF13" s="59"/>
      <c r="GOG13" s="59"/>
      <c r="GOH13" s="59"/>
      <c r="GOI13" s="59"/>
      <c r="GOJ13" s="59"/>
      <c r="GOK13" s="59"/>
      <c r="GOL13" s="59"/>
      <c r="GOM13" s="59"/>
      <c r="GON13" s="59"/>
      <c r="GOO13" s="59"/>
      <c r="GOP13" s="59"/>
      <c r="GOQ13" s="59"/>
      <c r="GOR13" s="59"/>
      <c r="GOS13" s="59"/>
      <c r="GOT13" s="59"/>
      <c r="GOU13" s="59"/>
      <c r="GOV13" s="59"/>
      <c r="GOW13" s="59"/>
      <c r="GOX13" s="59"/>
      <c r="GOY13" s="59"/>
      <c r="GOZ13" s="59"/>
      <c r="GPA13" s="59"/>
      <c r="GPB13" s="59"/>
      <c r="GPC13" s="59"/>
      <c r="GPD13" s="59"/>
      <c r="GPE13" s="59"/>
      <c r="GPF13" s="59"/>
      <c r="GPG13" s="59"/>
      <c r="GPH13" s="59"/>
      <c r="GPI13" s="59"/>
      <c r="GPJ13" s="59"/>
      <c r="GPK13" s="59"/>
      <c r="GPL13" s="59"/>
      <c r="GPM13" s="59"/>
      <c r="GPN13" s="59"/>
      <c r="GPO13" s="59"/>
      <c r="GPP13" s="59"/>
      <c r="GPQ13" s="59"/>
      <c r="GPR13" s="59"/>
      <c r="GPS13" s="59"/>
      <c r="GPT13" s="59"/>
      <c r="GPU13" s="59"/>
      <c r="GPV13" s="59"/>
      <c r="GPW13" s="59"/>
      <c r="GPX13" s="59"/>
      <c r="GPY13" s="59"/>
      <c r="GPZ13" s="59"/>
      <c r="GQA13" s="59"/>
      <c r="GQB13" s="59"/>
      <c r="GQC13" s="59"/>
      <c r="GQD13" s="59"/>
      <c r="GQE13" s="59"/>
      <c r="GQF13" s="59"/>
      <c r="GQG13" s="59"/>
      <c r="GQH13" s="59"/>
      <c r="GQI13" s="59"/>
      <c r="GQJ13" s="59"/>
      <c r="GQK13" s="59"/>
      <c r="GQL13" s="59"/>
      <c r="GQM13" s="59"/>
      <c r="GQN13" s="59"/>
      <c r="GQO13" s="59"/>
      <c r="GQP13" s="59"/>
      <c r="GQQ13" s="59"/>
      <c r="GQR13" s="59"/>
      <c r="GQS13" s="59"/>
      <c r="GQT13" s="59"/>
      <c r="GQU13" s="59"/>
      <c r="GQV13" s="59"/>
      <c r="GQW13" s="59"/>
      <c r="GQX13" s="59"/>
      <c r="GQY13" s="59"/>
      <c r="GQZ13" s="59"/>
      <c r="GRA13" s="59"/>
      <c r="GRB13" s="59"/>
      <c r="GRC13" s="59"/>
      <c r="GRD13" s="59"/>
      <c r="GRE13" s="59"/>
      <c r="GRF13" s="59"/>
      <c r="GRG13" s="59"/>
      <c r="GRH13" s="59"/>
      <c r="GRI13" s="59"/>
      <c r="GRJ13" s="59"/>
      <c r="GRK13" s="59"/>
      <c r="GRL13" s="59"/>
      <c r="GRM13" s="59"/>
      <c r="GRN13" s="59"/>
      <c r="GRO13" s="59"/>
      <c r="GRP13" s="59"/>
      <c r="GRQ13" s="59"/>
      <c r="GRR13" s="59"/>
      <c r="GRS13" s="59"/>
      <c r="GRT13" s="59"/>
      <c r="GRU13" s="59"/>
      <c r="GRV13" s="59"/>
      <c r="GRW13" s="59"/>
      <c r="GRX13" s="59"/>
      <c r="GRY13" s="59"/>
      <c r="GRZ13" s="59"/>
      <c r="GSA13" s="59"/>
      <c r="GSB13" s="59"/>
      <c r="GSC13" s="59"/>
      <c r="GSD13" s="59"/>
      <c r="GSE13" s="59"/>
      <c r="GSF13" s="59"/>
      <c r="GSG13" s="59"/>
      <c r="GSH13" s="59"/>
      <c r="GSI13" s="59"/>
      <c r="GSJ13" s="59"/>
      <c r="GSK13" s="59"/>
      <c r="GSL13" s="59"/>
      <c r="GSM13" s="59"/>
      <c r="GSN13" s="59"/>
      <c r="GSO13" s="59"/>
      <c r="GSP13" s="59"/>
      <c r="GSQ13" s="59"/>
      <c r="GSR13" s="59"/>
      <c r="GSS13" s="59"/>
      <c r="GST13" s="59"/>
      <c r="GSU13" s="59"/>
      <c r="GSV13" s="59"/>
      <c r="GSW13" s="59"/>
      <c r="GSX13" s="59"/>
      <c r="GSY13" s="59"/>
      <c r="GSZ13" s="59"/>
      <c r="GTA13" s="59"/>
      <c r="GTB13" s="59"/>
      <c r="GTC13" s="59"/>
      <c r="GTD13" s="59"/>
      <c r="GTE13" s="59"/>
      <c r="GTF13" s="59"/>
      <c r="GTG13" s="59"/>
      <c r="GTH13" s="59"/>
      <c r="GTI13" s="59"/>
      <c r="GTJ13" s="59"/>
      <c r="GTK13" s="59"/>
      <c r="GTL13" s="59"/>
      <c r="GTM13" s="59"/>
      <c r="GTN13" s="59"/>
      <c r="GTO13" s="59"/>
      <c r="GTP13" s="59"/>
      <c r="GTQ13" s="59"/>
      <c r="GTR13" s="59"/>
      <c r="GTS13" s="59"/>
      <c r="GTT13" s="59"/>
      <c r="GTU13" s="59"/>
      <c r="GTV13" s="59"/>
      <c r="GTW13" s="59"/>
      <c r="GTX13" s="59"/>
      <c r="GTY13" s="59"/>
      <c r="GTZ13" s="59"/>
      <c r="GUA13" s="59"/>
      <c r="GUB13" s="59"/>
      <c r="GUC13" s="59"/>
      <c r="GUD13" s="59"/>
      <c r="GUE13" s="59"/>
      <c r="GUF13" s="59"/>
      <c r="GUG13" s="59"/>
      <c r="GUH13" s="59"/>
      <c r="GUI13" s="59"/>
      <c r="GUJ13" s="59"/>
      <c r="GUK13" s="59"/>
      <c r="GUL13" s="59"/>
      <c r="GUM13" s="59"/>
      <c r="GUN13" s="59"/>
      <c r="GUO13" s="59"/>
      <c r="GUP13" s="59"/>
      <c r="GUQ13" s="59"/>
      <c r="GUR13" s="59"/>
      <c r="GUS13" s="59"/>
      <c r="GUT13" s="59"/>
      <c r="GUU13" s="59"/>
      <c r="GUV13" s="59"/>
      <c r="GUW13" s="59"/>
      <c r="GUX13" s="59"/>
      <c r="GUY13" s="59"/>
      <c r="GUZ13" s="59"/>
      <c r="GVA13" s="59"/>
      <c r="GVB13" s="59"/>
      <c r="GVC13" s="59"/>
      <c r="GVD13" s="59"/>
      <c r="GVE13" s="59"/>
      <c r="GVF13" s="59"/>
      <c r="GVG13" s="59"/>
      <c r="GVH13" s="59"/>
      <c r="GVI13" s="59"/>
      <c r="GVJ13" s="59"/>
      <c r="GVK13" s="59"/>
      <c r="GVL13" s="59"/>
      <c r="GVM13" s="59"/>
      <c r="GVN13" s="59"/>
      <c r="GVO13" s="59"/>
      <c r="GVP13" s="59"/>
      <c r="GVQ13" s="59"/>
      <c r="GVR13" s="59"/>
      <c r="GVS13" s="59"/>
      <c r="GVT13" s="59"/>
      <c r="GVU13" s="59"/>
      <c r="GVV13" s="59"/>
      <c r="GVW13" s="59"/>
      <c r="GVX13" s="59"/>
      <c r="GVY13" s="59"/>
      <c r="GVZ13" s="59"/>
      <c r="GWA13" s="59"/>
      <c r="GWB13" s="59"/>
      <c r="GWC13" s="59"/>
      <c r="GWD13" s="59"/>
      <c r="GWE13" s="59"/>
      <c r="GWF13" s="59"/>
      <c r="GWG13" s="59"/>
      <c r="GWH13" s="59"/>
      <c r="GWI13" s="59"/>
      <c r="GWJ13" s="59"/>
      <c r="GWK13" s="59"/>
      <c r="GWL13" s="59"/>
      <c r="GWM13" s="59"/>
      <c r="GWN13" s="59"/>
      <c r="GWO13" s="59"/>
      <c r="GWP13" s="59"/>
      <c r="GWQ13" s="59"/>
      <c r="GWR13" s="59"/>
      <c r="GWS13" s="59"/>
      <c r="GWT13" s="59"/>
      <c r="GWU13" s="59"/>
      <c r="GWV13" s="59"/>
      <c r="GWW13" s="59"/>
      <c r="GWX13" s="59"/>
      <c r="GWY13" s="59"/>
      <c r="GWZ13" s="59"/>
      <c r="GXA13" s="59"/>
      <c r="GXB13" s="59"/>
      <c r="GXC13" s="59"/>
      <c r="GXD13" s="59"/>
      <c r="GXE13" s="59"/>
      <c r="GXF13" s="59"/>
      <c r="GXG13" s="59"/>
      <c r="GXH13" s="59"/>
      <c r="GXI13" s="59"/>
      <c r="GXJ13" s="59"/>
      <c r="GXK13" s="59"/>
      <c r="GXL13" s="59"/>
      <c r="GXM13" s="59"/>
      <c r="GXN13" s="59"/>
      <c r="GXO13" s="59"/>
      <c r="GXP13" s="59"/>
      <c r="GXQ13" s="59"/>
      <c r="GXR13" s="59"/>
      <c r="GXS13" s="59"/>
      <c r="GXT13" s="59"/>
      <c r="GXU13" s="59"/>
      <c r="GXV13" s="59"/>
      <c r="GXW13" s="59"/>
      <c r="GXX13" s="59"/>
      <c r="GXY13" s="59"/>
      <c r="GXZ13" s="59"/>
      <c r="GYA13" s="59"/>
      <c r="GYB13" s="59"/>
      <c r="GYC13" s="59"/>
      <c r="GYD13" s="59"/>
      <c r="GYE13" s="59"/>
      <c r="GYF13" s="59"/>
      <c r="GYG13" s="59"/>
      <c r="GYH13" s="59"/>
      <c r="GYI13" s="59"/>
      <c r="GYJ13" s="59"/>
      <c r="GYK13" s="59"/>
      <c r="GYL13" s="59"/>
      <c r="GYM13" s="59"/>
      <c r="GYN13" s="59"/>
      <c r="GYO13" s="59"/>
      <c r="GYP13" s="59"/>
      <c r="GYQ13" s="59"/>
      <c r="GYR13" s="59"/>
      <c r="GYS13" s="59"/>
      <c r="GYT13" s="59"/>
      <c r="GYU13" s="59"/>
      <c r="GYV13" s="59"/>
      <c r="GYW13" s="59"/>
      <c r="GYX13" s="59"/>
      <c r="GYY13" s="59"/>
      <c r="GYZ13" s="59"/>
      <c r="GZA13" s="59"/>
      <c r="GZB13" s="59"/>
      <c r="GZC13" s="59"/>
      <c r="GZD13" s="59"/>
      <c r="GZE13" s="59"/>
      <c r="GZF13" s="59"/>
      <c r="GZG13" s="59"/>
      <c r="GZH13" s="59"/>
      <c r="GZI13" s="59"/>
      <c r="GZJ13" s="59"/>
      <c r="GZK13" s="59"/>
      <c r="GZL13" s="59"/>
      <c r="GZM13" s="59"/>
      <c r="GZN13" s="59"/>
      <c r="GZO13" s="59"/>
      <c r="GZP13" s="59"/>
      <c r="GZQ13" s="59"/>
      <c r="GZR13" s="59"/>
      <c r="GZS13" s="59"/>
      <c r="GZT13" s="59"/>
      <c r="GZU13" s="59"/>
      <c r="GZV13" s="59"/>
      <c r="GZW13" s="59"/>
      <c r="GZX13" s="59"/>
      <c r="GZY13" s="59"/>
      <c r="GZZ13" s="59"/>
      <c r="HAA13" s="59"/>
      <c r="HAB13" s="59"/>
      <c r="HAC13" s="59"/>
      <c r="HAD13" s="59"/>
      <c r="HAE13" s="59"/>
      <c r="HAF13" s="59"/>
      <c r="HAG13" s="59"/>
      <c r="HAH13" s="59"/>
      <c r="HAI13" s="59"/>
      <c r="HAJ13" s="59"/>
      <c r="HAK13" s="59"/>
      <c r="HAL13" s="59"/>
      <c r="HAM13" s="59"/>
      <c r="HAN13" s="59"/>
      <c r="HAO13" s="59"/>
      <c r="HAP13" s="59"/>
      <c r="HAQ13" s="59"/>
      <c r="HAR13" s="59"/>
      <c r="HAS13" s="59"/>
      <c r="HAT13" s="59"/>
      <c r="HAU13" s="59"/>
      <c r="HAV13" s="59"/>
      <c r="HAW13" s="59"/>
      <c r="HAX13" s="59"/>
      <c r="HAY13" s="59"/>
      <c r="HAZ13" s="59"/>
      <c r="HBA13" s="59"/>
      <c r="HBB13" s="59"/>
      <c r="HBC13" s="59"/>
      <c r="HBD13" s="59"/>
      <c r="HBE13" s="59"/>
      <c r="HBF13" s="59"/>
      <c r="HBG13" s="59"/>
      <c r="HBH13" s="59"/>
      <c r="HBI13" s="59"/>
      <c r="HBJ13" s="59"/>
      <c r="HBK13" s="59"/>
      <c r="HBL13" s="59"/>
      <c r="HBM13" s="59"/>
      <c r="HBN13" s="59"/>
      <c r="HBO13" s="59"/>
      <c r="HBP13" s="59"/>
      <c r="HBQ13" s="59"/>
      <c r="HBR13" s="59"/>
      <c r="HBS13" s="59"/>
      <c r="HBT13" s="59"/>
      <c r="HBU13" s="59"/>
      <c r="HBV13" s="59"/>
      <c r="HBW13" s="59"/>
      <c r="HBX13" s="59"/>
      <c r="HBY13" s="59"/>
      <c r="HBZ13" s="59"/>
      <c r="HCA13" s="59"/>
      <c r="HCB13" s="59"/>
      <c r="HCC13" s="59"/>
      <c r="HCD13" s="59"/>
      <c r="HCE13" s="59"/>
      <c r="HCF13" s="59"/>
      <c r="HCG13" s="59"/>
      <c r="HCH13" s="59"/>
      <c r="HCI13" s="59"/>
      <c r="HCJ13" s="59"/>
      <c r="HCK13" s="59"/>
      <c r="HCL13" s="59"/>
      <c r="HCM13" s="59"/>
      <c r="HCN13" s="59"/>
      <c r="HCO13" s="59"/>
      <c r="HCP13" s="59"/>
      <c r="HCQ13" s="59"/>
      <c r="HCR13" s="59"/>
      <c r="HCS13" s="59"/>
      <c r="HCT13" s="59"/>
      <c r="HCU13" s="59"/>
      <c r="HCV13" s="59"/>
      <c r="HCW13" s="59"/>
      <c r="HCX13" s="59"/>
      <c r="HCY13" s="59"/>
      <c r="HCZ13" s="59"/>
      <c r="HDA13" s="59"/>
      <c r="HDB13" s="59"/>
      <c r="HDC13" s="59"/>
      <c r="HDD13" s="59"/>
      <c r="HDE13" s="59"/>
      <c r="HDF13" s="59"/>
      <c r="HDG13" s="59"/>
      <c r="HDH13" s="59"/>
      <c r="HDI13" s="59"/>
      <c r="HDJ13" s="59"/>
      <c r="HDK13" s="59"/>
      <c r="HDL13" s="59"/>
      <c r="HDM13" s="59"/>
      <c r="HDN13" s="59"/>
      <c r="HDO13" s="59"/>
      <c r="HDP13" s="59"/>
      <c r="HDQ13" s="59"/>
      <c r="HDR13" s="59"/>
      <c r="HDS13" s="59"/>
      <c r="HDT13" s="59"/>
      <c r="HDU13" s="59"/>
      <c r="HDV13" s="59"/>
      <c r="HDW13" s="59"/>
      <c r="HDX13" s="59"/>
      <c r="HDY13" s="59"/>
      <c r="HDZ13" s="59"/>
      <c r="HEA13" s="59"/>
      <c r="HEB13" s="59"/>
      <c r="HEC13" s="59"/>
      <c r="HED13" s="59"/>
      <c r="HEE13" s="59"/>
      <c r="HEF13" s="59"/>
      <c r="HEG13" s="59"/>
      <c r="HEH13" s="59"/>
      <c r="HEI13" s="59"/>
      <c r="HEJ13" s="59"/>
      <c r="HEK13" s="59"/>
      <c r="HEL13" s="59"/>
      <c r="HEM13" s="59"/>
      <c r="HEN13" s="59"/>
      <c r="HEO13" s="59"/>
      <c r="HEP13" s="59"/>
      <c r="HEQ13" s="59"/>
      <c r="HER13" s="59"/>
      <c r="HES13" s="59"/>
      <c r="HET13" s="59"/>
      <c r="HEU13" s="59"/>
      <c r="HEV13" s="59"/>
      <c r="HEW13" s="59"/>
      <c r="HEX13" s="59"/>
      <c r="HEY13" s="59"/>
      <c r="HEZ13" s="59"/>
      <c r="HFA13" s="59"/>
      <c r="HFB13" s="59"/>
      <c r="HFC13" s="59"/>
      <c r="HFD13" s="59"/>
      <c r="HFE13" s="59"/>
      <c r="HFF13" s="59"/>
      <c r="HFG13" s="59"/>
      <c r="HFH13" s="59"/>
      <c r="HFI13" s="59"/>
      <c r="HFJ13" s="59"/>
      <c r="HFK13" s="59"/>
      <c r="HFL13" s="59"/>
      <c r="HFM13" s="59"/>
      <c r="HFN13" s="59"/>
      <c r="HFO13" s="59"/>
      <c r="HFP13" s="59"/>
      <c r="HFQ13" s="59"/>
      <c r="HFR13" s="59"/>
      <c r="HFS13" s="59"/>
      <c r="HFT13" s="59"/>
      <c r="HFU13" s="59"/>
      <c r="HFV13" s="59"/>
      <c r="HFW13" s="59"/>
      <c r="HFX13" s="59"/>
      <c r="HFY13" s="59"/>
      <c r="HFZ13" s="59"/>
      <c r="HGA13" s="59"/>
      <c r="HGB13" s="59"/>
      <c r="HGC13" s="59"/>
      <c r="HGD13" s="59"/>
      <c r="HGE13" s="59"/>
      <c r="HGF13" s="59"/>
      <c r="HGG13" s="59"/>
      <c r="HGH13" s="59"/>
      <c r="HGI13" s="59"/>
      <c r="HGJ13" s="59"/>
      <c r="HGK13" s="59"/>
      <c r="HGL13" s="59"/>
      <c r="HGM13" s="59"/>
      <c r="HGN13" s="59"/>
      <c r="HGO13" s="59"/>
      <c r="HGP13" s="59"/>
      <c r="HGQ13" s="59"/>
      <c r="HGR13" s="59"/>
      <c r="HGS13" s="59"/>
      <c r="HGT13" s="59"/>
      <c r="HGU13" s="59"/>
      <c r="HGV13" s="59"/>
      <c r="HGW13" s="59"/>
      <c r="HGX13" s="59"/>
      <c r="HGY13" s="59"/>
      <c r="HGZ13" s="59"/>
      <c r="HHA13" s="59"/>
      <c r="HHB13" s="59"/>
      <c r="HHC13" s="59"/>
      <c r="HHD13" s="59"/>
      <c r="HHE13" s="59"/>
      <c r="HHF13" s="59"/>
      <c r="HHG13" s="59"/>
      <c r="HHH13" s="59"/>
      <c r="HHI13" s="59"/>
      <c r="HHJ13" s="59"/>
      <c r="HHK13" s="59"/>
      <c r="HHL13" s="59"/>
      <c r="HHM13" s="59"/>
      <c r="HHN13" s="59"/>
      <c r="HHO13" s="59"/>
      <c r="HHP13" s="59"/>
      <c r="HHQ13" s="59"/>
      <c r="HHR13" s="59"/>
      <c r="HHS13" s="59"/>
      <c r="HHT13" s="59"/>
      <c r="HHU13" s="59"/>
      <c r="HHV13" s="59"/>
      <c r="HHW13" s="59"/>
      <c r="HHX13" s="59"/>
      <c r="HHY13" s="59"/>
      <c r="HHZ13" s="59"/>
      <c r="HIA13" s="59"/>
      <c r="HIB13" s="59"/>
      <c r="HIC13" s="59"/>
      <c r="HID13" s="59"/>
      <c r="HIE13" s="59"/>
      <c r="HIF13" s="59"/>
      <c r="HIG13" s="59"/>
      <c r="HIH13" s="59"/>
      <c r="HII13" s="59"/>
      <c r="HIJ13" s="59"/>
      <c r="HIK13" s="59"/>
      <c r="HIL13" s="59"/>
      <c r="HIM13" s="59"/>
      <c r="HIN13" s="59"/>
      <c r="HIO13" s="59"/>
      <c r="HIP13" s="59"/>
      <c r="HIQ13" s="59"/>
      <c r="HIR13" s="59"/>
      <c r="HIS13" s="59"/>
      <c r="HIT13" s="59"/>
      <c r="HIU13" s="59"/>
      <c r="HIV13" s="59"/>
      <c r="HIW13" s="59"/>
      <c r="HIX13" s="59"/>
      <c r="HIY13" s="59"/>
      <c r="HIZ13" s="59"/>
      <c r="HJA13" s="59"/>
      <c r="HJB13" s="59"/>
      <c r="HJC13" s="59"/>
      <c r="HJD13" s="59"/>
      <c r="HJE13" s="59"/>
      <c r="HJF13" s="59"/>
      <c r="HJG13" s="59"/>
      <c r="HJH13" s="59"/>
      <c r="HJI13" s="59"/>
      <c r="HJJ13" s="59"/>
      <c r="HJK13" s="59"/>
      <c r="HJL13" s="59"/>
      <c r="HJM13" s="59"/>
      <c r="HJN13" s="59"/>
      <c r="HJO13" s="59"/>
      <c r="HJP13" s="59"/>
      <c r="HJQ13" s="59"/>
      <c r="HJR13" s="59"/>
      <c r="HJS13" s="59"/>
      <c r="HJT13" s="59"/>
      <c r="HJU13" s="59"/>
      <c r="HJV13" s="59"/>
      <c r="HJW13" s="59"/>
      <c r="HJX13" s="59"/>
      <c r="HJY13" s="59"/>
      <c r="HJZ13" s="59"/>
      <c r="HKA13" s="59"/>
      <c r="HKB13" s="59"/>
      <c r="HKC13" s="59"/>
      <c r="HKD13" s="59"/>
      <c r="HKE13" s="59"/>
      <c r="HKF13" s="59"/>
      <c r="HKG13" s="59"/>
      <c r="HKH13" s="59"/>
      <c r="HKI13" s="59"/>
      <c r="HKJ13" s="59"/>
      <c r="HKK13" s="59"/>
      <c r="HKL13" s="59"/>
      <c r="HKM13" s="59"/>
      <c r="HKN13" s="59"/>
      <c r="HKO13" s="59"/>
      <c r="HKP13" s="59"/>
      <c r="HKQ13" s="59"/>
      <c r="HKR13" s="59"/>
      <c r="HKS13" s="59"/>
      <c r="HKT13" s="59"/>
      <c r="HKU13" s="59"/>
      <c r="HKV13" s="59"/>
      <c r="HKW13" s="59"/>
      <c r="HKX13" s="59"/>
      <c r="HKY13" s="59"/>
      <c r="HKZ13" s="59"/>
      <c r="HLA13" s="59"/>
      <c r="HLB13" s="59"/>
      <c r="HLC13" s="59"/>
      <c r="HLD13" s="59"/>
      <c r="HLE13" s="59"/>
      <c r="HLF13" s="59"/>
      <c r="HLG13" s="59"/>
      <c r="HLH13" s="59"/>
      <c r="HLI13" s="59"/>
      <c r="HLJ13" s="59"/>
      <c r="HLK13" s="59"/>
      <c r="HLL13" s="59"/>
      <c r="HLM13" s="59"/>
      <c r="HLN13" s="59"/>
      <c r="HLO13" s="59"/>
      <c r="HLP13" s="59"/>
      <c r="HLQ13" s="59"/>
      <c r="HLR13" s="59"/>
      <c r="HLS13" s="59"/>
      <c r="HLT13" s="59"/>
      <c r="HLU13" s="59"/>
      <c r="HLV13" s="59"/>
      <c r="HLW13" s="59"/>
      <c r="HLX13" s="59"/>
      <c r="HLY13" s="59"/>
      <c r="HLZ13" s="59"/>
      <c r="HMA13" s="59"/>
      <c r="HMB13" s="59"/>
      <c r="HMC13" s="59"/>
      <c r="HMD13" s="59"/>
      <c r="HME13" s="59"/>
      <c r="HMF13" s="59"/>
      <c r="HMG13" s="59"/>
      <c r="HMH13" s="59"/>
      <c r="HMI13" s="59"/>
      <c r="HMJ13" s="59"/>
      <c r="HMK13" s="59"/>
      <c r="HML13" s="59"/>
      <c r="HMM13" s="59"/>
      <c r="HMN13" s="59"/>
      <c r="HMO13" s="59"/>
      <c r="HMP13" s="59"/>
      <c r="HMQ13" s="59"/>
      <c r="HMR13" s="59"/>
      <c r="HMS13" s="59"/>
      <c r="HMT13" s="59"/>
      <c r="HMU13" s="59"/>
      <c r="HMV13" s="59"/>
      <c r="HMW13" s="59"/>
      <c r="HMX13" s="59"/>
      <c r="HMY13" s="59"/>
      <c r="HMZ13" s="59"/>
      <c r="HNA13" s="59"/>
      <c r="HNB13" s="59"/>
      <c r="HNC13" s="59"/>
      <c r="HND13" s="59"/>
      <c r="HNE13" s="59"/>
      <c r="HNF13" s="59"/>
      <c r="HNG13" s="59"/>
      <c r="HNH13" s="59"/>
      <c r="HNI13" s="59"/>
      <c r="HNJ13" s="59"/>
      <c r="HNK13" s="59"/>
      <c r="HNL13" s="59"/>
      <c r="HNM13" s="59"/>
      <c r="HNN13" s="59"/>
      <c r="HNO13" s="59"/>
      <c r="HNP13" s="59"/>
      <c r="HNQ13" s="59"/>
      <c r="HNR13" s="59"/>
      <c r="HNS13" s="59"/>
      <c r="HNT13" s="59"/>
      <c r="HNU13" s="59"/>
      <c r="HNV13" s="59"/>
      <c r="HNW13" s="59"/>
      <c r="HNX13" s="59"/>
      <c r="HNY13" s="59"/>
      <c r="HNZ13" s="59"/>
      <c r="HOA13" s="59"/>
      <c r="HOB13" s="59"/>
      <c r="HOC13" s="59"/>
      <c r="HOD13" s="59"/>
      <c r="HOE13" s="59"/>
      <c r="HOF13" s="59"/>
      <c r="HOG13" s="59"/>
      <c r="HOH13" s="59"/>
      <c r="HOI13" s="59"/>
      <c r="HOJ13" s="59"/>
      <c r="HOK13" s="59"/>
      <c r="HOL13" s="59"/>
      <c r="HOM13" s="59"/>
      <c r="HON13" s="59"/>
      <c r="HOO13" s="59"/>
      <c r="HOP13" s="59"/>
      <c r="HOQ13" s="59"/>
      <c r="HOR13" s="59"/>
      <c r="HOS13" s="59"/>
      <c r="HOT13" s="59"/>
      <c r="HOU13" s="59"/>
      <c r="HOV13" s="59"/>
      <c r="HOW13" s="59"/>
      <c r="HOX13" s="59"/>
      <c r="HOY13" s="59"/>
      <c r="HOZ13" s="59"/>
      <c r="HPA13" s="59"/>
      <c r="HPB13" s="59"/>
      <c r="HPC13" s="59"/>
      <c r="HPD13" s="59"/>
      <c r="HPE13" s="59"/>
      <c r="HPF13" s="59"/>
      <c r="HPG13" s="59"/>
      <c r="HPH13" s="59"/>
      <c r="HPI13" s="59"/>
      <c r="HPJ13" s="59"/>
      <c r="HPK13" s="59"/>
      <c r="HPL13" s="59"/>
      <c r="HPM13" s="59"/>
      <c r="HPN13" s="59"/>
      <c r="HPO13" s="59"/>
      <c r="HPP13" s="59"/>
      <c r="HPQ13" s="59"/>
      <c r="HPR13" s="59"/>
      <c r="HPS13" s="59"/>
      <c r="HPT13" s="59"/>
      <c r="HPU13" s="59"/>
      <c r="HPV13" s="59"/>
      <c r="HPW13" s="59"/>
      <c r="HPX13" s="59"/>
      <c r="HPY13" s="59"/>
      <c r="HPZ13" s="59"/>
      <c r="HQA13" s="59"/>
      <c r="HQB13" s="59"/>
      <c r="HQC13" s="59"/>
      <c r="HQD13" s="59"/>
      <c r="HQE13" s="59"/>
      <c r="HQF13" s="59"/>
      <c r="HQG13" s="59"/>
      <c r="HQH13" s="59"/>
      <c r="HQI13" s="59"/>
      <c r="HQJ13" s="59"/>
      <c r="HQK13" s="59"/>
      <c r="HQL13" s="59"/>
      <c r="HQM13" s="59"/>
      <c r="HQN13" s="59"/>
      <c r="HQO13" s="59"/>
      <c r="HQP13" s="59"/>
      <c r="HQQ13" s="59"/>
      <c r="HQR13" s="59"/>
      <c r="HQS13" s="59"/>
      <c r="HQT13" s="59"/>
      <c r="HQU13" s="59"/>
      <c r="HQV13" s="59"/>
      <c r="HQW13" s="59"/>
      <c r="HQX13" s="59"/>
      <c r="HQY13" s="59"/>
      <c r="HQZ13" s="59"/>
      <c r="HRA13" s="59"/>
      <c r="HRB13" s="59"/>
      <c r="HRC13" s="59"/>
      <c r="HRD13" s="59"/>
      <c r="HRE13" s="59"/>
      <c r="HRF13" s="59"/>
      <c r="HRG13" s="59"/>
      <c r="HRH13" s="59"/>
      <c r="HRI13" s="59"/>
      <c r="HRJ13" s="59"/>
      <c r="HRK13" s="59"/>
      <c r="HRL13" s="59"/>
      <c r="HRM13" s="59"/>
      <c r="HRN13" s="59"/>
      <c r="HRO13" s="59"/>
      <c r="HRP13" s="59"/>
      <c r="HRQ13" s="59"/>
      <c r="HRR13" s="59"/>
      <c r="HRS13" s="59"/>
      <c r="HRT13" s="59"/>
      <c r="HRU13" s="59"/>
      <c r="HRV13" s="59"/>
      <c r="HRW13" s="59"/>
      <c r="HRX13" s="59"/>
      <c r="HRY13" s="59"/>
      <c r="HRZ13" s="59"/>
      <c r="HSA13" s="59"/>
      <c r="HSB13" s="59"/>
      <c r="HSC13" s="59"/>
      <c r="HSD13" s="59"/>
      <c r="HSE13" s="59"/>
      <c r="HSF13" s="59"/>
      <c r="HSG13" s="59"/>
      <c r="HSH13" s="59"/>
      <c r="HSI13" s="59"/>
      <c r="HSJ13" s="59"/>
      <c r="HSK13" s="59"/>
      <c r="HSL13" s="59"/>
      <c r="HSM13" s="59"/>
      <c r="HSN13" s="59"/>
      <c r="HSO13" s="59"/>
      <c r="HSP13" s="59"/>
      <c r="HSQ13" s="59"/>
      <c r="HSR13" s="59"/>
      <c r="HSS13" s="59"/>
      <c r="HST13" s="59"/>
      <c r="HSU13" s="59"/>
      <c r="HSV13" s="59"/>
      <c r="HSW13" s="59"/>
      <c r="HSX13" s="59"/>
      <c r="HSY13" s="59"/>
      <c r="HSZ13" s="59"/>
      <c r="HTA13" s="59"/>
      <c r="HTB13" s="59"/>
      <c r="HTC13" s="59"/>
      <c r="HTD13" s="59"/>
      <c r="HTE13" s="59"/>
      <c r="HTF13" s="59"/>
      <c r="HTG13" s="59"/>
      <c r="HTH13" s="59"/>
      <c r="HTI13" s="59"/>
      <c r="HTJ13" s="59"/>
      <c r="HTK13" s="59"/>
      <c r="HTL13" s="59"/>
      <c r="HTM13" s="59"/>
      <c r="HTN13" s="59"/>
      <c r="HTO13" s="59"/>
      <c r="HTP13" s="59"/>
      <c r="HTQ13" s="59"/>
      <c r="HTR13" s="59"/>
      <c r="HTS13" s="59"/>
      <c r="HTT13" s="59"/>
      <c r="HTU13" s="59"/>
      <c r="HTV13" s="59"/>
      <c r="HTW13" s="59"/>
      <c r="HTX13" s="59"/>
      <c r="HTY13" s="59"/>
      <c r="HTZ13" s="59"/>
      <c r="HUA13" s="59"/>
      <c r="HUB13" s="59"/>
      <c r="HUC13" s="59"/>
      <c r="HUD13" s="59"/>
      <c r="HUE13" s="59"/>
      <c r="HUF13" s="59"/>
      <c r="HUG13" s="59"/>
      <c r="HUH13" s="59"/>
      <c r="HUI13" s="59"/>
      <c r="HUJ13" s="59"/>
      <c r="HUK13" s="59"/>
      <c r="HUL13" s="59"/>
      <c r="HUM13" s="59"/>
      <c r="HUN13" s="59"/>
      <c r="HUO13" s="59"/>
      <c r="HUP13" s="59"/>
      <c r="HUQ13" s="59"/>
      <c r="HUR13" s="59"/>
      <c r="HUS13" s="59"/>
      <c r="HUT13" s="59"/>
      <c r="HUU13" s="59"/>
      <c r="HUV13" s="59"/>
      <c r="HUW13" s="59"/>
      <c r="HUX13" s="59"/>
      <c r="HUY13" s="59"/>
      <c r="HUZ13" s="59"/>
      <c r="HVA13" s="59"/>
      <c r="HVB13" s="59"/>
      <c r="HVC13" s="59"/>
      <c r="HVD13" s="59"/>
      <c r="HVE13" s="59"/>
      <c r="HVF13" s="59"/>
      <c r="HVG13" s="59"/>
      <c r="HVH13" s="59"/>
      <c r="HVI13" s="59"/>
      <c r="HVJ13" s="59"/>
      <c r="HVK13" s="59"/>
      <c r="HVL13" s="59"/>
      <c r="HVM13" s="59"/>
      <c r="HVN13" s="59"/>
      <c r="HVO13" s="59"/>
      <c r="HVP13" s="59"/>
      <c r="HVQ13" s="59"/>
      <c r="HVR13" s="59"/>
      <c r="HVS13" s="59"/>
      <c r="HVT13" s="59"/>
      <c r="HVU13" s="59"/>
      <c r="HVV13" s="59"/>
      <c r="HVW13" s="59"/>
      <c r="HVX13" s="59"/>
      <c r="HVY13" s="59"/>
      <c r="HVZ13" s="59"/>
      <c r="HWA13" s="59"/>
      <c r="HWB13" s="59"/>
      <c r="HWC13" s="59"/>
      <c r="HWD13" s="59"/>
      <c r="HWE13" s="59"/>
      <c r="HWF13" s="59"/>
      <c r="HWG13" s="59"/>
      <c r="HWH13" s="59"/>
      <c r="HWI13" s="59"/>
      <c r="HWJ13" s="59"/>
      <c r="HWK13" s="59"/>
      <c r="HWL13" s="59"/>
      <c r="HWM13" s="59"/>
      <c r="HWN13" s="59"/>
      <c r="HWO13" s="59"/>
      <c r="HWP13" s="59"/>
      <c r="HWQ13" s="59"/>
      <c r="HWR13" s="59"/>
      <c r="HWS13" s="59"/>
      <c r="HWT13" s="59"/>
      <c r="HWU13" s="59"/>
      <c r="HWV13" s="59"/>
      <c r="HWW13" s="59"/>
      <c r="HWX13" s="59"/>
      <c r="HWY13" s="59"/>
      <c r="HWZ13" s="59"/>
      <c r="HXA13" s="59"/>
      <c r="HXB13" s="59"/>
      <c r="HXC13" s="59"/>
      <c r="HXD13" s="59"/>
      <c r="HXE13" s="59"/>
      <c r="HXF13" s="59"/>
      <c r="HXG13" s="59"/>
      <c r="HXH13" s="59"/>
      <c r="HXI13" s="59"/>
      <c r="HXJ13" s="59"/>
      <c r="HXK13" s="59"/>
      <c r="HXL13" s="59"/>
      <c r="HXM13" s="59"/>
      <c r="HXN13" s="59"/>
      <c r="HXO13" s="59"/>
      <c r="HXP13" s="59"/>
      <c r="HXQ13" s="59"/>
      <c r="HXR13" s="59"/>
      <c r="HXS13" s="59"/>
      <c r="HXT13" s="59"/>
      <c r="HXU13" s="59"/>
      <c r="HXV13" s="59"/>
      <c r="HXW13" s="59"/>
      <c r="HXX13" s="59"/>
      <c r="HXY13" s="59"/>
      <c r="HXZ13" s="59"/>
      <c r="HYA13" s="59"/>
      <c r="HYB13" s="59"/>
      <c r="HYC13" s="59"/>
      <c r="HYD13" s="59"/>
      <c r="HYE13" s="59"/>
      <c r="HYF13" s="59"/>
      <c r="HYG13" s="59"/>
      <c r="HYH13" s="59"/>
      <c r="HYI13" s="59"/>
      <c r="HYJ13" s="59"/>
      <c r="HYK13" s="59"/>
      <c r="HYL13" s="59"/>
      <c r="HYM13" s="59"/>
      <c r="HYN13" s="59"/>
      <c r="HYO13" s="59"/>
      <c r="HYP13" s="59"/>
      <c r="HYQ13" s="59"/>
      <c r="HYR13" s="59"/>
      <c r="HYS13" s="59"/>
      <c r="HYT13" s="59"/>
      <c r="HYU13" s="59"/>
      <c r="HYV13" s="59"/>
      <c r="HYW13" s="59"/>
      <c r="HYX13" s="59"/>
      <c r="HYY13" s="59"/>
      <c r="HYZ13" s="59"/>
      <c r="HZA13" s="59"/>
      <c r="HZB13" s="59"/>
      <c r="HZC13" s="59"/>
      <c r="HZD13" s="59"/>
      <c r="HZE13" s="59"/>
      <c r="HZF13" s="59"/>
      <c r="HZG13" s="59"/>
      <c r="HZH13" s="59"/>
      <c r="HZI13" s="59"/>
      <c r="HZJ13" s="59"/>
      <c r="HZK13" s="59"/>
      <c r="HZL13" s="59"/>
      <c r="HZM13" s="59"/>
      <c r="HZN13" s="59"/>
      <c r="HZO13" s="59"/>
      <c r="HZP13" s="59"/>
      <c r="HZQ13" s="59"/>
      <c r="HZR13" s="59"/>
      <c r="HZS13" s="59"/>
      <c r="HZT13" s="59"/>
      <c r="HZU13" s="59"/>
      <c r="HZV13" s="59"/>
      <c r="HZW13" s="59"/>
      <c r="HZX13" s="59"/>
      <c r="HZY13" s="59"/>
      <c r="HZZ13" s="59"/>
      <c r="IAA13" s="59"/>
      <c r="IAB13" s="59"/>
      <c r="IAC13" s="59"/>
      <c r="IAD13" s="59"/>
      <c r="IAE13" s="59"/>
      <c r="IAF13" s="59"/>
      <c r="IAG13" s="59"/>
      <c r="IAH13" s="59"/>
      <c r="IAI13" s="59"/>
      <c r="IAJ13" s="59"/>
      <c r="IAK13" s="59"/>
      <c r="IAL13" s="59"/>
      <c r="IAM13" s="59"/>
      <c r="IAN13" s="59"/>
      <c r="IAO13" s="59"/>
      <c r="IAP13" s="59"/>
      <c r="IAQ13" s="59"/>
      <c r="IAR13" s="59"/>
      <c r="IAS13" s="59"/>
      <c r="IAT13" s="59"/>
      <c r="IAU13" s="59"/>
      <c r="IAV13" s="59"/>
      <c r="IAW13" s="59"/>
      <c r="IAX13" s="59"/>
      <c r="IAY13" s="59"/>
      <c r="IAZ13" s="59"/>
      <c r="IBA13" s="59"/>
      <c r="IBB13" s="59"/>
      <c r="IBC13" s="59"/>
      <c r="IBD13" s="59"/>
      <c r="IBE13" s="59"/>
      <c r="IBF13" s="59"/>
      <c r="IBG13" s="59"/>
      <c r="IBH13" s="59"/>
      <c r="IBI13" s="59"/>
      <c r="IBJ13" s="59"/>
      <c r="IBK13" s="59"/>
      <c r="IBL13" s="59"/>
      <c r="IBM13" s="59"/>
      <c r="IBN13" s="59"/>
      <c r="IBO13" s="59"/>
      <c r="IBP13" s="59"/>
      <c r="IBQ13" s="59"/>
      <c r="IBR13" s="59"/>
      <c r="IBS13" s="59"/>
      <c r="IBT13" s="59"/>
      <c r="IBU13" s="59"/>
      <c r="IBV13" s="59"/>
      <c r="IBW13" s="59"/>
      <c r="IBX13" s="59"/>
      <c r="IBY13" s="59"/>
      <c r="IBZ13" s="59"/>
      <c r="ICA13" s="59"/>
      <c r="ICB13" s="59"/>
      <c r="ICC13" s="59"/>
      <c r="ICD13" s="59"/>
      <c r="ICE13" s="59"/>
      <c r="ICF13" s="59"/>
      <c r="ICG13" s="59"/>
      <c r="ICH13" s="59"/>
      <c r="ICI13" s="59"/>
      <c r="ICJ13" s="59"/>
      <c r="ICK13" s="59"/>
      <c r="ICL13" s="59"/>
      <c r="ICM13" s="59"/>
      <c r="ICN13" s="59"/>
      <c r="ICO13" s="59"/>
      <c r="ICP13" s="59"/>
      <c r="ICQ13" s="59"/>
      <c r="ICR13" s="59"/>
      <c r="ICS13" s="59"/>
      <c r="ICT13" s="59"/>
      <c r="ICU13" s="59"/>
      <c r="ICV13" s="59"/>
      <c r="ICW13" s="59"/>
      <c r="ICX13" s="59"/>
      <c r="ICY13" s="59"/>
      <c r="ICZ13" s="59"/>
      <c r="IDA13" s="59"/>
      <c r="IDB13" s="59"/>
      <c r="IDC13" s="59"/>
      <c r="IDD13" s="59"/>
      <c r="IDE13" s="59"/>
      <c r="IDF13" s="59"/>
      <c r="IDG13" s="59"/>
      <c r="IDH13" s="59"/>
      <c r="IDI13" s="59"/>
      <c r="IDJ13" s="59"/>
      <c r="IDK13" s="59"/>
      <c r="IDL13" s="59"/>
      <c r="IDM13" s="59"/>
      <c r="IDN13" s="59"/>
      <c r="IDO13" s="59"/>
      <c r="IDP13" s="59"/>
      <c r="IDQ13" s="59"/>
      <c r="IDR13" s="59"/>
      <c r="IDS13" s="59"/>
      <c r="IDT13" s="59"/>
      <c r="IDU13" s="59"/>
      <c r="IDV13" s="59"/>
      <c r="IDW13" s="59"/>
      <c r="IDX13" s="59"/>
      <c r="IDY13" s="59"/>
      <c r="IDZ13" s="59"/>
      <c r="IEA13" s="59"/>
      <c r="IEB13" s="59"/>
      <c r="IEC13" s="59"/>
      <c r="IED13" s="59"/>
      <c r="IEE13" s="59"/>
      <c r="IEF13" s="59"/>
      <c r="IEG13" s="59"/>
      <c r="IEH13" s="59"/>
      <c r="IEI13" s="59"/>
      <c r="IEJ13" s="59"/>
      <c r="IEK13" s="59"/>
      <c r="IEL13" s="59"/>
      <c r="IEM13" s="59"/>
      <c r="IEN13" s="59"/>
      <c r="IEO13" s="59"/>
      <c r="IEP13" s="59"/>
      <c r="IEQ13" s="59"/>
      <c r="IER13" s="59"/>
      <c r="IES13" s="59"/>
      <c r="IET13" s="59"/>
      <c r="IEU13" s="59"/>
      <c r="IEV13" s="59"/>
      <c r="IEW13" s="59"/>
      <c r="IEX13" s="59"/>
      <c r="IEY13" s="59"/>
      <c r="IEZ13" s="59"/>
      <c r="IFA13" s="59"/>
      <c r="IFB13" s="59"/>
      <c r="IFC13" s="59"/>
      <c r="IFD13" s="59"/>
      <c r="IFE13" s="59"/>
      <c r="IFF13" s="59"/>
      <c r="IFG13" s="59"/>
      <c r="IFH13" s="59"/>
      <c r="IFI13" s="59"/>
      <c r="IFJ13" s="59"/>
      <c r="IFK13" s="59"/>
      <c r="IFL13" s="59"/>
      <c r="IFM13" s="59"/>
      <c r="IFN13" s="59"/>
      <c r="IFO13" s="59"/>
      <c r="IFP13" s="59"/>
      <c r="IFQ13" s="59"/>
      <c r="IFR13" s="59"/>
      <c r="IFS13" s="59"/>
      <c r="IFT13" s="59"/>
      <c r="IFU13" s="59"/>
      <c r="IFV13" s="59"/>
      <c r="IFW13" s="59"/>
      <c r="IFX13" s="59"/>
      <c r="IFY13" s="59"/>
      <c r="IFZ13" s="59"/>
      <c r="IGA13" s="59"/>
      <c r="IGB13" s="59"/>
      <c r="IGC13" s="59"/>
      <c r="IGD13" s="59"/>
      <c r="IGE13" s="59"/>
      <c r="IGF13" s="59"/>
      <c r="IGG13" s="59"/>
      <c r="IGH13" s="59"/>
      <c r="IGI13" s="59"/>
      <c r="IGJ13" s="59"/>
      <c r="IGK13" s="59"/>
      <c r="IGL13" s="59"/>
      <c r="IGM13" s="59"/>
      <c r="IGN13" s="59"/>
      <c r="IGO13" s="59"/>
      <c r="IGP13" s="59"/>
      <c r="IGQ13" s="59"/>
      <c r="IGR13" s="59"/>
      <c r="IGS13" s="59"/>
      <c r="IGT13" s="59"/>
      <c r="IGU13" s="59"/>
      <c r="IGV13" s="59"/>
      <c r="IGW13" s="59"/>
      <c r="IGX13" s="59"/>
      <c r="IGY13" s="59"/>
      <c r="IGZ13" s="59"/>
      <c r="IHA13" s="59"/>
      <c r="IHB13" s="59"/>
      <c r="IHC13" s="59"/>
      <c r="IHD13" s="59"/>
      <c r="IHE13" s="59"/>
      <c r="IHF13" s="59"/>
      <c r="IHG13" s="59"/>
      <c r="IHH13" s="59"/>
      <c r="IHI13" s="59"/>
      <c r="IHJ13" s="59"/>
      <c r="IHK13" s="59"/>
      <c r="IHL13" s="59"/>
      <c r="IHM13" s="59"/>
      <c r="IHN13" s="59"/>
      <c r="IHO13" s="59"/>
      <c r="IHP13" s="59"/>
      <c r="IHQ13" s="59"/>
      <c r="IHR13" s="59"/>
      <c r="IHS13" s="59"/>
      <c r="IHT13" s="59"/>
      <c r="IHU13" s="59"/>
      <c r="IHV13" s="59"/>
      <c r="IHW13" s="59"/>
      <c r="IHX13" s="59"/>
      <c r="IHY13" s="59"/>
      <c r="IHZ13" s="59"/>
      <c r="IIA13" s="59"/>
      <c r="IIB13" s="59"/>
      <c r="IIC13" s="59"/>
      <c r="IID13" s="59"/>
      <c r="IIE13" s="59"/>
      <c r="IIF13" s="59"/>
      <c r="IIG13" s="59"/>
      <c r="IIH13" s="59"/>
      <c r="III13" s="59"/>
      <c r="IIJ13" s="59"/>
      <c r="IIK13" s="59"/>
      <c r="IIL13" s="59"/>
      <c r="IIM13" s="59"/>
      <c r="IIN13" s="59"/>
      <c r="IIO13" s="59"/>
      <c r="IIP13" s="59"/>
      <c r="IIQ13" s="59"/>
      <c r="IIR13" s="59"/>
      <c r="IIS13" s="59"/>
      <c r="IIT13" s="59"/>
      <c r="IIU13" s="59"/>
      <c r="IIV13" s="59"/>
      <c r="IIW13" s="59"/>
      <c r="IIX13" s="59"/>
      <c r="IIY13" s="59"/>
      <c r="IIZ13" s="59"/>
      <c r="IJA13" s="59"/>
      <c r="IJB13" s="59"/>
      <c r="IJC13" s="59"/>
      <c r="IJD13" s="59"/>
      <c r="IJE13" s="59"/>
      <c r="IJF13" s="59"/>
      <c r="IJG13" s="59"/>
      <c r="IJH13" s="59"/>
      <c r="IJI13" s="59"/>
      <c r="IJJ13" s="59"/>
      <c r="IJK13" s="59"/>
      <c r="IJL13" s="59"/>
      <c r="IJM13" s="59"/>
      <c r="IJN13" s="59"/>
      <c r="IJO13" s="59"/>
      <c r="IJP13" s="59"/>
      <c r="IJQ13" s="59"/>
      <c r="IJR13" s="59"/>
      <c r="IJS13" s="59"/>
      <c r="IJT13" s="59"/>
      <c r="IJU13" s="59"/>
      <c r="IJV13" s="59"/>
      <c r="IJW13" s="59"/>
      <c r="IJX13" s="59"/>
      <c r="IJY13" s="59"/>
      <c r="IJZ13" s="59"/>
      <c r="IKA13" s="59"/>
      <c r="IKB13" s="59"/>
      <c r="IKC13" s="59"/>
      <c r="IKD13" s="59"/>
      <c r="IKE13" s="59"/>
      <c r="IKF13" s="59"/>
      <c r="IKG13" s="59"/>
      <c r="IKH13" s="59"/>
      <c r="IKI13" s="59"/>
      <c r="IKJ13" s="59"/>
      <c r="IKK13" s="59"/>
      <c r="IKL13" s="59"/>
      <c r="IKM13" s="59"/>
      <c r="IKN13" s="59"/>
      <c r="IKO13" s="59"/>
      <c r="IKP13" s="59"/>
      <c r="IKQ13" s="59"/>
      <c r="IKR13" s="59"/>
      <c r="IKS13" s="59"/>
      <c r="IKT13" s="59"/>
      <c r="IKU13" s="59"/>
      <c r="IKV13" s="59"/>
      <c r="IKW13" s="59"/>
      <c r="IKX13" s="59"/>
      <c r="IKY13" s="59"/>
      <c r="IKZ13" s="59"/>
      <c r="ILA13" s="59"/>
      <c r="ILB13" s="59"/>
      <c r="ILC13" s="59"/>
      <c r="ILD13" s="59"/>
      <c r="ILE13" s="59"/>
      <c r="ILF13" s="59"/>
      <c r="ILG13" s="59"/>
      <c r="ILH13" s="59"/>
      <c r="ILI13" s="59"/>
      <c r="ILJ13" s="59"/>
      <c r="ILK13" s="59"/>
      <c r="ILL13" s="59"/>
      <c r="ILM13" s="59"/>
      <c r="ILN13" s="59"/>
      <c r="ILO13" s="59"/>
      <c r="ILP13" s="59"/>
      <c r="ILQ13" s="59"/>
      <c r="ILR13" s="59"/>
      <c r="ILS13" s="59"/>
      <c r="ILT13" s="59"/>
      <c r="ILU13" s="59"/>
      <c r="ILV13" s="59"/>
      <c r="ILW13" s="59"/>
      <c r="ILX13" s="59"/>
      <c r="ILY13" s="59"/>
      <c r="ILZ13" s="59"/>
      <c r="IMA13" s="59"/>
      <c r="IMB13" s="59"/>
      <c r="IMC13" s="59"/>
      <c r="IMD13" s="59"/>
      <c r="IME13" s="59"/>
      <c r="IMF13" s="59"/>
      <c r="IMG13" s="59"/>
      <c r="IMH13" s="59"/>
      <c r="IMI13" s="59"/>
      <c r="IMJ13" s="59"/>
      <c r="IMK13" s="59"/>
      <c r="IML13" s="59"/>
      <c r="IMM13" s="59"/>
      <c r="IMN13" s="59"/>
      <c r="IMO13" s="59"/>
      <c r="IMP13" s="59"/>
      <c r="IMQ13" s="59"/>
      <c r="IMR13" s="59"/>
      <c r="IMS13" s="59"/>
      <c r="IMT13" s="59"/>
      <c r="IMU13" s="59"/>
      <c r="IMV13" s="59"/>
      <c r="IMW13" s="59"/>
      <c r="IMX13" s="59"/>
      <c r="IMY13" s="59"/>
      <c r="IMZ13" s="59"/>
      <c r="INA13" s="59"/>
      <c r="INB13" s="59"/>
      <c r="INC13" s="59"/>
      <c r="IND13" s="59"/>
      <c r="INE13" s="59"/>
      <c r="INF13" s="59"/>
      <c r="ING13" s="59"/>
      <c r="INH13" s="59"/>
      <c r="INI13" s="59"/>
      <c r="INJ13" s="59"/>
      <c r="INK13" s="59"/>
      <c r="INL13" s="59"/>
      <c r="INM13" s="59"/>
      <c r="INN13" s="59"/>
      <c r="INO13" s="59"/>
      <c r="INP13" s="59"/>
      <c r="INQ13" s="59"/>
      <c r="INR13" s="59"/>
      <c r="INS13" s="59"/>
      <c r="INT13" s="59"/>
      <c r="INU13" s="59"/>
      <c r="INV13" s="59"/>
      <c r="INW13" s="59"/>
      <c r="INX13" s="59"/>
      <c r="INY13" s="59"/>
      <c r="INZ13" s="59"/>
      <c r="IOA13" s="59"/>
      <c r="IOB13" s="59"/>
      <c r="IOC13" s="59"/>
      <c r="IOD13" s="59"/>
      <c r="IOE13" s="59"/>
      <c r="IOF13" s="59"/>
      <c r="IOG13" s="59"/>
      <c r="IOH13" s="59"/>
      <c r="IOI13" s="59"/>
      <c r="IOJ13" s="59"/>
      <c r="IOK13" s="59"/>
      <c r="IOL13" s="59"/>
      <c r="IOM13" s="59"/>
      <c r="ION13" s="59"/>
      <c r="IOO13" s="59"/>
      <c r="IOP13" s="59"/>
      <c r="IOQ13" s="59"/>
      <c r="IOR13" s="59"/>
      <c r="IOS13" s="59"/>
      <c r="IOT13" s="59"/>
      <c r="IOU13" s="59"/>
      <c r="IOV13" s="59"/>
      <c r="IOW13" s="59"/>
      <c r="IOX13" s="59"/>
      <c r="IOY13" s="59"/>
      <c r="IOZ13" s="59"/>
      <c r="IPA13" s="59"/>
      <c r="IPB13" s="59"/>
      <c r="IPC13" s="59"/>
      <c r="IPD13" s="59"/>
      <c r="IPE13" s="59"/>
      <c r="IPF13" s="59"/>
      <c r="IPG13" s="59"/>
      <c r="IPH13" s="59"/>
      <c r="IPI13" s="59"/>
      <c r="IPJ13" s="59"/>
      <c r="IPK13" s="59"/>
      <c r="IPL13" s="59"/>
      <c r="IPM13" s="59"/>
      <c r="IPN13" s="59"/>
      <c r="IPO13" s="59"/>
      <c r="IPP13" s="59"/>
      <c r="IPQ13" s="59"/>
      <c r="IPR13" s="59"/>
      <c r="IPS13" s="59"/>
      <c r="IPT13" s="59"/>
      <c r="IPU13" s="59"/>
      <c r="IPV13" s="59"/>
      <c r="IPW13" s="59"/>
      <c r="IPX13" s="59"/>
      <c r="IPY13" s="59"/>
      <c r="IPZ13" s="59"/>
      <c r="IQA13" s="59"/>
      <c r="IQB13" s="59"/>
      <c r="IQC13" s="59"/>
      <c r="IQD13" s="59"/>
      <c r="IQE13" s="59"/>
      <c r="IQF13" s="59"/>
      <c r="IQG13" s="59"/>
      <c r="IQH13" s="59"/>
      <c r="IQI13" s="59"/>
      <c r="IQJ13" s="59"/>
      <c r="IQK13" s="59"/>
      <c r="IQL13" s="59"/>
      <c r="IQM13" s="59"/>
      <c r="IQN13" s="59"/>
      <c r="IQO13" s="59"/>
      <c r="IQP13" s="59"/>
      <c r="IQQ13" s="59"/>
      <c r="IQR13" s="59"/>
      <c r="IQS13" s="59"/>
      <c r="IQT13" s="59"/>
      <c r="IQU13" s="59"/>
      <c r="IQV13" s="59"/>
      <c r="IQW13" s="59"/>
      <c r="IQX13" s="59"/>
      <c r="IQY13" s="59"/>
      <c r="IQZ13" s="59"/>
      <c r="IRA13" s="59"/>
      <c r="IRB13" s="59"/>
      <c r="IRC13" s="59"/>
      <c r="IRD13" s="59"/>
      <c r="IRE13" s="59"/>
      <c r="IRF13" s="59"/>
      <c r="IRG13" s="59"/>
      <c r="IRH13" s="59"/>
      <c r="IRI13" s="59"/>
      <c r="IRJ13" s="59"/>
      <c r="IRK13" s="59"/>
      <c r="IRL13" s="59"/>
      <c r="IRM13" s="59"/>
      <c r="IRN13" s="59"/>
      <c r="IRO13" s="59"/>
      <c r="IRP13" s="59"/>
      <c r="IRQ13" s="59"/>
      <c r="IRR13" s="59"/>
      <c r="IRS13" s="59"/>
      <c r="IRT13" s="59"/>
      <c r="IRU13" s="59"/>
      <c r="IRV13" s="59"/>
      <c r="IRW13" s="59"/>
      <c r="IRX13" s="59"/>
      <c r="IRY13" s="59"/>
      <c r="IRZ13" s="59"/>
      <c r="ISA13" s="59"/>
      <c r="ISB13" s="59"/>
      <c r="ISC13" s="59"/>
      <c r="ISD13" s="59"/>
      <c r="ISE13" s="59"/>
      <c r="ISF13" s="59"/>
      <c r="ISG13" s="59"/>
      <c r="ISH13" s="59"/>
      <c r="ISI13" s="59"/>
      <c r="ISJ13" s="59"/>
      <c r="ISK13" s="59"/>
      <c r="ISL13" s="59"/>
      <c r="ISM13" s="59"/>
      <c r="ISN13" s="59"/>
      <c r="ISO13" s="59"/>
      <c r="ISP13" s="59"/>
      <c r="ISQ13" s="59"/>
      <c r="ISR13" s="59"/>
      <c r="ISS13" s="59"/>
      <c r="IST13" s="59"/>
      <c r="ISU13" s="59"/>
      <c r="ISV13" s="59"/>
      <c r="ISW13" s="59"/>
      <c r="ISX13" s="59"/>
      <c r="ISY13" s="59"/>
      <c r="ISZ13" s="59"/>
      <c r="ITA13" s="59"/>
      <c r="ITB13" s="59"/>
      <c r="ITC13" s="59"/>
      <c r="ITD13" s="59"/>
      <c r="ITE13" s="59"/>
      <c r="ITF13" s="59"/>
      <c r="ITG13" s="59"/>
      <c r="ITH13" s="59"/>
      <c r="ITI13" s="59"/>
      <c r="ITJ13" s="59"/>
      <c r="ITK13" s="59"/>
      <c r="ITL13" s="59"/>
      <c r="ITM13" s="59"/>
      <c r="ITN13" s="59"/>
      <c r="ITO13" s="59"/>
      <c r="ITP13" s="59"/>
      <c r="ITQ13" s="59"/>
      <c r="ITR13" s="59"/>
      <c r="ITS13" s="59"/>
      <c r="ITT13" s="59"/>
      <c r="ITU13" s="59"/>
      <c r="ITV13" s="59"/>
      <c r="ITW13" s="59"/>
      <c r="ITX13" s="59"/>
      <c r="ITY13" s="59"/>
      <c r="ITZ13" s="59"/>
      <c r="IUA13" s="59"/>
      <c r="IUB13" s="59"/>
      <c r="IUC13" s="59"/>
      <c r="IUD13" s="59"/>
      <c r="IUE13" s="59"/>
      <c r="IUF13" s="59"/>
      <c r="IUG13" s="59"/>
      <c r="IUH13" s="59"/>
      <c r="IUI13" s="59"/>
      <c r="IUJ13" s="59"/>
      <c r="IUK13" s="59"/>
      <c r="IUL13" s="59"/>
      <c r="IUM13" s="59"/>
      <c r="IUN13" s="59"/>
      <c r="IUO13" s="59"/>
      <c r="IUP13" s="59"/>
      <c r="IUQ13" s="59"/>
      <c r="IUR13" s="59"/>
      <c r="IUS13" s="59"/>
      <c r="IUT13" s="59"/>
      <c r="IUU13" s="59"/>
      <c r="IUV13" s="59"/>
      <c r="IUW13" s="59"/>
      <c r="IUX13" s="59"/>
      <c r="IUY13" s="59"/>
      <c r="IUZ13" s="59"/>
      <c r="IVA13" s="59"/>
      <c r="IVB13" s="59"/>
      <c r="IVC13" s="59"/>
      <c r="IVD13" s="59"/>
      <c r="IVE13" s="59"/>
      <c r="IVF13" s="59"/>
      <c r="IVG13" s="59"/>
      <c r="IVH13" s="59"/>
      <c r="IVI13" s="59"/>
      <c r="IVJ13" s="59"/>
      <c r="IVK13" s="59"/>
      <c r="IVL13" s="59"/>
      <c r="IVM13" s="59"/>
      <c r="IVN13" s="59"/>
      <c r="IVO13" s="59"/>
      <c r="IVP13" s="59"/>
      <c r="IVQ13" s="59"/>
      <c r="IVR13" s="59"/>
      <c r="IVS13" s="59"/>
      <c r="IVT13" s="59"/>
      <c r="IVU13" s="59"/>
      <c r="IVV13" s="59"/>
      <c r="IVW13" s="59"/>
      <c r="IVX13" s="59"/>
      <c r="IVY13" s="59"/>
      <c r="IVZ13" s="59"/>
      <c r="IWA13" s="59"/>
      <c r="IWB13" s="59"/>
      <c r="IWC13" s="59"/>
      <c r="IWD13" s="59"/>
      <c r="IWE13" s="59"/>
      <c r="IWF13" s="59"/>
      <c r="IWG13" s="59"/>
      <c r="IWH13" s="59"/>
      <c r="IWI13" s="59"/>
      <c r="IWJ13" s="59"/>
      <c r="IWK13" s="59"/>
      <c r="IWL13" s="59"/>
      <c r="IWM13" s="59"/>
      <c r="IWN13" s="59"/>
      <c r="IWO13" s="59"/>
      <c r="IWP13" s="59"/>
      <c r="IWQ13" s="59"/>
      <c r="IWR13" s="59"/>
      <c r="IWS13" s="59"/>
      <c r="IWT13" s="59"/>
      <c r="IWU13" s="59"/>
      <c r="IWV13" s="59"/>
      <c r="IWW13" s="59"/>
      <c r="IWX13" s="59"/>
      <c r="IWY13" s="59"/>
      <c r="IWZ13" s="59"/>
      <c r="IXA13" s="59"/>
      <c r="IXB13" s="59"/>
      <c r="IXC13" s="59"/>
      <c r="IXD13" s="59"/>
      <c r="IXE13" s="59"/>
      <c r="IXF13" s="59"/>
      <c r="IXG13" s="59"/>
      <c r="IXH13" s="59"/>
      <c r="IXI13" s="59"/>
      <c r="IXJ13" s="59"/>
      <c r="IXK13" s="59"/>
      <c r="IXL13" s="59"/>
      <c r="IXM13" s="59"/>
      <c r="IXN13" s="59"/>
      <c r="IXO13" s="59"/>
      <c r="IXP13" s="59"/>
      <c r="IXQ13" s="59"/>
      <c r="IXR13" s="59"/>
      <c r="IXS13" s="59"/>
      <c r="IXT13" s="59"/>
      <c r="IXU13" s="59"/>
      <c r="IXV13" s="59"/>
      <c r="IXW13" s="59"/>
      <c r="IXX13" s="59"/>
      <c r="IXY13" s="59"/>
      <c r="IXZ13" s="59"/>
      <c r="IYA13" s="59"/>
      <c r="IYB13" s="59"/>
      <c r="IYC13" s="59"/>
      <c r="IYD13" s="59"/>
      <c r="IYE13" s="59"/>
      <c r="IYF13" s="59"/>
      <c r="IYG13" s="59"/>
      <c r="IYH13" s="59"/>
      <c r="IYI13" s="59"/>
      <c r="IYJ13" s="59"/>
      <c r="IYK13" s="59"/>
      <c r="IYL13" s="59"/>
      <c r="IYM13" s="59"/>
      <c r="IYN13" s="59"/>
      <c r="IYO13" s="59"/>
      <c r="IYP13" s="59"/>
      <c r="IYQ13" s="59"/>
      <c r="IYR13" s="59"/>
      <c r="IYS13" s="59"/>
      <c r="IYT13" s="59"/>
      <c r="IYU13" s="59"/>
      <c r="IYV13" s="59"/>
      <c r="IYW13" s="59"/>
      <c r="IYX13" s="59"/>
      <c r="IYY13" s="59"/>
      <c r="IYZ13" s="59"/>
      <c r="IZA13" s="59"/>
      <c r="IZB13" s="59"/>
      <c r="IZC13" s="59"/>
      <c r="IZD13" s="59"/>
      <c r="IZE13" s="59"/>
      <c r="IZF13" s="59"/>
      <c r="IZG13" s="59"/>
      <c r="IZH13" s="59"/>
      <c r="IZI13" s="59"/>
      <c r="IZJ13" s="59"/>
      <c r="IZK13" s="59"/>
      <c r="IZL13" s="59"/>
      <c r="IZM13" s="59"/>
      <c r="IZN13" s="59"/>
      <c r="IZO13" s="59"/>
      <c r="IZP13" s="59"/>
      <c r="IZQ13" s="59"/>
      <c r="IZR13" s="59"/>
      <c r="IZS13" s="59"/>
      <c r="IZT13" s="59"/>
      <c r="IZU13" s="59"/>
      <c r="IZV13" s="59"/>
      <c r="IZW13" s="59"/>
      <c r="IZX13" s="59"/>
      <c r="IZY13" s="59"/>
      <c r="IZZ13" s="59"/>
      <c r="JAA13" s="59"/>
      <c r="JAB13" s="59"/>
      <c r="JAC13" s="59"/>
      <c r="JAD13" s="59"/>
      <c r="JAE13" s="59"/>
      <c r="JAF13" s="59"/>
      <c r="JAG13" s="59"/>
      <c r="JAH13" s="59"/>
      <c r="JAI13" s="59"/>
      <c r="JAJ13" s="59"/>
      <c r="JAK13" s="59"/>
      <c r="JAL13" s="59"/>
      <c r="JAM13" s="59"/>
      <c r="JAN13" s="59"/>
      <c r="JAO13" s="59"/>
      <c r="JAP13" s="59"/>
      <c r="JAQ13" s="59"/>
      <c r="JAR13" s="59"/>
      <c r="JAS13" s="59"/>
      <c r="JAT13" s="59"/>
      <c r="JAU13" s="59"/>
      <c r="JAV13" s="59"/>
      <c r="JAW13" s="59"/>
      <c r="JAX13" s="59"/>
      <c r="JAY13" s="59"/>
      <c r="JAZ13" s="59"/>
      <c r="JBA13" s="59"/>
      <c r="JBB13" s="59"/>
      <c r="JBC13" s="59"/>
      <c r="JBD13" s="59"/>
      <c r="JBE13" s="59"/>
      <c r="JBF13" s="59"/>
      <c r="JBG13" s="59"/>
      <c r="JBH13" s="59"/>
      <c r="JBI13" s="59"/>
      <c r="JBJ13" s="59"/>
      <c r="JBK13" s="59"/>
      <c r="JBL13" s="59"/>
      <c r="JBM13" s="59"/>
      <c r="JBN13" s="59"/>
      <c r="JBO13" s="59"/>
      <c r="JBP13" s="59"/>
      <c r="JBQ13" s="59"/>
      <c r="JBR13" s="59"/>
      <c r="JBS13" s="59"/>
      <c r="JBT13" s="59"/>
      <c r="JBU13" s="59"/>
      <c r="JBV13" s="59"/>
      <c r="JBW13" s="59"/>
      <c r="JBX13" s="59"/>
      <c r="JBY13" s="59"/>
      <c r="JBZ13" s="59"/>
      <c r="JCA13" s="59"/>
      <c r="JCB13" s="59"/>
      <c r="JCC13" s="59"/>
      <c r="JCD13" s="59"/>
      <c r="JCE13" s="59"/>
      <c r="JCF13" s="59"/>
      <c r="JCG13" s="59"/>
      <c r="JCH13" s="59"/>
      <c r="JCI13" s="59"/>
      <c r="JCJ13" s="59"/>
      <c r="JCK13" s="59"/>
      <c r="JCL13" s="59"/>
      <c r="JCM13" s="59"/>
      <c r="JCN13" s="59"/>
      <c r="JCO13" s="59"/>
      <c r="JCP13" s="59"/>
      <c r="JCQ13" s="59"/>
      <c r="JCR13" s="59"/>
      <c r="JCS13" s="59"/>
      <c r="JCT13" s="59"/>
      <c r="JCU13" s="59"/>
      <c r="JCV13" s="59"/>
      <c r="JCW13" s="59"/>
      <c r="JCX13" s="59"/>
      <c r="JCY13" s="59"/>
      <c r="JCZ13" s="59"/>
      <c r="JDA13" s="59"/>
      <c r="JDB13" s="59"/>
      <c r="JDC13" s="59"/>
      <c r="JDD13" s="59"/>
      <c r="JDE13" s="59"/>
      <c r="JDF13" s="59"/>
      <c r="JDG13" s="59"/>
      <c r="JDH13" s="59"/>
      <c r="JDI13" s="59"/>
      <c r="JDJ13" s="59"/>
      <c r="JDK13" s="59"/>
      <c r="JDL13" s="59"/>
      <c r="JDM13" s="59"/>
      <c r="JDN13" s="59"/>
      <c r="JDO13" s="59"/>
      <c r="JDP13" s="59"/>
      <c r="JDQ13" s="59"/>
      <c r="JDR13" s="59"/>
      <c r="JDS13" s="59"/>
      <c r="JDT13" s="59"/>
      <c r="JDU13" s="59"/>
      <c r="JDV13" s="59"/>
      <c r="JDW13" s="59"/>
      <c r="JDX13" s="59"/>
      <c r="JDY13" s="59"/>
      <c r="JDZ13" s="59"/>
      <c r="JEA13" s="59"/>
      <c r="JEB13" s="59"/>
      <c r="JEC13" s="59"/>
      <c r="JED13" s="59"/>
      <c r="JEE13" s="59"/>
      <c r="JEF13" s="59"/>
      <c r="JEG13" s="59"/>
      <c r="JEH13" s="59"/>
      <c r="JEI13" s="59"/>
      <c r="JEJ13" s="59"/>
      <c r="JEK13" s="59"/>
      <c r="JEL13" s="59"/>
      <c r="JEM13" s="59"/>
      <c r="JEN13" s="59"/>
      <c r="JEO13" s="59"/>
      <c r="JEP13" s="59"/>
      <c r="JEQ13" s="59"/>
      <c r="JER13" s="59"/>
      <c r="JES13" s="59"/>
      <c r="JET13" s="59"/>
      <c r="JEU13" s="59"/>
      <c r="JEV13" s="59"/>
      <c r="JEW13" s="59"/>
      <c r="JEX13" s="59"/>
      <c r="JEY13" s="59"/>
      <c r="JEZ13" s="59"/>
      <c r="JFA13" s="59"/>
      <c r="JFB13" s="59"/>
      <c r="JFC13" s="59"/>
      <c r="JFD13" s="59"/>
      <c r="JFE13" s="59"/>
      <c r="JFF13" s="59"/>
      <c r="JFG13" s="59"/>
      <c r="JFH13" s="59"/>
      <c r="JFI13" s="59"/>
      <c r="JFJ13" s="59"/>
      <c r="JFK13" s="59"/>
      <c r="JFL13" s="59"/>
      <c r="JFM13" s="59"/>
      <c r="JFN13" s="59"/>
      <c r="JFO13" s="59"/>
      <c r="JFP13" s="59"/>
      <c r="JFQ13" s="59"/>
      <c r="JFR13" s="59"/>
      <c r="JFS13" s="59"/>
      <c r="JFT13" s="59"/>
      <c r="JFU13" s="59"/>
      <c r="JFV13" s="59"/>
      <c r="JFW13" s="59"/>
      <c r="JFX13" s="59"/>
      <c r="JFY13" s="59"/>
      <c r="JFZ13" s="59"/>
      <c r="JGA13" s="59"/>
      <c r="JGB13" s="59"/>
      <c r="JGC13" s="59"/>
      <c r="JGD13" s="59"/>
      <c r="JGE13" s="59"/>
      <c r="JGF13" s="59"/>
      <c r="JGG13" s="59"/>
      <c r="JGH13" s="59"/>
      <c r="JGI13" s="59"/>
      <c r="JGJ13" s="59"/>
      <c r="JGK13" s="59"/>
      <c r="JGL13" s="59"/>
      <c r="JGM13" s="59"/>
      <c r="JGN13" s="59"/>
      <c r="JGO13" s="59"/>
      <c r="JGP13" s="59"/>
      <c r="JGQ13" s="59"/>
      <c r="JGR13" s="59"/>
      <c r="JGS13" s="59"/>
      <c r="JGT13" s="59"/>
      <c r="JGU13" s="59"/>
      <c r="JGV13" s="59"/>
      <c r="JGW13" s="59"/>
      <c r="JGX13" s="59"/>
      <c r="JGY13" s="59"/>
      <c r="JGZ13" s="59"/>
      <c r="JHA13" s="59"/>
      <c r="JHB13" s="59"/>
      <c r="JHC13" s="59"/>
      <c r="JHD13" s="59"/>
      <c r="JHE13" s="59"/>
      <c r="JHF13" s="59"/>
      <c r="JHG13" s="59"/>
      <c r="JHH13" s="59"/>
      <c r="JHI13" s="59"/>
      <c r="JHJ13" s="59"/>
      <c r="JHK13" s="59"/>
      <c r="JHL13" s="59"/>
      <c r="JHM13" s="59"/>
      <c r="JHN13" s="59"/>
      <c r="JHO13" s="59"/>
      <c r="JHP13" s="59"/>
      <c r="JHQ13" s="59"/>
      <c r="JHR13" s="59"/>
      <c r="JHS13" s="59"/>
      <c r="JHT13" s="59"/>
      <c r="JHU13" s="59"/>
      <c r="JHV13" s="59"/>
      <c r="JHW13" s="59"/>
      <c r="JHX13" s="59"/>
      <c r="JHY13" s="59"/>
      <c r="JHZ13" s="59"/>
      <c r="JIA13" s="59"/>
      <c r="JIB13" s="59"/>
      <c r="JIC13" s="59"/>
      <c r="JID13" s="59"/>
      <c r="JIE13" s="59"/>
      <c r="JIF13" s="59"/>
      <c r="JIG13" s="59"/>
      <c r="JIH13" s="59"/>
      <c r="JII13" s="59"/>
      <c r="JIJ13" s="59"/>
      <c r="JIK13" s="59"/>
      <c r="JIL13" s="59"/>
      <c r="JIM13" s="59"/>
      <c r="JIN13" s="59"/>
      <c r="JIO13" s="59"/>
      <c r="JIP13" s="59"/>
      <c r="JIQ13" s="59"/>
      <c r="JIR13" s="59"/>
      <c r="JIS13" s="59"/>
      <c r="JIT13" s="59"/>
      <c r="JIU13" s="59"/>
      <c r="JIV13" s="59"/>
      <c r="JIW13" s="59"/>
      <c r="JIX13" s="59"/>
      <c r="JIY13" s="59"/>
      <c r="JIZ13" s="59"/>
      <c r="JJA13" s="59"/>
      <c r="JJB13" s="59"/>
      <c r="JJC13" s="59"/>
      <c r="JJD13" s="59"/>
      <c r="JJE13" s="59"/>
      <c r="JJF13" s="59"/>
      <c r="JJG13" s="59"/>
      <c r="JJH13" s="59"/>
      <c r="JJI13" s="59"/>
      <c r="JJJ13" s="59"/>
      <c r="JJK13" s="59"/>
      <c r="JJL13" s="59"/>
      <c r="JJM13" s="59"/>
      <c r="JJN13" s="59"/>
      <c r="JJO13" s="59"/>
      <c r="JJP13" s="59"/>
      <c r="JJQ13" s="59"/>
      <c r="JJR13" s="59"/>
      <c r="JJS13" s="59"/>
      <c r="JJT13" s="59"/>
      <c r="JJU13" s="59"/>
      <c r="JJV13" s="59"/>
      <c r="JJW13" s="59"/>
      <c r="JJX13" s="59"/>
      <c r="JJY13" s="59"/>
      <c r="JJZ13" s="59"/>
      <c r="JKA13" s="59"/>
      <c r="JKB13" s="59"/>
      <c r="JKC13" s="59"/>
      <c r="JKD13" s="59"/>
      <c r="JKE13" s="59"/>
      <c r="JKF13" s="59"/>
      <c r="JKG13" s="59"/>
      <c r="JKH13" s="59"/>
      <c r="JKI13" s="59"/>
      <c r="JKJ13" s="59"/>
      <c r="JKK13" s="59"/>
      <c r="JKL13" s="59"/>
      <c r="JKM13" s="59"/>
      <c r="JKN13" s="59"/>
      <c r="JKO13" s="59"/>
      <c r="JKP13" s="59"/>
      <c r="JKQ13" s="59"/>
      <c r="JKR13" s="59"/>
      <c r="JKS13" s="59"/>
      <c r="JKT13" s="59"/>
      <c r="JKU13" s="59"/>
      <c r="JKV13" s="59"/>
      <c r="JKW13" s="59"/>
      <c r="JKX13" s="59"/>
      <c r="JKY13" s="59"/>
      <c r="JKZ13" s="59"/>
      <c r="JLA13" s="59"/>
      <c r="JLB13" s="59"/>
      <c r="JLC13" s="59"/>
      <c r="JLD13" s="59"/>
      <c r="JLE13" s="59"/>
      <c r="JLF13" s="59"/>
      <c r="JLG13" s="59"/>
      <c r="JLH13" s="59"/>
      <c r="JLI13" s="59"/>
      <c r="JLJ13" s="59"/>
      <c r="JLK13" s="59"/>
      <c r="JLL13" s="59"/>
      <c r="JLM13" s="59"/>
      <c r="JLN13" s="59"/>
      <c r="JLO13" s="59"/>
      <c r="JLP13" s="59"/>
      <c r="JLQ13" s="59"/>
      <c r="JLR13" s="59"/>
      <c r="JLS13" s="59"/>
      <c r="JLT13" s="59"/>
      <c r="JLU13" s="59"/>
      <c r="JLV13" s="59"/>
      <c r="JLW13" s="59"/>
      <c r="JLX13" s="59"/>
      <c r="JLY13" s="59"/>
      <c r="JLZ13" s="59"/>
      <c r="JMA13" s="59"/>
      <c r="JMB13" s="59"/>
      <c r="JMC13" s="59"/>
      <c r="JMD13" s="59"/>
      <c r="JME13" s="59"/>
      <c r="JMF13" s="59"/>
      <c r="JMG13" s="59"/>
      <c r="JMH13" s="59"/>
      <c r="JMI13" s="59"/>
      <c r="JMJ13" s="59"/>
      <c r="JMK13" s="59"/>
      <c r="JML13" s="59"/>
      <c r="JMM13" s="59"/>
      <c r="JMN13" s="59"/>
      <c r="JMO13" s="59"/>
      <c r="JMP13" s="59"/>
      <c r="JMQ13" s="59"/>
      <c r="JMR13" s="59"/>
      <c r="JMS13" s="59"/>
      <c r="JMT13" s="59"/>
      <c r="JMU13" s="59"/>
      <c r="JMV13" s="59"/>
      <c r="JMW13" s="59"/>
      <c r="JMX13" s="59"/>
      <c r="JMY13" s="59"/>
      <c r="JMZ13" s="59"/>
      <c r="JNA13" s="59"/>
      <c r="JNB13" s="59"/>
      <c r="JNC13" s="59"/>
      <c r="JND13" s="59"/>
      <c r="JNE13" s="59"/>
      <c r="JNF13" s="59"/>
      <c r="JNG13" s="59"/>
      <c r="JNH13" s="59"/>
      <c r="JNI13" s="59"/>
      <c r="JNJ13" s="59"/>
      <c r="JNK13" s="59"/>
      <c r="JNL13" s="59"/>
      <c r="JNM13" s="59"/>
      <c r="JNN13" s="59"/>
      <c r="JNO13" s="59"/>
      <c r="JNP13" s="59"/>
      <c r="JNQ13" s="59"/>
      <c r="JNR13" s="59"/>
      <c r="JNS13" s="59"/>
      <c r="JNT13" s="59"/>
      <c r="JNU13" s="59"/>
      <c r="JNV13" s="59"/>
      <c r="JNW13" s="59"/>
      <c r="JNX13" s="59"/>
      <c r="JNY13" s="59"/>
      <c r="JNZ13" s="59"/>
      <c r="JOA13" s="59"/>
      <c r="JOB13" s="59"/>
      <c r="JOC13" s="59"/>
      <c r="JOD13" s="59"/>
      <c r="JOE13" s="59"/>
      <c r="JOF13" s="59"/>
      <c r="JOG13" s="59"/>
      <c r="JOH13" s="59"/>
      <c r="JOI13" s="59"/>
      <c r="JOJ13" s="59"/>
      <c r="JOK13" s="59"/>
      <c r="JOL13" s="59"/>
      <c r="JOM13" s="59"/>
      <c r="JON13" s="59"/>
      <c r="JOO13" s="59"/>
      <c r="JOP13" s="59"/>
      <c r="JOQ13" s="59"/>
      <c r="JOR13" s="59"/>
      <c r="JOS13" s="59"/>
      <c r="JOT13" s="59"/>
      <c r="JOU13" s="59"/>
      <c r="JOV13" s="59"/>
      <c r="JOW13" s="59"/>
      <c r="JOX13" s="59"/>
      <c r="JOY13" s="59"/>
      <c r="JOZ13" s="59"/>
      <c r="JPA13" s="59"/>
      <c r="JPB13" s="59"/>
      <c r="JPC13" s="59"/>
      <c r="JPD13" s="59"/>
      <c r="JPE13" s="59"/>
      <c r="JPF13" s="59"/>
      <c r="JPG13" s="59"/>
      <c r="JPH13" s="59"/>
      <c r="JPI13" s="59"/>
      <c r="JPJ13" s="59"/>
      <c r="JPK13" s="59"/>
      <c r="JPL13" s="59"/>
      <c r="JPM13" s="59"/>
      <c r="JPN13" s="59"/>
      <c r="JPO13" s="59"/>
      <c r="JPP13" s="59"/>
      <c r="JPQ13" s="59"/>
      <c r="JPR13" s="59"/>
      <c r="JPS13" s="59"/>
      <c r="JPT13" s="59"/>
      <c r="JPU13" s="59"/>
      <c r="JPV13" s="59"/>
      <c r="JPW13" s="59"/>
      <c r="JPX13" s="59"/>
      <c r="JPY13" s="59"/>
      <c r="JPZ13" s="59"/>
      <c r="JQA13" s="59"/>
      <c r="JQB13" s="59"/>
      <c r="JQC13" s="59"/>
      <c r="JQD13" s="59"/>
      <c r="JQE13" s="59"/>
      <c r="JQF13" s="59"/>
      <c r="JQG13" s="59"/>
      <c r="JQH13" s="59"/>
      <c r="JQI13" s="59"/>
      <c r="JQJ13" s="59"/>
      <c r="JQK13" s="59"/>
      <c r="JQL13" s="59"/>
      <c r="JQM13" s="59"/>
      <c r="JQN13" s="59"/>
      <c r="JQO13" s="59"/>
      <c r="JQP13" s="59"/>
      <c r="JQQ13" s="59"/>
      <c r="JQR13" s="59"/>
      <c r="JQS13" s="59"/>
      <c r="JQT13" s="59"/>
      <c r="JQU13" s="59"/>
      <c r="JQV13" s="59"/>
      <c r="JQW13" s="59"/>
      <c r="JQX13" s="59"/>
      <c r="JQY13" s="59"/>
      <c r="JQZ13" s="59"/>
      <c r="JRA13" s="59"/>
      <c r="JRB13" s="59"/>
      <c r="JRC13" s="59"/>
      <c r="JRD13" s="59"/>
      <c r="JRE13" s="59"/>
      <c r="JRF13" s="59"/>
      <c r="JRG13" s="59"/>
      <c r="JRH13" s="59"/>
      <c r="JRI13" s="59"/>
      <c r="JRJ13" s="59"/>
      <c r="JRK13" s="59"/>
      <c r="JRL13" s="59"/>
      <c r="JRM13" s="59"/>
      <c r="JRN13" s="59"/>
      <c r="JRO13" s="59"/>
      <c r="JRP13" s="59"/>
      <c r="JRQ13" s="59"/>
      <c r="JRR13" s="59"/>
      <c r="JRS13" s="59"/>
      <c r="JRT13" s="59"/>
      <c r="JRU13" s="59"/>
      <c r="JRV13" s="59"/>
      <c r="JRW13" s="59"/>
      <c r="JRX13" s="59"/>
      <c r="JRY13" s="59"/>
      <c r="JRZ13" s="59"/>
      <c r="JSA13" s="59"/>
      <c r="JSB13" s="59"/>
      <c r="JSC13" s="59"/>
      <c r="JSD13" s="59"/>
      <c r="JSE13" s="59"/>
      <c r="JSF13" s="59"/>
      <c r="JSG13" s="59"/>
      <c r="JSH13" s="59"/>
      <c r="JSI13" s="59"/>
      <c r="JSJ13" s="59"/>
      <c r="JSK13" s="59"/>
      <c r="JSL13" s="59"/>
      <c r="JSM13" s="59"/>
      <c r="JSN13" s="59"/>
      <c r="JSO13" s="59"/>
      <c r="JSP13" s="59"/>
      <c r="JSQ13" s="59"/>
      <c r="JSR13" s="59"/>
      <c r="JSS13" s="59"/>
      <c r="JST13" s="59"/>
      <c r="JSU13" s="59"/>
      <c r="JSV13" s="59"/>
      <c r="JSW13" s="59"/>
      <c r="JSX13" s="59"/>
      <c r="JSY13" s="59"/>
      <c r="JSZ13" s="59"/>
      <c r="JTA13" s="59"/>
      <c r="JTB13" s="59"/>
      <c r="JTC13" s="59"/>
      <c r="JTD13" s="59"/>
      <c r="JTE13" s="59"/>
      <c r="JTF13" s="59"/>
      <c r="JTG13" s="59"/>
      <c r="JTH13" s="59"/>
      <c r="JTI13" s="59"/>
      <c r="JTJ13" s="59"/>
      <c r="JTK13" s="59"/>
      <c r="JTL13" s="59"/>
      <c r="JTM13" s="59"/>
      <c r="JTN13" s="59"/>
      <c r="JTO13" s="59"/>
      <c r="JTP13" s="59"/>
      <c r="JTQ13" s="59"/>
      <c r="JTR13" s="59"/>
      <c r="JTS13" s="59"/>
      <c r="JTT13" s="59"/>
      <c r="JTU13" s="59"/>
      <c r="JTV13" s="59"/>
      <c r="JTW13" s="59"/>
      <c r="JTX13" s="59"/>
      <c r="JTY13" s="59"/>
      <c r="JTZ13" s="59"/>
      <c r="JUA13" s="59"/>
      <c r="JUB13" s="59"/>
      <c r="JUC13" s="59"/>
      <c r="JUD13" s="59"/>
      <c r="JUE13" s="59"/>
      <c r="JUF13" s="59"/>
      <c r="JUG13" s="59"/>
      <c r="JUH13" s="59"/>
      <c r="JUI13" s="59"/>
      <c r="JUJ13" s="59"/>
      <c r="JUK13" s="59"/>
      <c r="JUL13" s="59"/>
      <c r="JUM13" s="59"/>
      <c r="JUN13" s="59"/>
      <c r="JUO13" s="59"/>
      <c r="JUP13" s="59"/>
      <c r="JUQ13" s="59"/>
      <c r="JUR13" s="59"/>
      <c r="JUS13" s="59"/>
      <c r="JUT13" s="59"/>
      <c r="JUU13" s="59"/>
      <c r="JUV13" s="59"/>
      <c r="JUW13" s="59"/>
      <c r="JUX13" s="59"/>
      <c r="JUY13" s="59"/>
      <c r="JUZ13" s="59"/>
      <c r="JVA13" s="59"/>
      <c r="JVB13" s="59"/>
      <c r="JVC13" s="59"/>
      <c r="JVD13" s="59"/>
      <c r="JVE13" s="59"/>
      <c r="JVF13" s="59"/>
      <c r="JVG13" s="59"/>
      <c r="JVH13" s="59"/>
      <c r="JVI13" s="59"/>
      <c r="JVJ13" s="59"/>
      <c r="JVK13" s="59"/>
      <c r="JVL13" s="59"/>
      <c r="JVM13" s="59"/>
      <c r="JVN13" s="59"/>
      <c r="JVO13" s="59"/>
      <c r="JVP13" s="59"/>
      <c r="JVQ13" s="59"/>
      <c r="JVR13" s="59"/>
      <c r="JVS13" s="59"/>
      <c r="JVT13" s="59"/>
      <c r="JVU13" s="59"/>
      <c r="JVV13" s="59"/>
      <c r="JVW13" s="59"/>
      <c r="JVX13" s="59"/>
      <c r="JVY13" s="59"/>
      <c r="JVZ13" s="59"/>
      <c r="JWA13" s="59"/>
      <c r="JWB13" s="59"/>
      <c r="JWC13" s="59"/>
      <c r="JWD13" s="59"/>
      <c r="JWE13" s="59"/>
      <c r="JWF13" s="59"/>
      <c r="JWG13" s="59"/>
      <c r="JWH13" s="59"/>
      <c r="JWI13" s="59"/>
      <c r="JWJ13" s="59"/>
      <c r="JWK13" s="59"/>
      <c r="JWL13" s="59"/>
      <c r="JWM13" s="59"/>
      <c r="JWN13" s="59"/>
      <c r="JWO13" s="59"/>
      <c r="JWP13" s="59"/>
      <c r="JWQ13" s="59"/>
      <c r="JWR13" s="59"/>
      <c r="JWS13" s="59"/>
      <c r="JWT13" s="59"/>
      <c r="JWU13" s="59"/>
      <c r="JWV13" s="59"/>
      <c r="JWW13" s="59"/>
      <c r="JWX13" s="59"/>
      <c r="JWY13" s="59"/>
      <c r="JWZ13" s="59"/>
      <c r="JXA13" s="59"/>
      <c r="JXB13" s="59"/>
      <c r="JXC13" s="59"/>
      <c r="JXD13" s="59"/>
      <c r="JXE13" s="59"/>
      <c r="JXF13" s="59"/>
      <c r="JXG13" s="59"/>
      <c r="JXH13" s="59"/>
      <c r="JXI13" s="59"/>
      <c r="JXJ13" s="59"/>
      <c r="JXK13" s="59"/>
      <c r="JXL13" s="59"/>
      <c r="JXM13" s="59"/>
      <c r="JXN13" s="59"/>
      <c r="JXO13" s="59"/>
      <c r="JXP13" s="59"/>
      <c r="JXQ13" s="59"/>
      <c r="JXR13" s="59"/>
      <c r="JXS13" s="59"/>
      <c r="JXT13" s="59"/>
      <c r="JXU13" s="59"/>
      <c r="JXV13" s="59"/>
      <c r="JXW13" s="59"/>
      <c r="JXX13" s="59"/>
      <c r="JXY13" s="59"/>
      <c r="JXZ13" s="59"/>
      <c r="JYA13" s="59"/>
      <c r="JYB13" s="59"/>
      <c r="JYC13" s="59"/>
      <c r="JYD13" s="59"/>
      <c r="JYE13" s="59"/>
      <c r="JYF13" s="59"/>
      <c r="JYG13" s="59"/>
      <c r="JYH13" s="59"/>
      <c r="JYI13" s="59"/>
      <c r="JYJ13" s="59"/>
      <c r="JYK13" s="59"/>
      <c r="JYL13" s="59"/>
      <c r="JYM13" s="59"/>
      <c r="JYN13" s="59"/>
      <c r="JYO13" s="59"/>
      <c r="JYP13" s="59"/>
      <c r="JYQ13" s="59"/>
      <c r="JYR13" s="59"/>
      <c r="JYS13" s="59"/>
      <c r="JYT13" s="59"/>
      <c r="JYU13" s="59"/>
      <c r="JYV13" s="59"/>
      <c r="JYW13" s="59"/>
      <c r="JYX13" s="59"/>
      <c r="JYY13" s="59"/>
      <c r="JYZ13" s="59"/>
      <c r="JZA13" s="59"/>
      <c r="JZB13" s="59"/>
      <c r="JZC13" s="59"/>
      <c r="JZD13" s="59"/>
      <c r="JZE13" s="59"/>
      <c r="JZF13" s="59"/>
      <c r="JZG13" s="59"/>
      <c r="JZH13" s="59"/>
      <c r="JZI13" s="59"/>
      <c r="JZJ13" s="59"/>
      <c r="JZK13" s="59"/>
      <c r="JZL13" s="59"/>
      <c r="JZM13" s="59"/>
      <c r="JZN13" s="59"/>
      <c r="JZO13" s="59"/>
      <c r="JZP13" s="59"/>
      <c r="JZQ13" s="59"/>
      <c r="JZR13" s="59"/>
      <c r="JZS13" s="59"/>
      <c r="JZT13" s="59"/>
      <c r="JZU13" s="59"/>
      <c r="JZV13" s="59"/>
      <c r="JZW13" s="59"/>
      <c r="JZX13" s="59"/>
      <c r="JZY13" s="59"/>
      <c r="JZZ13" s="59"/>
      <c r="KAA13" s="59"/>
      <c r="KAB13" s="59"/>
      <c r="KAC13" s="59"/>
      <c r="KAD13" s="59"/>
      <c r="KAE13" s="59"/>
      <c r="KAF13" s="59"/>
      <c r="KAG13" s="59"/>
      <c r="KAH13" s="59"/>
      <c r="KAI13" s="59"/>
      <c r="KAJ13" s="59"/>
      <c r="KAK13" s="59"/>
      <c r="KAL13" s="59"/>
      <c r="KAM13" s="59"/>
      <c r="KAN13" s="59"/>
      <c r="KAO13" s="59"/>
      <c r="KAP13" s="59"/>
      <c r="KAQ13" s="59"/>
      <c r="KAR13" s="59"/>
      <c r="KAS13" s="59"/>
      <c r="KAT13" s="59"/>
      <c r="KAU13" s="59"/>
      <c r="KAV13" s="59"/>
      <c r="KAW13" s="59"/>
      <c r="KAX13" s="59"/>
      <c r="KAY13" s="59"/>
      <c r="KAZ13" s="59"/>
      <c r="KBA13" s="59"/>
      <c r="KBB13" s="59"/>
      <c r="KBC13" s="59"/>
      <c r="KBD13" s="59"/>
      <c r="KBE13" s="59"/>
      <c r="KBF13" s="59"/>
      <c r="KBG13" s="59"/>
      <c r="KBH13" s="59"/>
      <c r="KBI13" s="59"/>
      <c r="KBJ13" s="59"/>
      <c r="KBK13" s="59"/>
      <c r="KBL13" s="59"/>
      <c r="KBM13" s="59"/>
      <c r="KBN13" s="59"/>
      <c r="KBO13" s="59"/>
      <c r="KBP13" s="59"/>
      <c r="KBQ13" s="59"/>
      <c r="KBR13" s="59"/>
      <c r="KBS13" s="59"/>
      <c r="KBT13" s="59"/>
      <c r="KBU13" s="59"/>
      <c r="KBV13" s="59"/>
      <c r="KBW13" s="59"/>
      <c r="KBX13" s="59"/>
      <c r="KBY13" s="59"/>
      <c r="KBZ13" s="59"/>
      <c r="KCA13" s="59"/>
      <c r="KCB13" s="59"/>
      <c r="KCC13" s="59"/>
      <c r="KCD13" s="59"/>
      <c r="KCE13" s="59"/>
      <c r="KCF13" s="59"/>
      <c r="KCG13" s="59"/>
      <c r="KCH13" s="59"/>
      <c r="KCI13" s="59"/>
      <c r="KCJ13" s="59"/>
      <c r="KCK13" s="59"/>
      <c r="KCL13" s="59"/>
      <c r="KCM13" s="59"/>
      <c r="KCN13" s="59"/>
      <c r="KCO13" s="59"/>
      <c r="KCP13" s="59"/>
      <c r="KCQ13" s="59"/>
      <c r="KCR13" s="59"/>
      <c r="KCS13" s="59"/>
      <c r="KCT13" s="59"/>
      <c r="KCU13" s="59"/>
      <c r="KCV13" s="59"/>
      <c r="KCW13" s="59"/>
      <c r="KCX13" s="59"/>
      <c r="KCY13" s="59"/>
      <c r="KCZ13" s="59"/>
      <c r="KDA13" s="59"/>
      <c r="KDB13" s="59"/>
      <c r="KDC13" s="59"/>
      <c r="KDD13" s="59"/>
      <c r="KDE13" s="59"/>
      <c r="KDF13" s="59"/>
      <c r="KDG13" s="59"/>
      <c r="KDH13" s="59"/>
      <c r="KDI13" s="59"/>
      <c r="KDJ13" s="59"/>
      <c r="KDK13" s="59"/>
      <c r="KDL13" s="59"/>
      <c r="KDM13" s="59"/>
      <c r="KDN13" s="59"/>
      <c r="KDO13" s="59"/>
      <c r="KDP13" s="59"/>
      <c r="KDQ13" s="59"/>
      <c r="KDR13" s="59"/>
      <c r="KDS13" s="59"/>
      <c r="KDT13" s="59"/>
      <c r="KDU13" s="59"/>
      <c r="KDV13" s="59"/>
      <c r="KDW13" s="59"/>
      <c r="KDX13" s="59"/>
      <c r="KDY13" s="59"/>
      <c r="KDZ13" s="59"/>
      <c r="KEA13" s="59"/>
      <c r="KEB13" s="59"/>
      <c r="KEC13" s="59"/>
      <c r="KED13" s="59"/>
      <c r="KEE13" s="59"/>
      <c r="KEF13" s="59"/>
      <c r="KEG13" s="59"/>
      <c r="KEH13" s="59"/>
      <c r="KEI13" s="59"/>
      <c r="KEJ13" s="59"/>
      <c r="KEK13" s="59"/>
      <c r="KEL13" s="59"/>
      <c r="KEM13" s="59"/>
      <c r="KEN13" s="59"/>
      <c r="KEO13" s="59"/>
      <c r="KEP13" s="59"/>
      <c r="KEQ13" s="59"/>
      <c r="KER13" s="59"/>
      <c r="KES13" s="59"/>
      <c r="KET13" s="59"/>
      <c r="KEU13" s="59"/>
      <c r="KEV13" s="59"/>
      <c r="KEW13" s="59"/>
      <c r="KEX13" s="59"/>
      <c r="KEY13" s="59"/>
      <c r="KEZ13" s="59"/>
      <c r="KFA13" s="59"/>
      <c r="KFB13" s="59"/>
      <c r="KFC13" s="59"/>
      <c r="KFD13" s="59"/>
      <c r="KFE13" s="59"/>
      <c r="KFF13" s="59"/>
      <c r="KFG13" s="59"/>
      <c r="KFH13" s="59"/>
      <c r="KFI13" s="59"/>
      <c r="KFJ13" s="59"/>
      <c r="KFK13" s="59"/>
      <c r="KFL13" s="59"/>
      <c r="KFM13" s="59"/>
      <c r="KFN13" s="59"/>
      <c r="KFO13" s="59"/>
      <c r="KFP13" s="59"/>
      <c r="KFQ13" s="59"/>
      <c r="KFR13" s="59"/>
      <c r="KFS13" s="59"/>
      <c r="KFT13" s="59"/>
      <c r="KFU13" s="59"/>
      <c r="KFV13" s="59"/>
      <c r="KFW13" s="59"/>
      <c r="KFX13" s="59"/>
      <c r="KFY13" s="59"/>
      <c r="KFZ13" s="59"/>
      <c r="KGA13" s="59"/>
      <c r="KGB13" s="59"/>
      <c r="KGC13" s="59"/>
      <c r="KGD13" s="59"/>
      <c r="KGE13" s="59"/>
      <c r="KGF13" s="59"/>
      <c r="KGG13" s="59"/>
      <c r="KGH13" s="59"/>
      <c r="KGI13" s="59"/>
      <c r="KGJ13" s="59"/>
      <c r="KGK13" s="59"/>
      <c r="KGL13" s="59"/>
      <c r="KGM13" s="59"/>
      <c r="KGN13" s="59"/>
      <c r="KGO13" s="59"/>
      <c r="KGP13" s="59"/>
      <c r="KGQ13" s="59"/>
      <c r="KGR13" s="59"/>
      <c r="KGS13" s="59"/>
      <c r="KGT13" s="59"/>
      <c r="KGU13" s="59"/>
      <c r="KGV13" s="59"/>
      <c r="KGW13" s="59"/>
      <c r="KGX13" s="59"/>
      <c r="KGY13" s="59"/>
      <c r="KGZ13" s="59"/>
      <c r="KHA13" s="59"/>
      <c r="KHB13" s="59"/>
      <c r="KHC13" s="59"/>
      <c r="KHD13" s="59"/>
      <c r="KHE13" s="59"/>
      <c r="KHF13" s="59"/>
      <c r="KHG13" s="59"/>
      <c r="KHH13" s="59"/>
      <c r="KHI13" s="59"/>
      <c r="KHJ13" s="59"/>
      <c r="KHK13" s="59"/>
      <c r="KHL13" s="59"/>
      <c r="KHM13" s="59"/>
      <c r="KHN13" s="59"/>
      <c r="KHO13" s="59"/>
      <c r="KHP13" s="59"/>
      <c r="KHQ13" s="59"/>
      <c r="KHR13" s="59"/>
      <c r="KHS13" s="59"/>
      <c r="KHT13" s="59"/>
      <c r="KHU13" s="59"/>
      <c r="KHV13" s="59"/>
      <c r="KHW13" s="59"/>
      <c r="KHX13" s="59"/>
      <c r="KHY13" s="59"/>
      <c r="KHZ13" s="59"/>
      <c r="KIA13" s="59"/>
      <c r="KIB13" s="59"/>
      <c r="KIC13" s="59"/>
      <c r="KID13" s="59"/>
      <c r="KIE13" s="59"/>
      <c r="KIF13" s="59"/>
      <c r="KIG13" s="59"/>
      <c r="KIH13" s="59"/>
      <c r="KII13" s="59"/>
      <c r="KIJ13" s="59"/>
      <c r="KIK13" s="59"/>
      <c r="KIL13" s="59"/>
      <c r="KIM13" s="59"/>
      <c r="KIN13" s="59"/>
      <c r="KIO13" s="59"/>
      <c r="KIP13" s="59"/>
      <c r="KIQ13" s="59"/>
      <c r="KIR13" s="59"/>
      <c r="KIS13" s="59"/>
      <c r="KIT13" s="59"/>
      <c r="KIU13" s="59"/>
      <c r="KIV13" s="59"/>
      <c r="KIW13" s="59"/>
      <c r="KIX13" s="59"/>
      <c r="KIY13" s="59"/>
      <c r="KIZ13" s="59"/>
      <c r="KJA13" s="59"/>
      <c r="KJB13" s="59"/>
      <c r="KJC13" s="59"/>
      <c r="KJD13" s="59"/>
      <c r="KJE13" s="59"/>
      <c r="KJF13" s="59"/>
      <c r="KJG13" s="59"/>
      <c r="KJH13" s="59"/>
      <c r="KJI13" s="59"/>
      <c r="KJJ13" s="59"/>
      <c r="KJK13" s="59"/>
      <c r="KJL13" s="59"/>
      <c r="KJM13" s="59"/>
      <c r="KJN13" s="59"/>
      <c r="KJO13" s="59"/>
      <c r="KJP13" s="59"/>
      <c r="KJQ13" s="59"/>
      <c r="KJR13" s="59"/>
      <c r="KJS13" s="59"/>
      <c r="KJT13" s="59"/>
      <c r="KJU13" s="59"/>
      <c r="KJV13" s="59"/>
      <c r="KJW13" s="59"/>
      <c r="KJX13" s="59"/>
      <c r="KJY13" s="59"/>
      <c r="KJZ13" s="59"/>
      <c r="KKA13" s="59"/>
      <c r="KKB13" s="59"/>
      <c r="KKC13" s="59"/>
      <c r="KKD13" s="59"/>
      <c r="KKE13" s="59"/>
      <c r="KKF13" s="59"/>
      <c r="KKG13" s="59"/>
      <c r="KKH13" s="59"/>
      <c r="KKI13" s="59"/>
      <c r="KKJ13" s="59"/>
      <c r="KKK13" s="59"/>
      <c r="KKL13" s="59"/>
      <c r="KKM13" s="59"/>
      <c r="KKN13" s="59"/>
      <c r="KKO13" s="59"/>
      <c r="KKP13" s="59"/>
      <c r="KKQ13" s="59"/>
      <c r="KKR13" s="59"/>
      <c r="KKS13" s="59"/>
      <c r="KKT13" s="59"/>
      <c r="KKU13" s="59"/>
      <c r="KKV13" s="59"/>
      <c r="KKW13" s="59"/>
      <c r="KKX13" s="59"/>
      <c r="KKY13" s="59"/>
      <c r="KKZ13" s="59"/>
      <c r="KLA13" s="59"/>
      <c r="KLB13" s="59"/>
      <c r="KLC13" s="59"/>
      <c r="KLD13" s="59"/>
      <c r="KLE13" s="59"/>
      <c r="KLF13" s="59"/>
      <c r="KLG13" s="59"/>
      <c r="KLH13" s="59"/>
      <c r="KLI13" s="59"/>
      <c r="KLJ13" s="59"/>
      <c r="KLK13" s="59"/>
      <c r="KLL13" s="59"/>
      <c r="KLM13" s="59"/>
      <c r="KLN13" s="59"/>
      <c r="KLO13" s="59"/>
      <c r="KLP13" s="59"/>
      <c r="KLQ13" s="59"/>
      <c r="KLR13" s="59"/>
      <c r="KLS13" s="59"/>
      <c r="KLT13" s="59"/>
      <c r="KLU13" s="59"/>
      <c r="KLV13" s="59"/>
      <c r="KLW13" s="59"/>
      <c r="KLX13" s="59"/>
      <c r="KLY13" s="59"/>
      <c r="KLZ13" s="59"/>
      <c r="KMA13" s="59"/>
      <c r="KMB13" s="59"/>
      <c r="KMC13" s="59"/>
      <c r="KMD13" s="59"/>
      <c r="KME13" s="59"/>
      <c r="KMF13" s="59"/>
      <c r="KMG13" s="59"/>
      <c r="KMH13" s="59"/>
      <c r="KMI13" s="59"/>
      <c r="KMJ13" s="59"/>
      <c r="KMK13" s="59"/>
      <c r="KML13" s="59"/>
      <c r="KMM13" s="59"/>
      <c r="KMN13" s="59"/>
      <c r="KMO13" s="59"/>
      <c r="KMP13" s="59"/>
      <c r="KMQ13" s="59"/>
      <c r="KMR13" s="59"/>
      <c r="KMS13" s="59"/>
      <c r="KMT13" s="59"/>
      <c r="KMU13" s="59"/>
      <c r="KMV13" s="59"/>
      <c r="KMW13" s="59"/>
      <c r="KMX13" s="59"/>
      <c r="KMY13" s="59"/>
      <c r="KMZ13" s="59"/>
      <c r="KNA13" s="59"/>
      <c r="KNB13" s="59"/>
      <c r="KNC13" s="59"/>
      <c r="KND13" s="59"/>
      <c r="KNE13" s="59"/>
      <c r="KNF13" s="59"/>
      <c r="KNG13" s="59"/>
      <c r="KNH13" s="59"/>
      <c r="KNI13" s="59"/>
      <c r="KNJ13" s="59"/>
      <c r="KNK13" s="59"/>
      <c r="KNL13" s="59"/>
      <c r="KNM13" s="59"/>
      <c r="KNN13" s="59"/>
      <c r="KNO13" s="59"/>
      <c r="KNP13" s="59"/>
      <c r="KNQ13" s="59"/>
      <c r="KNR13" s="59"/>
      <c r="KNS13" s="59"/>
      <c r="KNT13" s="59"/>
      <c r="KNU13" s="59"/>
      <c r="KNV13" s="59"/>
      <c r="KNW13" s="59"/>
      <c r="KNX13" s="59"/>
      <c r="KNY13" s="59"/>
      <c r="KNZ13" s="59"/>
      <c r="KOA13" s="59"/>
      <c r="KOB13" s="59"/>
      <c r="KOC13" s="59"/>
      <c r="KOD13" s="59"/>
      <c r="KOE13" s="59"/>
      <c r="KOF13" s="59"/>
      <c r="KOG13" s="59"/>
      <c r="KOH13" s="59"/>
      <c r="KOI13" s="59"/>
      <c r="KOJ13" s="59"/>
      <c r="KOK13" s="59"/>
      <c r="KOL13" s="59"/>
      <c r="KOM13" s="59"/>
      <c r="KON13" s="59"/>
      <c r="KOO13" s="59"/>
      <c r="KOP13" s="59"/>
      <c r="KOQ13" s="59"/>
      <c r="KOR13" s="59"/>
      <c r="KOS13" s="59"/>
      <c r="KOT13" s="59"/>
      <c r="KOU13" s="59"/>
      <c r="KOV13" s="59"/>
      <c r="KOW13" s="59"/>
      <c r="KOX13" s="59"/>
      <c r="KOY13" s="59"/>
      <c r="KOZ13" s="59"/>
      <c r="KPA13" s="59"/>
      <c r="KPB13" s="59"/>
      <c r="KPC13" s="59"/>
      <c r="KPD13" s="59"/>
      <c r="KPE13" s="59"/>
      <c r="KPF13" s="59"/>
      <c r="KPG13" s="59"/>
      <c r="KPH13" s="59"/>
      <c r="KPI13" s="59"/>
      <c r="KPJ13" s="59"/>
      <c r="KPK13" s="59"/>
      <c r="KPL13" s="59"/>
      <c r="KPM13" s="59"/>
      <c r="KPN13" s="59"/>
      <c r="KPO13" s="59"/>
      <c r="KPP13" s="59"/>
      <c r="KPQ13" s="59"/>
      <c r="KPR13" s="59"/>
      <c r="KPS13" s="59"/>
      <c r="KPT13" s="59"/>
      <c r="KPU13" s="59"/>
      <c r="KPV13" s="59"/>
      <c r="KPW13" s="59"/>
      <c r="KPX13" s="59"/>
      <c r="KPY13" s="59"/>
      <c r="KPZ13" s="59"/>
      <c r="KQA13" s="59"/>
      <c r="KQB13" s="59"/>
      <c r="KQC13" s="59"/>
      <c r="KQD13" s="59"/>
      <c r="KQE13" s="59"/>
      <c r="KQF13" s="59"/>
      <c r="KQG13" s="59"/>
      <c r="KQH13" s="59"/>
      <c r="KQI13" s="59"/>
      <c r="KQJ13" s="59"/>
      <c r="KQK13" s="59"/>
      <c r="KQL13" s="59"/>
      <c r="KQM13" s="59"/>
      <c r="KQN13" s="59"/>
      <c r="KQO13" s="59"/>
      <c r="KQP13" s="59"/>
      <c r="KQQ13" s="59"/>
      <c r="KQR13" s="59"/>
      <c r="KQS13" s="59"/>
      <c r="KQT13" s="59"/>
      <c r="KQU13" s="59"/>
      <c r="KQV13" s="59"/>
      <c r="KQW13" s="59"/>
      <c r="KQX13" s="59"/>
      <c r="KQY13" s="59"/>
      <c r="KQZ13" s="59"/>
      <c r="KRA13" s="59"/>
      <c r="KRB13" s="59"/>
      <c r="KRC13" s="59"/>
      <c r="KRD13" s="59"/>
      <c r="KRE13" s="59"/>
      <c r="KRF13" s="59"/>
      <c r="KRG13" s="59"/>
      <c r="KRH13" s="59"/>
      <c r="KRI13" s="59"/>
      <c r="KRJ13" s="59"/>
      <c r="KRK13" s="59"/>
      <c r="KRL13" s="59"/>
      <c r="KRM13" s="59"/>
      <c r="KRN13" s="59"/>
      <c r="KRO13" s="59"/>
      <c r="KRP13" s="59"/>
      <c r="KRQ13" s="59"/>
      <c r="KRR13" s="59"/>
      <c r="KRS13" s="59"/>
      <c r="KRT13" s="59"/>
      <c r="KRU13" s="59"/>
      <c r="KRV13" s="59"/>
      <c r="KRW13" s="59"/>
      <c r="KRX13" s="59"/>
      <c r="KRY13" s="59"/>
      <c r="KRZ13" s="59"/>
      <c r="KSA13" s="59"/>
      <c r="KSB13" s="59"/>
      <c r="KSC13" s="59"/>
      <c r="KSD13" s="59"/>
      <c r="KSE13" s="59"/>
      <c r="KSF13" s="59"/>
      <c r="KSG13" s="59"/>
      <c r="KSH13" s="59"/>
      <c r="KSI13" s="59"/>
      <c r="KSJ13" s="59"/>
      <c r="KSK13" s="59"/>
      <c r="KSL13" s="59"/>
      <c r="KSM13" s="59"/>
      <c r="KSN13" s="59"/>
      <c r="KSO13" s="59"/>
      <c r="KSP13" s="59"/>
      <c r="KSQ13" s="59"/>
      <c r="KSR13" s="59"/>
      <c r="KSS13" s="59"/>
      <c r="KST13" s="59"/>
      <c r="KSU13" s="59"/>
      <c r="KSV13" s="59"/>
      <c r="KSW13" s="59"/>
      <c r="KSX13" s="59"/>
      <c r="KSY13" s="59"/>
      <c r="KSZ13" s="59"/>
      <c r="KTA13" s="59"/>
      <c r="KTB13" s="59"/>
      <c r="KTC13" s="59"/>
      <c r="KTD13" s="59"/>
      <c r="KTE13" s="59"/>
      <c r="KTF13" s="59"/>
      <c r="KTG13" s="59"/>
      <c r="KTH13" s="59"/>
      <c r="KTI13" s="59"/>
      <c r="KTJ13" s="59"/>
      <c r="KTK13" s="59"/>
      <c r="KTL13" s="59"/>
      <c r="KTM13" s="59"/>
      <c r="KTN13" s="59"/>
      <c r="KTO13" s="59"/>
      <c r="KTP13" s="59"/>
      <c r="KTQ13" s="59"/>
      <c r="KTR13" s="59"/>
      <c r="KTS13" s="59"/>
      <c r="KTT13" s="59"/>
      <c r="KTU13" s="59"/>
      <c r="KTV13" s="59"/>
      <c r="KTW13" s="59"/>
      <c r="KTX13" s="59"/>
      <c r="KTY13" s="59"/>
      <c r="KTZ13" s="59"/>
      <c r="KUA13" s="59"/>
      <c r="KUB13" s="59"/>
      <c r="KUC13" s="59"/>
      <c r="KUD13" s="59"/>
      <c r="KUE13" s="59"/>
      <c r="KUF13" s="59"/>
      <c r="KUG13" s="59"/>
      <c r="KUH13" s="59"/>
      <c r="KUI13" s="59"/>
      <c r="KUJ13" s="59"/>
      <c r="KUK13" s="59"/>
      <c r="KUL13" s="59"/>
      <c r="KUM13" s="59"/>
      <c r="KUN13" s="59"/>
      <c r="KUO13" s="59"/>
      <c r="KUP13" s="59"/>
      <c r="KUQ13" s="59"/>
      <c r="KUR13" s="59"/>
      <c r="KUS13" s="59"/>
      <c r="KUT13" s="59"/>
      <c r="KUU13" s="59"/>
      <c r="KUV13" s="59"/>
      <c r="KUW13" s="59"/>
      <c r="KUX13" s="59"/>
      <c r="KUY13" s="59"/>
      <c r="KUZ13" s="59"/>
      <c r="KVA13" s="59"/>
      <c r="KVB13" s="59"/>
      <c r="KVC13" s="59"/>
      <c r="KVD13" s="59"/>
      <c r="KVE13" s="59"/>
      <c r="KVF13" s="59"/>
      <c r="KVG13" s="59"/>
      <c r="KVH13" s="59"/>
      <c r="KVI13" s="59"/>
      <c r="KVJ13" s="59"/>
      <c r="KVK13" s="59"/>
      <c r="KVL13" s="59"/>
      <c r="KVM13" s="59"/>
      <c r="KVN13" s="59"/>
      <c r="KVO13" s="59"/>
      <c r="KVP13" s="59"/>
      <c r="KVQ13" s="59"/>
      <c r="KVR13" s="59"/>
      <c r="KVS13" s="59"/>
      <c r="KVT13" s="59"/>
      <c r="KVU13" s="59"/>
      <c r="KVV13" s="59"/>
      <c r="KVW13" s="59"/>
      <c r="KVX13" s="59"/>
      <c r="KVY13" s="59"/>
      <c r="KVZ13" s="59"/>
      <c r="KWA13" s="59"/>
      <c r="KWB13" s="59"/>
      <c r="KWC13" s="59"/>
      <c r="KWD13" s="59"/>
      <c r="KWE13" s="59"/>
      <c r="KWF13" s="59"/>
      <c r="KWG13" s="59"/>
      <c r="KWH13" s="59"/>
      <c r="KWI13" s="59"/>
      <c r="KWJ13" s="59"/>
      <c r="KWK13" s="59"/>
      <c r="KWL13" s="59"/>
      <c r="KWM13" s="59"/>
      <c r="KWN13" s="59"/>
      <c r="KWO13" s="59"/>
      <c r="KWP13" s="59"/>
      <c r="KWQ13" s="59"/>
      <c r="KWR13" s="59"/>
      <c r="KWS13" s="59"/>
      <c r="KWT13" s="59"/>
      <c r="KWU13" s="59"/>
      <c r="KWV13" s="59"/>
      <c r="KWW13" s="59"/>
      <c r="KWX13" s="59"/>
      <c r="KWY13" s="59"/>
      <c r="KWZ13" s="59"/>
      <c r="KXA13" s="59"/>
      <c r="KXB13" s="59"/>
      <c r="KXC13" s="59"/>
      <c r="KXD13" s="59"/>
      <c r="KXE13" s="59"/>
      <c r="KXF13" s="59"/>
      <c r="KXG13" s="59"/>
      <c r="KXH13" s="59"/>
      <c r="KXI13" s="59"/>
      <c r="KXJ13" s="59"/>
      <c r="KXK13" s="59"/>
      <c r="KXL13" s="59"/>
      <c r="KXM13" s="59"/>
      <c r="KXN13" s="59"/>
      <c r="KXO13" s="59"/>
      <c r="KXP13" s="59"/>
      <c r="KXQ13" s="59"/>
      <c r="KXR13" s="59"/>
      <c r="KXS13" s="59"/>
      <c r="KXT13" s="59"/>
      <c r="KXU13" s="59"/>
      <c r="KXV13" s="59"/>
      <c r="KXW13" s="59"/>
      <c r="KXX13" s="59"/>
      <c r="KXY13" s="59"/>
      <c r="KXZ13" s="59"/>
      <c r="KYA13" s="59"/>
      <c r="KYB13" s="59"/>
      <c r="KYC13" s="59"/>
      <c r="KYD13" s="59"/>
      <c r="KYE13" s="59"/>
      <c r="KYF13" s="59"/>
      <c r="KYG13" s="59"/>
      <c r="KYH13" s="59"/>
      <c r="KYI13" s="59"/>
      <c r="KYJ13" s="59"/>
      <c r="KYK13" s="59"/>
      <c r="KYL13" s="59"/>
      <c r="KYM13" s="59"/>
      <c r="KYN13" s="59"/>
      <c r="KYO13" s="59"/>
      <c r="KYP13" s="59"/>
      <c r="KYQ13" s="59"/>
      <c r="KYR13" s="59"/>
      <c r="KYS13" s="59"/>
      <c r="KYT13" s="59"/>
      <c r="KYU13" s="59"/>
      <c r="KYV13" s="59"/>
      <c r="KYW13" s="59"/>
      <c r="KYX13" s="59"/>
      <c r="KYY13" s="59"/>
      <c r="KYZ13" s="59"/>
      <c r="KZA13" s="59"/>
      <c r="KZB13" s="59"/>
      <c r="KZC13" s="59"/>
      <c r="KZD13" s="59"/>
      <c r="KZE13" s="59"/>
      <c r="KZF13" s="59"/>
      <c r="KZG13" s="59"/>
      <c r="KZH13" s="59"/>
      <c r="KZI13" s="59"/>
      <c r="KZJ13" s="59"/>
      <c r="KZK13" s="59"/>
      <c r="KZL13" s="59"/>
      <c r="KZM13" s="59"/>
      <c r="KZN13" s="59"/>
      <c r="KZO13" s="59"/>
      <c r="KZP13" s="59"/>
      <c r="KZQ13" s="59"/>
      <c r="KZR13" s="59"/>
      <c r="KZS13" s="59"/>
      <c r="KZT13" s="59"/>
      <c r="KZU13" s="59"/>
      <c r="KZV13" s="59"/>
      <c r="KZW13" s="59"/>
      <c r="KZX13" s="59"/>
      <c r="KZY13" s="59"/>
      <c r="KZZ13" s="59"/>
      <c r="LAA13" s="59"/>
      <c r="LAB13" s="59"/>
      <c r="LAC13" s="59"/>
      <c r="LAD13" s="59"/>
      <c r="LAE13" s="59"/>
      <c r="LAF13" s="59"/>
      <c r="LAG13" s="59"/>
      <c r="LAH13" s="59"/>
      <c r="LAI13" s="59"/>
      <c r="LAJ13" s="59"/>
      <c r="LAK13" s="59"/>
      <c r="LAL13" s="59"/>
      <c r="LAM13" s="59"/>
      <c r="LAN13" s="59"/>
      <c r="LAO13" s="59"/>
      <c r="LAP13" s="59"/>
      <c r="LAQ13" s="59"/>
      <c r="LAR13" s="59"/>
      <c r="LAS13" s="59"/>
      <c r="LAT13" s="59"/>
      <c r="LAU13" s="59"/>
      <c r="LAV13" s="59"/>
      <c r="LAW13" s="59"/>
      <c r="LAX13" s="59"/>
      <c r="LAY13" s="59"/>
      <c r="LAZ13" s="59"/>
      <c r="LBA13" s="59"/>
      <c r="LBB13" s="59"/>
      <c r="LBC13" s="59"/>
      <c r="LBD13" s="59"/>
      <c r="LBE13" s="59"/>
      <c r="LBF13" s="59"/>
      <c r="LBG13" s="59"/>
      <c r="LBH13" s="59"/>
      <c r="LBI13" s="59"/>
      <c r="LBJ13" s="59"/>
      <c r="LBK13" s="59"/>
      <c r="LBL13" s="59"/>
      <c r="LBM13" s="59"/>
      <c r="LBN13" s="59"/>
      <c r="LBO13" s="59"/>
      <c r="LBP13" s="59"/>
      <c r="LBQ13" s="59"/>
      <c r="LBR13" s="59"/>
      <c r="LBS13" s="59"/>
      <c r="LBT13" s="59"/>
      <c r="LBU13" s="59"/>
      <c r="LBV13" s="59"/>
      <c r="LBW13" s="59"/>
      <c r="LBX13" s="59"/>
      <c r="LBY13" s="59"/>
      <c r="LBZ13" s="59"/>
      <c r="LCA13" s="59"/>
      <c r="LCB13" s="59"/>
      <c r="LCC13" s="59"/>
      <c r="LCD13" s="59"/>
      <c r="LCE13" s="59"/>
      <c r="LCF13" s="59"/>
      <c r="LCG13" s="59"/>
      <c r="LCH13" s="59"/>
      <c r="LCI13" s="59"/>
      <c r="LCJ13" s="59"/>
      <c r="LCK13" s="59"/>
      <c r="LCL13" s="59"/>
      <c r="LCM13" s="59"/>
      <c r="LCN13" s="59"/>
      <c r="LCO13" s="59"/>
      <c r="LCP13" s="59"/>
      <c r="LCQ13" s="59"/>
      <c r="LCR13" s="59"/>
      <c r="LCS13" s="59"/>
      <c r="LCT13" s="59"/>
      <c r="LCU13" s="59"/>
      <c r="LCV13" s="59"/>
      <c r="LCW13" s="59"/>
      <c r="LCX13" s="59"/>
      <c r="LCY13" s="59"/>
      <c r="LCZ13" s="59"/>
      <c r="LDA13" s="59"/>
      <c r="LDB13" s="59"/>
      <c r="LDC13" s="59"/>
      <c r="LDD13" s="59"/>
      <c r="LDE13" s="59"/>
      <c r="LDF13" s="59"/>
      <c r="LDG13" s="59"/>
      <c r="LDH13" s="59"/>
      <c r="LDI13" s="59"/>
      <c r="LDJ13" s="59"/>
      <c r="LDK13" s="59"/>
      <c r="LDL13" s="59"/>
      <c r="LDM13" s="59"/>
      <c r="LDN13" s="59"/>
      <c r="LDO13" s="59"/>
      <c r="LDP13" s="59"/>
      <c r="LDQ13" s="59"/>
      <c r="LDR13" s="59"/>
      <c r="LDS13" s="59"/>
      <c r="LDT13" s="59"/>
      <c r="LDU13" s="59"/>
      <c r="LDV13" s="59"/>
      <c r="LDW13" s="59"/>
      <c r="LDX13" s="59"/>
      <c r="LDY13" s="59"/>
      <c r="LDZ13" s="59"/>
      <c r="LEA13" s="59"/>
      <c r="LEB13" s="59"/>
      <c r="LEC13" s="59"/>
      <c r="LED13" s="59"/>
      <c r="LEE13" s="59"/>
      <c r="LEF13" s="59"/>
      <c r="LEG13" s="59"/>
      <c r="LEH13" s="59"/>
      <c r="LEI13" s="59"/>
      <c r="LEJ13" s="59"/>
      <c r="LEK13" s="59"/>
      <c r="LEL13" s="59"/>
      <c r="LEM13" s="59"/>
      <c r="LEN13" s="59"/>
      <c r="LEO13" s="59"/>
      <c r="LEP13" s="59"/>
      <c r="LEQ13" s="59"/>
      <c r="LER13" s="59"/>
      <c r="LES13" s="59"/>
      <c r="LET13" s="59"/>
      <c r="LEU13" s="59"/>
      <c r="LEV13" s="59"/>
      <c r="LEW13" s="59"/>
      <c r="LEX13" s="59"/>
      <c r="LEY13" s="59"/>
      <c r="LEZ13" s="59"/>
      <c r="LFA13" s="59"/>
      <c r="LFB13" s="59"/>
      <c r="LFC13" s="59"/>
      <c r="LFD13" s="59"/>
      <c r="LFE13" s="59"/>
      <c r="LFF13" s="59"/>
      <c r="LFG13" s="59"/>
      <c r="LFH13" s="59"/>
      <c r="LFI13" s="59"/>
      <c r="LFJ13" s="59"/>
      <c r="LFK13" s="59"/>
      <c r="LFL13" s="59"/>
      <c r="LFM13" s="59"/>
      <c r="LFN13" s="59"/>
      <c r="LFO13" s="59"/>
      <c r="LFP13" s="59"/>
      <c r="LFQ13" s="59"/>
      <c r="LFR13" s="59"/>
      <c r="LFS13" s="59"/>
      <c r="LFT13" s="59"/>
      <c r="LFU13" s="59"/>
      <c r="LFV13" s="59"/>
      <c r="LFW13" s="59"/>
      <c r="LFX13" s="59"/>
      <c r="LFY13" s="59"/>
      <c r="LFZ13" s="59"/>
      <c r="LGA13" s="59"/>
      <c r="LGB13" s="59"/>
      <c r="LGC13" s="59"/>
      <c r="LGD13" s="59"/>
      <c r="LGE13" s="59"/>
      <c r="LGF13" s="59"/>
      <c r="LGG13" s="59"/>
      <c r="LGH13" s="59"/>
      <c r="LGI13" s="59"/>
      <c r="LGJ13" s="59"/>
      <c r="LGK13" s="59"/>
      <c r="LGL13" s="59"/>
      <c r="LGM13" s="59"/>
      <c r="LGN13" s="59"/>
      <c r="LGO13" s="59"/>
      <c r="LGP13" s="59"/>
      <c r="LGQ13" s="59"/>
      <c r="LGR13" s="59"/>
      <c r="LGS13" s="59"/>
      <c r="LGT13" s="59"/>
      <c r="LGU13" s="59"/>
      <c r="LGV13" s="59"/>
      <c r="LGW13" s="59"/>
      <c r="LGX13" s="59"/>
      <c r="LGY13" s="59"/>
      <c r="LGZ13" s="59"/>
      <c r="LHA13" s="59"/>
      <c r="LHB13" s="59"/>
      <c r="LHC13" s="59"/>
      <c r="LHD13" s="59"/>
      <c r="LHE13" s="59"/>
      <c r="LHF13" s="59"/>
      <c r="LHG13" s="59"/>
      <c r="LHH13" s="59"/>
      <c r="LHI13" s="59"/>
      <c r="LHJ13" s="59"/>
      <c r="LHK13" s="59"/>
      <c r="LHL13" s="59"/>
      <c r="LHM13" s="59"/>
      <c r="LHN13" s="59"/>
      <c r="LHO13" s="59"/>
      <c r="LHP13" s="59"/>
      <c r="LHQ13" s="59"/>
      <c r="LHR13" s="59"/>
      <c r="LHS13" s="59"/>
      <c r="LHT13" s="59"/>
      <c r="LHU13" s="59"/>
      <c r="LHV13" s="59"/>
      <c r="LHW13" s="59"/>
      <c r="LHX13" s="59"/>
      <c r="LHY13" s="59"/>
      <c r="LHZ13" s="59"/>
      <c r="LIA13" s="59"/>
      <c r="LIB13" s="59"/>
      <c r="LIC13" s="59"/>
      <c r="LID13" s="59"/>
      <c r="LIE13" s="59"/>
      <c r="LIF13" s="59"/>
      <c r="LIG13" s="59"/>
      <c r="LIH13" s="59"/>
      <c r="LII13" s="59"/>
      <c r="LIJ13" s="59"/>
      <c r="LIK13" s="59"/>
      <c r="LIL13" s="59"/>
      <c r="LIM13" s="59"/>
      <c r="LIN13" s="59"/>
      <c r="LIO13" s="59"/>
      <c r="LIP13" s="59"/>
      <c r="LIQ13" s="59"/>
      <c r="LIR13" s="59"/>
      <c r="LIS13" s="59"/>
      <c r="LIT13" s="59"/>
      <c r="LIU13" s="59"/>
      <c r="LIV13" s="59"/>
      <c r="LIW13" s="59"/>
      <c r="LIX13" s="59"/>
      <c r="LIY13" s="59"/>
      <c r="LIZ13" s="59"/>
      <c r="LJA13" s="59"/>
      <c r="LJB13" s="59"/>
      <c r="LJC13" s="59"/>
      <c r="LJD13" s="59"/>
      <c r="LJE13" s="59"/>
      <c r="LJF13" s="59"/>
      <c r="LJG13" s="59"/>
      <c r="LJH13" s="59"/>
      <c r="LJI13" s="59"/>
      <c r="LJJ13" s="59"/>
      <c r="LJK13" s="59"/>
      <c r="LJL13" s="59"/>
      <c r="LJM13" s="59"/>
      <c r="LJN13" s="59"/>
      <c r="LJO13" s="59"/>
      <c r="LJP13" s="59"/>
      <c r="LJQ13" s="59"/>
      <c r="LJR13" s="59"/>
      <c r="LJS13" s="59"/>
      <c r="LJT13" s="59"/>
      <c r="LJU13" s="59"/>
      <c r="LJV13" s="59"/>
      <c r="LJW13" s="59"/>
      <c r="LJX13" s="59"/>
      <c r="LJY13" s="59"/>
      <c r="LJZ13" s="59"/>
      <c r="LKA13" s="59"/>
      <c r="LKB13" s="59"/>
      <c r="LKC13" s="59"/>
      <c r="LKD13" s="59"/>
      <c r="LKE13" s="59"/>
      <c r="LKF13" s="59"/>
      <c r="LKG13" s="59"/>
      <c r="LKH13" s="59"/>
      <c r="LKI13" s="59"/>
      <c r="LKJ13" s="59"/>
      <c r="LKK13" s="59"/>
      <c r="LKL13" s="59"/>
      <c r="LKM13" s="59"/>
      <c r="LKN13" s="59"/>
      <c r="LKO13" s="59"/>
      <c r="LKP13" s="59"/>
      <c r="LKQ13" s="59"/>
      <c r="LKR13" s="59"/>
      <c r="LKS13" s="59"/>
      <c r="LKT13" s="59"/>
      <c r="LKU13" s="59"/>
      <c r="LKV13" s="59"/>
      <c r="LKW13" s="59"/>
      <c r="LKX13" s="59"/>
      <c r="LKY13" s="59"/>
      <c r="LKZ13" s="59"/>
      <c r="LLA13" s="59"/>
      <c r="LLB13" s="59"/>
      <c r="LLC13" s="59"/>
      <c r="LLD13" s="59"/>
      <c r="LLE13" s="59"/>
      <c r="LLF13" s="59"/>
      <c r="LLG13" s="59"/>
      <c r="LLH13" s="59"/>
      <c r="LLI13" s="59"/>
      <c r="LLJ13" s="59"/>
      <c r="LLK13" s="59"/>
      <c r="LLL13" s="59"/>
      <c r="LLM13" s="59"/>
      <c r="LLN13" s="59"/>
      <c r="LLO13" s="59"/>
      <c r="LLP13" s="59"/>
      <c r="LLQ13" s="59"/>
      <c r="LLR13" s="59"/>
      <c r="LLS13" s="59"/>
      <c r="LLT13" s="59"/>
      <c r="LLU13" s="59"/>
      <c r="LLV13" s="59"/>
      <c r="LLW13" s="59"/>
      <c r="LLX13" s="59"/>
      <c r="LLY13" s="59"/>
      <c r="LLZ13" s="59"/>
      <c r="LMA13" s="59"/>
      <c r="LMB13" s="59"/>
      <c r="LMC13" s="59"/>
      <c r="LMD13" s="59"/>
      <c r="LME13" s="59"/>
      <c r="LMF13" s="59"/>
      <c r="LMG13" s="59"/>
      <c r="LMH13" s="59"/>
      <c r="LMI13" s="59"/>
      <c r="LMJ13" s="59"/>
      <c r="LMK13" s="59"/>
      <c r="LML13" s="59"/>
      <c r="LMM13" s="59"/>
      <c r="LMN13" s="59"/>
      <c r="LMO13" s="59"/>
      <c r="LMP13" s="59"/>
      <c r="LMQ13" s="59"/>
      <c r="LMR13" s="59"/>
      <c r="LMS13" s="59"/>
      <c r="LMT13" s="59"/>
      <c r="LMU13" s="59"/>
      <c r="LMV13" s="59"/>
      <c r="LMW13" s="59"/>
      <c r="LMX13" s="59"/>
      <c r="LMY13" s="59"/>
      <c r="LMZ13" s="59"/>
      <c r="LNA13" s="59"/>
      <c r="LNB13" s="59"/>
      <c r="LNC13" s="59"/>
      <c r="LND13" s="59"/>
      <c r="LNE13" s="59"/>
      <c r="LNF13" s="59"/>
      <c r="LNG13" s="59"/>
      <c r="LNH13" s="59"/>
      <c r="LNI13" s="59"/>
      <c r="LNJ13" s="59"/>
      <c r="LNK13" s="59"/>
      <c r="LNL13" s="59"/>
      <c r="LNM13" s="59"/>
      <c r="LNN13" s="59"/>
      <c r="LNO13" s="59"/>
      <c r="LNP13" s="59"/>
      <c r="LNQ13" s="59"/>
      <c r="LNR13" s="59"/>
      <c r="LNS13" s="59"/>
      <c r="LNT13" s="59"/>
      <c r="LNU13" s="59"/>
      <c r="LNV13" s="59"/>
      <c r="LNW13" s="59"/>
      <c r="LNX13" s="59"/>
      <c r="LNY13" s="59"/>
      <c r="LNZ13" s="59"/>
      <c r="LOA13" s="59"/>
      <c r="LOB13" s="59"/>
      <c r="LOC13" s="59"/>
      <c r="LOD13" s="59"/>
      <c r="LOE13" s="59"/>
      <c r="LOF13" s="59"/>
      <c r="LOG13" s="59"/>
      <c r="LOH13" s="59"/>
      <c r="LOI13" s="59"/>
      <c r="LOJ13" s="59"/>
      <c r="LOK13" s="59"/>
      <c r="LOL13" s="59"/>
      <c r="LOM13" s="59"/>
      <c r="LON13" s="59"/>
      <c r="LOO13" s="59"/>
      <c r="LOP13" s="59"/>
      <c r="LOQ13" s="59"/>
      <c r="LOR13" s="59"/>
      <c r="LOS13" s="59"/>
      <c r="LOT13" s="59"/>
      <c r="LOU13" s="59"/>
      <c r="LOV13" s="59"/>
      <c r="LOW13" s="59"/>
      <c r="LOX13" s="59"/>
      <c r="LOY13" s="59"/>
      <c r="LOZ13" s="59"/>
      <c r="LPA13" s="59"/>
      <c r="LPB13" s="59"/>
      <c r="LPC13" s="59"/>
      <c r="LPD13" s="59"/>
      <c r="LPE13" s="59"/>
      <c r="LPF13" s="59"/>
      <c r="LPG13" s="59"/>
      <c r="LPH13" s="59"/>
      <c r="LPI13" s="59"/>
      <c r="LPJ13" s="59"/>
      <c r="LPK13" s="59"/>
      <c r="LPL13" s="59"/>
      <c r="LPM13" s="59"/>
      <c r="LPN13" s="59"/>
      <c r="LPO13" s="59"/>
      <c r="LPP13" s="59"/>
      <c r="LPQ13" s="59"/>
      <c r="LPR13" s="59"/>
      <c r="LPS13" s="59"/>
      <c r="LPT13" s="59"/>
      <c r="LPU13" s="59"/>
      <c r="LPV13" s="59"/>
      <c r="LPW13" s="59"/>
      <c r="LPX13" s="59"/>
      <c r="LPY13" s="59"/>
      <c r="LPZ13" s="59"/>
      <c r="LQA13" s="59"/>
      <c r="LQB13" s="59"/>
      <c r="LQC13" s="59"/>
      <c r="LQD13" s="59"/>
      <c r="LQE13" s="59"/>
      <c r="LQF13" s="59"/>
      <c r="LQG13" s="59"/>
      <c r="LQH13" s="59"/>
      <c r="LQI13" s="59"/>
      <c r="LQJ13" s="59"/>
      <c r="LQK13" s="59"/>
      <c r="LQL13" s="59"/>
      <c r="LQM13" s="59"/>
      <c r="LQN13" s="59"/>
      <c r="LQO13" s="59"/>
      <c r="LQP13" s="59"/>
      <c r="LQQ13" s="59"/>
      <c r="LQR13" s="59"/>
      <c r="LQS13" s="59"/>
      <c r="LQT13" s="59"/>
      <c r="LQU13" s="59"/>
      <c r="LQV13" s="59"/>
      <c r="LQW13" s="59"/>
      <c r="LQX13" s="59"/>
      <c r="LQY13" s="59"/>
      <c r="LQZ13" s="59"/>
      <c r="LRA13" s="59"/>
      <c r="LRB13" s="59"/>
      <c r="LRC13" s="59"/>
      <c r="LRD13" s="59"/>
      <c r="LRE13" s="59"/>
      <c r="LRF13" s="59"/>
      <c r="LRG13" s="59"/>
      <c r="LRH13" s="59"/>
      <c r="LRI13" s="59"/>
      <c r="LRJ13" s="59"/>
      <c r="LRK13" s="59"/>
      <c r="LRL13" s="59"/>
      <c r="LRM13" s="59"/>
      <c r="LRN13" s="59"/>
      <c r="LRO13" s="59"/>
      <c r="LRP13" s="59"/>
      <c r="LRQ13" s="59"/>
      <c r="LRR13" s="59"/>
      <c r="LRS13" s="59"/>
      <c r="LRT13" s="59"/>
      <c r="LRU13" s="59"/>
      <c r="LRV13" s="59"/>
      <c r="LRW13" s="59"/>
      <c r="LRX13" s="59"/>
      <c r="LRY13" s="59"/>
      <c r="LRZ13" s="59"/>
      <c r="LSA13" s="59"/>
      <c r="LSB13" s="59"/>
      <c r="LSC13" s="59"/>
      <c r="LSD13" s="59"/>
      <c r="LSE13" s="59"/>
      <c r="LSF13" s="59"/>
      <c r="LSG13" s="59"/>
      <c r="LSH13" s="59"/>
      <c r="LSI13" s="59"/>
      <c r="LSJ13" s="59"/>
      <c r="LSK13" s="59"/>
      <c r="LSL13" s="59"/>
      <c r="LSM13" s="59"/>
      <c r="LSN13" s="59"/>
      <c r="LSO13" s="59"/>
      <c r="LSP13" s="59"/>
      <c r="LSQ13" s="59"/>
      <c r="LSR13" s="59"/>
      <c r="LSS13" s="59"/>
      <c r="LST13" s="59"/>
      <c r="LSU13" s="59"/>
      <c r="LSV13" s="59"/>
      <c r="LSW13" s="59"/>
      <c r="LSX13" s="59"/>
      <c r="LSY13" s="59"/>
      <c r="LSZ13" s="59"/>
      <c r="LTA13" s="59"/>
      <c r="LTB13" s="59"/>
      <c r="LTC13" s="59"/>
      <c r="LTD13" s="59"/>
      <c r="LTE13" s="59"/>
      <c r="LTF13" s="59"/>
      <c r="LTG13" s="59"/>
      <c r="LTH13" s="59"/>
      <c r="LTI13" s="59"/>
      <c r="LTJ13" s="59"/>
      <c r="LTK13" s="59"/>
      <c r="LTL13" s="59"/>
      <c r="LTM13" s="59"/>
      <c r="LTN13" s="59"/>
      <c r="LTO13" s="59"/>
      <c r="LTP13" s="59"/>
      <c r="LTQ13" s="59"/>
      <c r="LTR13" s="59"/>
      <c r="LTS13" s="59"/>
      <c r="LTT13" s="59"/>
      <c r="LTU13" s="59"/>
      <c r="LTV13" s="59"/>
      <c r="LTW13" s="59"/>
      <c r="LTX13" s="59"/>
      <c r="LTY13" s="59"/>
      <c r="LTZ13" s="59"/>
      <c r="LUA13" s="59"/>
      <c r="LUB13" s="59"/>
      <c r="LUC13" s="59"/>
      <c r="LUD13" s="59"/>
      <c r="LUE13" s="59"/>
      <c r="LUF13" s="59"/>
      <c r="LUG13" s="59"/>
      <c r="LUH13" s="59"/>
      <c r="LUI13" s="59"/>
      <c r="LUJ13" s="59"/>
      <c r="LUK13" s="59"/>
      <c r="LUL13" s="59"/>
      <c r="LUM13" s="59"/>
      <c r="LUN13" s="59"/>
      <c r="LUO13" s="59"/>
      <c r="LUP13" s="59"/>
      <c r="LUQ13" s="59"/>
      <c r="LUR13" s="59"/>
      <c r="LUS13" s="59"/>
      <c r="LUT13" s="59"/>
      <c r="LUU13" s="59"/>
      <c r="LUV13" s="59"/>
      <c r="LUW13" s="59"/>
      <c r="LUX13" s="59"/>
      <c r="LUY13" s="59"/>
      <c r="LUZ13" s="59"/>
      <c r="LVA13" s="59"/>
      <c r="LVB13" s="59"/>
      <c r="LVC13" s="59"/>
      <c r="LVD13" s="59"/>
      <c r="LVE13" s="59"/>
      <c r="LVF13" s="59"/>
      <c r="LVG13" s="59"/>
      <c r="LVH13" s="59"/>
      <c r="LVI13" s="59"/>
      <c r="LVJ13" s="59"/>
      <c r="LVK13" s="59"/>
      <c r="LVL13" s="59"/>
      <c r="LVM13" s="59"/>
      <c r="LVN13" s="59"/>
      <c r="LVO13" s="59"/>
      <c r="LVP13" s="59"/>
      <c r="LVQ13" s="59"/>
      <c r="LVR13" s="59"/>
      <c r="LVS13" s="59"/>
      <c r="LVT13" s="59"/>
      <c r="LVU13" s="59"/>
      <c r="LVV13" s="59"/>
      <c r="LVW13" s="59"/>
      <c r="LVX13" s="59"/>
      <c r="LVY13" s="59"/>
      <c r="LVZ13" s="59"/>
      <c r="LWA13" s="59"/>
      <c r="LWB13" s="59"/>
      <c r="LWC13" s="59"/>
      <c r="LWD13" s="59"/>
      <c r="LWE13" s="59"/>
      <c r="LWF13" s="59"/>
      <c r="LWG13" s="59"/>
      <c r="LWH13" s="59"/>
      <c r="LWI13" s="59"/>
      <c r="LWJ13" s="59"/>
      <c r="LWK13" s="59"/>
      <c r="LWL13" s="59"/>
      <c r="LWM13" s="59"/>
      <c r="LWN13" s="59"/>
      <c r="LWO13" s="59"/>
      <c r="LWP13" s="59"/>
      <c r="LWQ13" s="59"/>
      <c r="LWR13" s="59"/>
      <c r="LWS13" s="59"/>
      <c r="LWT13" s="59"/>
      <c r="LWU13" s="59"/>
      <c r="LWV13" s="59"/>
      <c r="LWW13" s="59"/>
      <c r="LWX13" s="59"/>
      <c r="LWY13" s="59"/>
      <c r="LWZ13" s="59"/>
      <c r="LXA13" s="59"/>
      <c r="LXB13" s="59"/>
      <c r="LXC13" s="59"/>
      <c r="LXD13" s="59"/>
      <c r="LXE13" s="59"/>
      <c r="LXF13" s="59"/>
      <c r="LXG13" s="59"/>
      <c r="LXH13" s="59"/>
      <c r="LXI13" s="59"/>
      <c r="LXJ13" s="59"/>
      <c r="LXK13" s="59"/>
      <c r="LXL13" s="59"/>
      <c r="LXM13" s="59"/>
      <c r="LXN13" s="59"/>
      <c r="LXO13" s="59"/>
      <c r="LXP13" s="59"/>
      <c r="LXQ13" s="59"/>
      <c r="LXR13" s="59"/>
      <c r="LXS13" s="59"/>
      <c r="LXT13" s="59"/>
      <c r="LXU13" s="59"/>
      <c r="LXV13" s="59"/>
      <c r="LXW13" s="59"/>
      <c r="LXX13" s="59"/>
      <c r="LXY13" s="59"/>
      <c r="LXZ13" s="59"/>
      <c r="LYA13" s="59"/>
      <c r="LYB13" s="59"/>
      <c r="LYC13" s="59"/>
      <c r="LYD13" s="59"/>
      <c r="LYE13" s="59"/>
      <c r="LYF13" s="59"/>
      <c r="LYG13" s="59"/>
      <c r="LYH13" s="59"/>
      <c r="LYI13" s="59"/>
      <c r="LYJ13" s="59"/>
      <c r="LYK13" s="59"/>
      <c r="LYL13" s="59"/>
      <c r="LYM13" s="59"/>
      <c r="LYN13" s="59"/>
      <c r="LYO13" s="59"/>
      <c r="LYP13" s="59"/>
      <c r="LYQ13" s="59"/>
      <c r="LYR13" s="59"/>
      <c r="LYS13" s="59"/>
      <c r="LYT13" s="59"/>
      <c r="LYU13" s="59"/>
      <c r="LYV13" s="59"/>
      <c r="LYW13" s="59"/>
      <c r="LYX13" s="59"/>
      <c r="LYY13" s="59"/>
      <c r="LYZ13" s="59"/>
      <c r="LZA13" s="59"/>
      <c r="LZB13" s="59"/>
      <c r="LZC13" s="59"/>
      <c r="LZD13" s="59"/>
      <c r="LZE13" s="59"/>
      <c r="LZF13" s="59"/>
      <c r="LZG13" s="59"/>
      <c r="LZH13" s="59"/>
      <c r="LZI13" s="59"/>
      <c r="LZJ13" s="59"/>
      <c r="LZK13" s="59"/>
      <c r="LZL13" s="59"/>
      <c r="LZM13" s="59"/>
      <c r="LZN13" s="59"/>
      <c r="LZO13" s="59"/>
      <c r="LZP13" s="59"/>
      <c r="LZQ13" s="59"/>
      <c r="LZR13" s="59"/>
      <c r="LZS13" s="59"/>
      <c r="LZT13" s="59"/>
      <c r="LZU13" s="59"/>
      <c r="LZV13" s="59"/>
      <c r="LZW13" s="59"/>
      <c r="LZX13" s="59"/>
      <c r="LZY13" s="59"/>
      <c r="LZZ13" s="59"/>
      <c r="MAA13" s="59"/>
      <c r="MAB13" s="59"/>
      <c r="MAC13" s="59"/>
      <c r="MAD13" s="59"/>
      <c r="MAE13" s="59"/>
      <c r="MAF13" s="59"/>
      <c r="MAG13" s="59"/>
      <c r="MAH13" s="59"/>
      <c r="MAI13" s="59"/>
      <c r="MAJ13" s="59"/>
      <c r="MAK13" s="59"/>
      <c r="MAL13" s="59"/>
      <c r="MAM13" s="59"/>
      <c r="MAN13" s="59"/>
      <c r="MAO13" s="59"/>
      <c r="MAP13" s="59"/>
      <c r="MAQ13" s="59"/>
      <c r="MAR13" s="59"/>
      <c r="MAS13" s="59"/>
      <c r="MAT13" s="59"/>
      <c r="MAU13" s="59"/>
      <c r="MAV13" s="59"/>
      <c r="MAW13" s="59"/>
      <c r="MAX13" s="59"/>
      <c r="MAY13" s="59"/>
      <c r="MAZ13" s="59"/>
      <c r="MBA13" s="59"/>
      <c r="MBB13" s="59"/>
      <c r="MBC13" s="59"/>
      <c r="MBD13" s="59"/>
      <c r="MBE13" s="59"/>
      <c r="MBF13" s="59"/>
      <c r="MBG13" s="59"/>
      <c r="MBH13" s="59"/>
      <c r="MBI13" s="59"/>
      <c r="MBJ13" s="59"/>
      <c r="MBK13" s="59"/>
      <c r="MBL13" s="59"/>
      <c r="MBM13" s="59"/>
      <c r="MBN13" s="59"/>
      <c r="MBO13" s="59"/>
      <c r="MBP13" s="59"/>
      <c r="MBQ13" s="59"/>
      <c r="MBR13" s="59"/>
      <c r="MBS13" s="59"/>
      <c r="MBT13" s="59"/>
      <c r="MBU13" s="59"/>
      <c r="MBV13" s="59"/>
      <c r="MBW13" s="59"/>
      <c r="MBX13" s="59"/>
      <c r="MBY13" s="59"/>
      <c r="MBZ13" s="59"/>
      <c r="MCA13" s="59"/>
      <c r="MCB13" s="59"/>
      <c r="MCC13" s="59"/>
      <c r="MCD13" s="59"/>
      <c r="MCE13" s="59"/>
      <c r="MCF13" s="59"/>
      <c r="MCG13" s="59"/>
      <c r="MCH13" s="59"/>
      <c r="MCI13" s="59"/>
      <c r="MCJ13" s="59"/>
      <c r="MCK13" s="59"/>
      <c r="MCL13" s="59"/>
      <c r="MCM13" s="59"/>
      <c r="MCN13" s="59"/>
      <c r="MCO13" s="59"/>
      <c r="MCP13" s="59"/>
      <c r="MCQ13" s="59"/>
      <c r="MCR13" s="59"/>
      <c r="MCS13" s="59"/>
      <c r="MCT13" s="59"/>
      <c r="MCU13" s="59"/>
      <c r="MCV13" s="59"/>
      <c r="MCW13" s="59"/>
      <c r="MCX13" s="59"/>
      <c r="MCY13" s="59"/>
      <c r="MCZ13" s="59"/>
      <c r="MDA13" s="59"/>
      <c r="MDB13" s="59"/>
      <c r="MDC13" s="59"/>
      <c r="MDD13" s="59"/>
      <c r="MDE13" s="59"/>
      <c r="MDF13" s="59"/>
      <c r="MDG13" s="59"/>
      <c r="MDH13" s="59"/>
      <c r="MDI13" s="59"/>
      <c r="MDJ13" s="59"/>
      <c r="MDK13" s="59"/>
      <c r="MDL13" s="59"/>
      <c r="MDM13" s="59"/>
      <c r="MDN13" s="59"/>
      <c r="MDO13" s="59"/>
      <c r="MDP13" s="59"/>
      <c r="MDQ13" s="59"/>
      <c r="MDR13" s="59"/>
      <c r="MDS13" s="59"/>
      <c r="MDT13" s="59"/>
      <c r="MDU13" s="59"/>
      <c r="MDV13" s="59"/>
      <c r="MDW13" s="59"/>
      <c r="MDX13" s="59"/>
      <c r="MDY13" s="59"/>
      <c r="MDZ13" s="59"/>
      <c r="MEA13" s="59"/>
      <c r="MEB13" s="59"/>
      <c r="MEC13" s="59"/>
      <c r="MED13" s="59"/>
      <c r="MEE13" s="59"/>
      <c r="MEF13" s="59"/>
      <c r="MEG13" s="59"/>
      <c r="MEH13" s="59"/>
      <c r="MEI13" s="59"/>
      <c r="MEJ13" s="59"/>
      <c r="MEK13" s="59"/>
      <c r="MEL13" s="59"/>
      <c r="MEM13" s="59"/>
      <c r="MEN13" s="59"/>
      <c r="MEO13" s="59"/>
      <c r="MEP13" s="59"/>
      <c r="MEQ13" s="59"/>
      <c r="MER13" s="59"/>
      <c r="MES13" s="59"/>
      <c r="MET13" s="59"/>
      <c r="MEU13" s="59"/>
      <c r="MEV13" s="59"/>
      <c r="MEW13" s="59"/>
      <c r="MEX13" s="59"/>
      <c r="MEY13" s="59"/>
      <c r="MEZ13" s="59"/>
      <c r="MFA13" s="59"/>
      <c r="MFB13" s="59"/>
      <c r="MFC13" s="59"/>
      <c r="MFD13" s="59"/>
      <c r="MFE13" s="59"/>
      <c r="MFF13" s="59"/>
      <c r="MFG13" s="59"/>
      <c r="MFH13" s="59"/>
      <c r="MFI13" s="59"/>
      <c r="MFJ13" s="59"/>
      <c r="MFK13" s="59"/>
      <c r="MFL13" s="59"/>
      <c r="MFM13" s="59"/>
      <c r="MFN13" s="59"/>
      <c r="MFO13" s="59"/>
      <c r="MFP13" s="59"/>
      <c r="MFQ13" s="59"/>
      <c r="MFR13" s="59"/>
      <c r="MFS13" s="59"/>
      <c r="MFT13" s="59"/>
      <c r="MFU13" s="59"/>
      <c r="MFV13" s="59"/>
      <c r="MFW13" s="59"/>
      <c r="MFX13" s="59"/>
      <c r="MFY13" s="59"/>
      <c r="MFZ13" s="59"/>
      <c r="MGA13" s="59"/>
      <c r="MGB13" s="59"/>
      <c r="MGC13" s="59"/>
      <c r="MGD13" s="59"/>
      <c r="MGE13" s="59"/>
      <c r="MGF13" s="59"/>
      <c r="MGG13" s="59"/>
      <c r="MGH13" s="59"/>
      <c r="MGI13" s="59"/>
      <c r="MGJ13" s="59"/>
      <c r="MGK13" s="59"/>
      <c r="MGL13" s="59"/>
      <c r="MGM13" s="59"/>
      <c r="MGN13" s="59"/>
      <c r="MGO13" s="59"/>
      <c r="MGP13" s="59"/>
      <c r="MGQ13" s="59"/>
      <c r="MGR13" s="59"/>
      <c r="MGS13" s="59"/>
      <c r="MGT13" s="59"/>
      <c r="MGU13" s="59"/>
      <c r="MGV13" s="59"/>
      <c r="MGW13" s="59"/>
      <c r="MGX13" s="59"/>
      <c r="MGY13" s="59"/>
      <c r="MGZ13" s="59"/>
      <c r="MHA13" s="59"/>
      <c r="MHB13" s="59"/>
      <c r="MHC13" s="59"/>
      <c r="MHD13" s="59"/>
      <c r="MHE13" s="59"/>
      <c r="MHF13" s="59"/>
      <c r="MHG13" s="59"/>
      <c r="MHH13" s="59"/>
      <c r="MHI13" s="59"/>
      <c r="MHJ13" s="59"/>
      <c r="MHK13" s="59"/>
      <c r="MHL13" s="59"/>
      <c r="MHM13" s="59"/>
      <c r="MHN13" s="59"/>
      <c r="MHO13" s="59"/>
      <c r="MHP13" s="59"/>
      <c r="MHQ13" s="59"/>
      <c r="MHR13" s="59"/>
      <c r="MHS13" s="59"/>
      <c r="MHT13" s="59"/>
      <c r="MHU13" s="59"/>
      <c r="MHV13" s="59"/>
      <c r="MHW13" s="59"/>
      <c r="MHX13" s="59"/>
      <c r="MHY13" s="59"/>
      <c r="MHZ13" s="59"/>
      <c r="MIA13" s="59"/>
      <c r="MIB13" s="59"/>
      <c r="MIC13" s="59"/>
      <c r="MID13" s="59"/>
      <c r="MIE13" s="59"/>
      <c r="MIF13" s="59"/>
      <c r="MIG13" s="59"/>
      <c r="MIH13" s="59"/>
      <c r="MII13" s="59"/>
      <c r="MIJ13" s="59"/>
      <c r="MIK13" s="59"/>
      <c r="MIL13" s="59"/>
      <c r="MIM13" s="59"/>
      <c r="MIN13" s="59"/>
      <c r="MIO13" s="59"/>
      <c r="MIP13" s="59"/>
      <c r="MIQ13" s="59"/>
      <c r="MIR13" s="59"/>
      <c r="MIS13" s="59"/>
      <c r="MIT13" s="59"/>
      <c r="MIU13" s="59"/>
      <c r="MIV13" s="59"/>
      <c r="MIW13" s="59"/>
      <c r="MIX13" s="59"/>
      <c r="MIY13" s="59"/>
      <c r="MIZ13" s="59"/>
      <c r="MJA13" s="59"/>
      <c r="MJB13" s="59"/>
      <c r="MJC13" s="59"/>
      <c r="MJD13" s="59"/>
      <c r="MJE13" s="59"/>
      <c r="MJF13" s="59"/>
      <c r="MJG13" s="59"/>
      <c r="MJH13" s="59"/>
      <c r="MJI13" s="59"/>
      <c r="MJJ13" s="59"/>
      <c r="MJK13" s="59"/>
      <c r="MJL13" s="59"/>
      <c r="MJM13" s="59"/>
      <c r="MJN13" s="59"/>
      <c r="MJO13" s="59"/>
      <c r="MJP13" s="59"/>
      <c r="MJQ13" s="59"/>
      <c r="MJR13" s="59"/>
      <c r="MJS13" s="59"/>
      <c r="MJT13" s="59"/>
      <c r="MJU13" s="59"/>
      <c r="MJV13" s="59"/>
      <c r="MJW13" s="59"/>
      <c r="MJX13" s="59"/>
      <c r="MJY13" s="59"/>
      <c r="MJZ13" s="59"/>
      <c r="MKA13" s="59"/>
      <c r="MKB13" s="59"/>
      <c r="MKC13" s="59"/>
      <c r="MKD13" s="59"/>
      <c r="MKE13" s="59"/>
      <c r="MKF13" s="59"/>
      <c r="MKG13" s="59"/>
      <c r="MKH13" s="59"/>
      <c r="MKI13" s="59"/>
      <c r="MKJ13" s="59"/>
      <c r="MKK13" s="59"/>
      <c r="MKL13" s="59"/>
      <c r="MKM13" s="59"/>
      <c r="MKN13" s="59"/>
      <c r="MKO13" s="59"/>
      <c r="MKP13" s="59"/>
      <c r="MKQ13" s="59"/>
      <c r="MKR13" s="59"/>
      <c r="MKS13" s="59"/>
      <c r="MKT13" s="59"/>
      <c r="MKU13" s="59"/>
      <c r="MKV13" s="59"/>
      <c r="MKW13" s="59"/>
      <c r="MKX13" s="59"/>
      <c r="MKY13" s="59"/>
      <c r="MKZ13" s="59"/>
      <c r="MLA13" s="59"/>
      <c r="MLB13" s="59"/>
      <c r="MLC13" s="59"/>
      <c r="MLD13" s="59"/>
      <c r="MLE13" s="59"/>
      <c r="MLF13" s="59"/>
      <c r="MLG13" s="59"/>
      <c r="MLH13" s="59"/>
      <c r="MLI13" s="59"/>
      <c r="MLJ13" s="59"/>
      <c r="MLK13" s="59"/>
      <c r="MLL13" s="59"/>
      <c r="MLM13" s="59"/>
      <c r="MLN13" s="59"/>
      <c r="MLO13" s="59"/>
      <c r="MLP13" s="59"/>
      <c r="MLQ13" s="59"/>
      <c r="MLR13" s="59"/>
      <c r="MLS13" s="59"/>
      <c r="MLT13" s="59"/>
      <c r="MLU13" s="59"/>
      <c r="MLV13" s="59"/>
      <c r="MLW13" s="59"/>
      <c r="MLX13" s="59"/>
      <c r="MLY13" s="59"/>
      <c r="MLZ13" s="59"/>
      <c r="MMA13" s="59"/>
      <c r="MMB13" s="59"/>
      <c r="MMC13" s="59"/>
      <c r="MMD13" s="59"/>
      <c r="MME13" s="59"/>
      <c r="MMF13" s="59"/>
      <c r="MMG13" s="59"/>
      <c r="MMH13" s="59"/>
      <c r="MMI13" s="59"/>
      <c r="MMJ13" s="59"/>
      <c r="MMK13" s="59"/>
      <c r="MML13" s="59"/>
      <c r="MMM13" s="59"/>
      <c r="MMN13" s="59"/>
      <c r="MMO13" s="59"/>
      <c r="MMP13" s="59"/>
      <c r="MMQ13" s="59"/>
      <c r="MMR13" s="59"/>
      <c r="MMS13" s="59"/>
      <c r="MMT13" s="59"/>
      <c r="MMU13" s="59"/>
      <c r="MMV13" s="59"/>
      <c r="MMW13" s="59"/>
      <c r="MMX13" s="59"/>
      <c r="MMY13" s="59"/>
      <c r="MMZ13" s="59"/>
      <c r="MNA13" s="59"/>
      <c r="MNB13" s="59"/>
      <c r="MNC13" s="59"/>
      <c r="MND13" s="59"/>
      <c r="MNE13" s="59"/>
      <c r="MNF13" s="59"/>
      <c r="MNG13" s="59"/>
      <c r="MNH13" s="59"/>
      <c r="MNI13" s="59"/>
      <c r="MNJ13" s="59"/>
      <c r="MNK13" s="59"/>
      <c r="MNL13" s="59"/>
      <c r="MNM13" s="59"/>
      <c r="MNN13" s="59"/>
      <c r="MNO13" s="59"/>
      <c r="MNP13" s="59"/>
      <c r="MNQ13" s="59"/>
      <c r="MNR13" s="59"/>
      <c r="MNS13" s="59"/>
      <c r="MNT13" s="59"/>
      <c r="MNU13" s="59"/>
      <c r="MNV13" s="59"/>
      <c r="MNW13" s="59"/>
      <c r="MNX13" s="59"/>
      <c r="MNY13" s="59"/>
      <c r="MNZ13" s="59"/>
      <c r="MOA13" s="59"/>
      <c r="MOB13" s="59"/>
      <c r="MOC13" s="59"/>
      <c r="MOD13" s="59"/>
      <c r="MOE13" s="59"/>
      <c r="MOF13" s="59"/>
      <c r="MOG13" s="59"/>
      <c r="MOH13" s="59"/>
      <c r="MOI13" s="59"/>
      <c r="MOJ13" s="59"/>
      <c r="MOK13" s="59"/>
      <c r="MOL13" s="59"/>
      <c r="MOM13" s="59"/>
      <c r="MON13" s="59"/>
      <c r="MOO13" s="59"/>
      <c r="MOP13" s="59"/>
      <c r="MOQ13" s="59"/>
      <c r="MOR13" s="59"/>
      <c r="MOS13" s="59"/>
      <c r="MOT13" s="59"/>
      <c r="MOU13" s="59"/>
      <c r="MOV13" s="59"/>
      <c r="MOW13" s="59"/>
      <c r="MOX13" s="59"/>
      <c r="MOY13" s="59"/>
      <c r="MOZ13" s="59"/>
      <c r="MPA13" s="59"/>
      <c r="MPB13" s="59"/>
      <c r="MPC13" s="59"/>
      <c r="MPD13" s="59"/>
      <c r="MPE13" s="59"/>
      <c r="MPF13" s="59"/>
      <c r="MPG13" s="59"/>
      <c r="MPH13" s="59"/>
      <c r="MPI13" s="59"/>
      <c r="MPJ13" s="59"/>
      <c r="MPK13" s="59"/>
      <c r="MPL13" s="59"/>
      <c r="MPM13" s="59"/>
      <c r="MPN13" s="59"/>
      <c r="MPO13" s="59"/>
      <c r="MPP13" s="59"/>
      <c r="MPQ13" s="59"/>
      <c r="MPR13" s="59"/>
      <c r="MPS13" s="59"/>
      <c r="MPT13" s="59"/>
      <c r="MPU13" s="59"/>
      <c r="MPV13" s="59"/>
      <c r="MPW13" s="59"/>
      <c r="MPX13" s="59"/>
      <c r="MPY13" s="59"/>
      <c r="MPZ13" s="59"/>
      <c r="MQA13" s="59"/>
      <c r="MQB13" s="59"/>
      <c r="MQC13" s="59"/>
      <c r="MQD13" s="59"/>
      <c r="MQE13" s="59"/>
      <c r="MQF13" s="59"/>
      <c r="MQG13" s="59"/>
      <c r="MQH13" s="59"/>
      <c r="MQI13" s="59"/>
      <c r="MQJ13" s="59"/>
      <c r="MQK13" s="59"/>
      <c r="MQL13" s="59"/>
      <c r="MQM13" s="59"/>
      <c r="MQN13" s="59"/>
      <c r="MQO13" s="59"/>
      <c r="MQP13" s="59"/>
      <c r="MQQ13" s="59"/>
      <c r="MQR13" s="59"/>
      <c r="MQS13" s="59"/>
      <c r="MQT13" s="59"/>
      <c r="MQU13" s="59"/>
      <c r="MQV13" s="59"/>
      <c r="MQW13" s="59"/>
      <c r="MQX13" s="59"/>
      <c r="MQY13" s="59"/>
      <c r="MQZ13" s="59"/>
      <c r="MRA13" s="59"/>
      <c r="MRB13" s="59"/>
      <c r="MRC13" s="59"/>
      <c r="MRD13" s="59"/>
      <c r="MRE13" s="59"/>
      <c r="MRF13" s="59"/>
      <c r="MRG13" s="59"/>
      <c r="MRH13" s="59"/>
      <c r="MRI13" s="59"/>
      <c r="MRJ13" s="59"/>
      <c r="MRK13" s="59"/>
      <c r="MRL13" s="59"/>
      <c r="MRM13" s="59"/>
      <c r="MRN13" s="59"/>
      <c r="MRO13" s="59"/>
      <c r="MRP13" s="59"/>
      <c r="MRQ13" s="59"/>
      <c r="MRR13" s="59"/>
      <c r="MRS13" s="59"/>
      <c r="MRT13" s="59"/>
      <c r="MRU13" s="59"/>
      <c r="MRV13" s="59"/>
      <c r="MRW13" s="59"/>
      <c r="MRX13" s="59"/>
      <c r="MRY13" s="59"/>
      <c r="MRZ13" s="59"/>
      <c r="MSA13" s="59"/>
      <c r="MSB13" s="59"/>
      <c r="MSC13" s="59"/>
      <c r="MSD13" s="59"/>
      <c r="MSE13" s="59"/>
      <c r="MSF13" s="59"/>
      <c r="MSG13" s="59"/>
      <c r="MSH13" s="59"/>
      <c r="MSI13" s="59"/>
      <c r="MSJ13" s="59"/>
      <c r="MSK13" s="59"/>
      <c r="MSL13" s="59"/>
      <c r="MSM13" s="59"/>
      <c r="MSN13" s="59"/>
      <c r="MSO13" s="59"/>
      <c r="MSP13" s="59"/>
      <c r="MSQ13" s="59"/>
      <c r="MSR13" s="59"/>
      <c r="MSS13" s="59"/>
      <c r="MST13" s="59"/>
      <c r="MSU13" s="59"/>
      <c r="MSV13" s="59"/>
      <c r="MSW13" s="59"/>
      <c r="MSX13" s="59"/>
      <c r="MSY13" s="59"/>
      <c r="MSZ13" s="59"/>
      <c r="MTA13" s="59"/>
      <c r="MTB13" s="59"/>
      <c r="MTC13" s="59"/>
      <c r="MTD13" s="59"/>
      <c r="MTE13" s="59"/>
      <c r="MTF13" s="59"/>
      <c r="MTG13" s="59"/>
      <c r="MTH13" s="59"/>
      <c r="MTI13" s="59"/>
      <c r="MTJ13" s="59"/>
      <c r="MTK13" s="59"/>
      <c r="MTL13" s="59"/>
      <c r="MTM13" s="59"/>
      <c r="MTN13" s="59"/>
      <c r="MTO13" s="59"/>
      <c r="MTP13" s="59"/>
      <c r="MTQ13" s="59"/>
      <c r="MTR13" s="59"/>
      <c r="MTS13" s="59"/>
      <c r="MTT13" s="59"/>
      <c r="MTU13" s="59"/>
      <c r="MTV13" s="59"/>
      <c r="MTW13" s="59"/>
      <c r="MTX13" s="59"/>
      <c r="MTY13" s="59"/>
      <c r="MTZ13" s="59"/>
      <c r="MUA13" s="59"/>
      <c r="MUB13" s="59"/>
      <c r="MUC13" s="59"/>
      <c r="MUD13" s="59"/>
      <c r="MUE13" s="59"/>
      <c r="MUF13" s="59"/>
      <c r="MUG13" s="59"/>
      <c r="MUH13" s="59"/>
      <c r="MUI13" s="59"/>
      <c r="MUJ13" s="59"/>
      <c r="MUK13" s="59"/>
      <c r="MUL13" s="59"/>
      <c r="MUM13" s="59"/>
      <c r="MUN13" s="59"/>
      <c r="MUO13" s="59"/>
      <c r="MUP13" s="59"/>
      <c r="MUQ13" s="59"/>
      <c r="MUR13" s="59"/>
      <c r="MUS13" s="59"/>
      <c r="MUT13" s="59"/>
      <c r="MUU13" s="59"/>
      <c r="MUV13" s="59"/>
      <c r="MUW13" s="59"/>
      <c r="MUX13" s="59"/>
      <c r="MUY13" s="59"/>
      <c r="MUZ13" s="59"/>
      <c r="MVA13" s="59"/>
      <c r="MVB13" s="59"/>
      <c r="MVC13" s="59"/>
      <c r="MVD13" s="59"/>
      <c r="MVE13" s="59"/>
      <c r="MVF13" s="59"/>
      <c r="MVG13" s="59"/>
      <c r="MVH13" s="59"/>
      <c r="MVI13" s="59"/>
      <c r="MVJ13" s="59"/>
      <c r="MVK13" s="59"/>
      <c r="MVL13" s="59"/>
      <c r="MVM13" s="59"/>
      <c r="MVN13" s="59"/>
      <c r="MVO13" s="59"/>
      <c r="MVP13" s="59"/>
      <c r="MVQ13" s="59"/>
      <c r="MVR13" s="59"/>
      <c r="MVS13" s="59"/>
      <c r="MVT13" s="59"/>
      <c r="MVU13" s="59"/>
      <c r="MVV13" s="59"/>
      <c r="MVW13" s="59"/>
      <c r="MVX13" s="59"/>
      <c r="MVY13" s="59"/>
      <c r="MVZ13" s="59"/>
      <c r="MWA13" s="59"/>
      <c r="MWB13" s="59"/>
      <c r="MWC13" s="59"/>
      <c r="MWD13" s="59"/>
      <c r="MWE13" s="59"/>
      <c r="MWF13" s="59"/>
      <c r="MWG13" s="59"/>
      <c r="MWH13" s="59"/>
      <c r="MWI13" s="59"/>
      <c r="MWJ13" s="59"/>
      <c r="MWK13" s="59"/>
      <c r="MWL13" s="59"/>
      <c r="MWM13" s="59"/>
      <c r="MWN13" s="59"/>
      <c r="MWO13" s="59"/>
      <c r="MWP13" s="59"/>
      <c r="MWQ13" s="59"/>
      <c r="MWR13" s="59"/>
      <c r="MWS13" s="59"/>
      <c r="MWT13" s="59"/>
      <c r="MWU13" s="59"/>
      <c r="MWV13" s="59"/>
      <c r="MWW13" s="59"/>
      <c r="MWX13" s="59"/>
      <c r="MWY13" s="59"/>
      <c r="MWZ13" s="59"/>
      <c r="MXA13" s="59"/>
      <c r="MXB13" s="59"/>
      <c r="MXC13" s="59"/>
      <c r="MXD13" s="59"/>
      <c r="MXE13" s="59"/>
      <c r="MXF13" s="59"/>
      <c r="MXG13" s="59"/>
      <c r="MXH13" s="59"/>
      <c r="MXI13" s="59"/>
      <c r="MXJ13" s="59"/>
      <c r="MXK13" s="59"/>
      <c r="MXL13" s="59"/>
      <c r="MXM13" s="59"/>
      <c r="MXN13" s="59"/>
      <c r="MXO13" s="59"/>
      <c r="MXP13" s="59"/>
      <c r="MXQ13" s="59"/>
      <c r="MXR13" s="59"/>
      <c r="MXS13" s="59"/>
      <c r="MXT13" s="59"/>
      <c r="MXU13" s="59"/>
      <c r="MXV13" s="59"/>
      <c r="MXW13" s="59"/>
      <c r="MXX13" s="59"/>
      <c r="MXY13" s="59"/>
      <c r="MXZ13" s="59"/>
      <c r="MYA13" s="59"/>
      <c r="MYB13" s="59"/>
      <c r="MYC13" s="59"/>
      <c r="MYD13" s="59"/>
      <c r="MYE13" s="59"/>
      <c r="MYF13" s="59"/>
      <c r="MYG13" s="59"/>
      <c r="MYH13" s="59"/>
      <c r="MYI13" s="59"/>
      <c r="MYJ13" s="59"/>
      <c r="MYK13" s="59"/>
      <c r="MYL13" s="59"/>
      <c r="MYM13" s="59"/>
      <c r="MYN13" s="59"/>
      <c r="MYO13" s="59"/>
      <c r="MYP13" s="59"/>
      <c r="MYQ13" s="59"/>
      <c r="MYR13" s="59"/>
      <c r="MYS13" s="59"/>
      <c r="MYT13" s="59"/>
      <c r="MYU13" s="59"/>
      <c r="MYV13" s="59"/>
      <c r="MYW13" s="59"/>
      <c r="MYX13" s="59"/>
      <c r="MYY13" s="59"/>
      <c r="MYZ13" s="59"/>
      <c r="MZA13" s="59"/>
      <c r="MZB13" s="59"/>
      <c r="MZC13" s="59"/>
      <c r="MZD13" s="59"/>
      <c r="MZE13" s="59"/>
      <c r="MZF13" s="59"/>
      <c r="MZG13" s="59"/>
      <c r="MZH13" s="59"/>
      <c r="MZI13" s="59"/>
      <c r="MZJ13" s="59"/>
      <c r="MZK13" s="59"/>
      <c r="MZL13" s="59"/>
      <c r="MZM13" s="59"/>
      <c r="MZN13" s="59"/>
      <c r="MZO13" s="59"/>
      <c r="MZP13" s="59"/>
      <c r="MZQ13" s="59"/>
      <c r="MZR13" s="59"/>
      <c r="MZS13" s="59"/>
      <c r="MZT13" s="59"/>
      <c r="MZU13" s="59"/>
      <c r="MZV13" s="59"/>
      <c r="MZW13" s="59"/>
      <c r="MZX13" s="59"/>
      <c r="MZY13" s="59"/>
      <c r="MZZ13" s="59"/>
      <c r="NAA13" s="59"/>
      <c r="NAB13" s="59"/>
      <c r="NAC13" s="59"/>
      <c r="NAD13" s="59"/>
      <c r="NAE13" s="59"/>
      <c r="NAF13" s="59"/>
      <c r="NAG13" s="59"/>
      <c r="NAH13" s="59"/>
      <c r="NAI13" s="59"/>
      <c r="NAJ13" s="59"/>
      <c r="NAK13" s="59"/>
      <c r="NAL13" s="59"/>
      <c r="NAM13" s="59"/>
      <c r="NAN13" s="59"/>
      <c r="NAO13" s="59"/>
      <c r="NAP13" s="59"/>
      <c r="NAQ13" s="59"/>
      <c r="NAR13" s="59"/>
      <c r="NAS13" s="59"/>
      <c r="NAT13" s="59"/>
      <c r="NAU13" s="59"/>
      <c r="NAV13" s="59"/>
      <c r="NAW13" s="59"/>
      <c r="NAX13" s="59"/>
      <c r="NAY13" s="59"/>
      <c r="NAZ13" s="59"/>
      <c r="NBA13" s="59"/>
      <c r="NBB13" s="59"/>
      <c r="NBC13" s="59"/>
      <c r="NBD13" s="59"/>
      <c r="NBE13" s="59"/>
      <c r="NBF13" s="59"/>
      <c r="NBG13" s="59"/>
      <c r="NBH13" s="59"/>
      <c r="NBI13" s="59"/>
      <c r="NBJ13" s="59"/>
      <c r="NBK13" s="59"/>
      <c r="NBL13" s="59"/>
      <c r="NBM13" s="59"/>
      <c r="NBN13" s="59"/>
      <c r="NBO13" s="59"/>
      <c r="NBP13" s="59"/>
      <c r="NBQ13" s="59"/>
      <c r="NBR13" s="59"/>
      <c r="NBS13" s="59"/>
      <c r="NBT13" s="59"/>
      <c r="NBU13" s="59"/>
      <c r="NBV13" s="59"/>
      <c r="NBW13" s="59"/>
      <c r="NBX13" s="59"/>
      <c r="NBY13" s="59"/>
      <c r="NBZ13" s="59"/>
      <c r="NCA13" s="59"/>
      <c r="NCB13" s="59"/>
      <c r="NCC13" s="59"/>
      <c r="NCD13" s="59"/>
      <c r="NCE13" s="59"/>
      <c r="NCF13" s="59"/>
      <c r="NCG13" s="59"/>
      <c r="NCH13" s="59"/>
      <c r="NCI13" s="59"/>
      <c r="NCJ13" s="59"/>
      <c r="NCK13" s="59"/>
      <c r="NCL13" s="59"/>
      <c r="NCM13" s="59"/>
      <c r="NCN13" s="59"/>
      <c r="NCO13" s="59"/>
      <c r="NCP13" s="59"/>
      <c r="NCQ13" s="59"/>
      <c r="NCR13" s="59"/>
      <c r="NCS13" s="59"/>
      <c r="NCT13" s="59"/>
      <c r="NCU13" s="59"/>
      <c r="NCV13" s="59"/>
      <c r="NCW13" s="59"/>
      <c r="NCX13" s="59"/>
      <c r="NCY13" s="59"/>
      <c r="NCZ13" s="59"/>
      <c r="NDA13" s="59"/>
      <c r="NDB13" s="59"/>
      <c r="NDC13" s="59"/>
      <c r="NDD13" s="59"/>
      <c r="NDE13" s="59"/>
      <c r="NDF13" s="59"/>
      <c r="NDG13" s="59"/>
      <c r="NDH13" s="59"/>
      <c r="NDI13" s="59"/>
      <c r="NDJ13" s="59"/>
      <c r="NDK13" s="59"/>
      <c r="NDL13" s="59"/>
      <c r="NDM13" s="59"/>
      <c r="NDN13" s="59"/>
      <c r="NDO13" s="59"/>
      <c r="NDP13" s="59"/>
      <c r="NDQ13" s="59"/>
      <c r="NDR13" s="59"/>
      <c r="NDS13" s="59"/>
      <c r="NDT13" s="59"/>
      <c r="NDU13" s="59"/>
      <c r="NDV13" s="59"/>
      <c r="NDW13" s="59"/>
      <c r="NDX13" s="59"/>
      <c r="NDY13" s="59"/>
      <c r="NDZ13" s="59"/>
      <c r="NEA13" s="59"/>
      <c r="NEB13" s="59"/>
      <c r="NEC13" s="59"/>
      <c r="NED13" s="59"/>
      <c r="NEE13" s="59"/>
      <c r="NEF13" s="59"/>
      <c r="NEG13" s="59"/>
      <c r="NEH13" s="59"/>
      <c r="NEI13" s="59"/>
      <c r="NEJ13" s="59"/>
      <c r="NEK13" s="59"/>
      <c r="NEL13" s="59"/>
      <c r="NEM13" s="59"/>
      <c r="NEN13" s="59"/>
      <c r="NEO13" s="59"/>
      <c r="NEP13" s="59"/>
      <c r="NEQ13" s="59"/>
      <c r="NER13" s="59"/>
      <c r="NES13" s="59"/>
      <c r="NET13" s="59"/>
      <c r="NEU13" s="59"/>
      <c r="NEV13" s="59"/>
      <c r="NEW13" s="59"/>
      <c r="NEX13" s="59"/>
      <c r="NEY13" s="59"/>
      <c r="NEZ13" s="59"/>
      <c r="NFA13" s="59"/>
      <c r="NFB13" s="59"/>
      <c r="NFC13" s="59"/>
      <c r="NFD13" s="59"/>
      <c r="NFE13" s="59"/>
      <c r="NFF13" s="59"/>
      <c r="NFG13" s="59"/>
      <c r="NFH13" s="59"/>
      <c r="NFI13" s="59"/>
      <c r="NFJ13" s="59"/>
      <c r="NFK13" s="59"/>
      <c r="NFL13" s="59"/>
      <c r="NFM13" s="59"/>
      <c r="NFN13" s="59"/>
      <c r="NFO13" s="59"/>
      <c r="NFP13" s="59"/>
      <c r="NFQ13" s="59"/>
      <c r="NFR13" s="59"/>
      <c r="NFS13" s="59"/>
      <c r="NFT13" s="59"/>
      <c r="NFU13" s="59"/>
      <c r="NFV13" s="59"/>
      <c r="NFW13" s="59"/>
      <c r="NFX13" s="59"/>
      <c r="NFY13" s="59"/>
      <c r="NFZ13" s="59"/>
      <c r="NGA13" s="59"/>
      <c r="NGB13" s="59"/>
      <c r="NGC13" s="59"/>
      <c r="NGD13" s="59"/>
      <c r="NGE13" s="59"/>
      <c r="NGF13" s="59"/>
      <c r="NGG13" s="59"/>
      <c r="NGH13" s="59"/>
      <c r="NGI13" s="59"/>
      <c r="NGJ13" s="59"/>
      <c r="NGK13" s="59"/>
      <c r="NGL13" s="59"/>
      <c r="NGM13" s="59"/>
      <c r="NGN13" s="59"/>
      <c r="NGO13" s="59"/>
      <c r="NGP13" s="59"/>
      <c r="NGQ13" s="59"/>
      <c r="NGR13" s="59"/>
      <c r="NGS13" s="59"/>
      <c r="NGT13" s="59"/>
      <c r="NGU13" s="59"/>
      <c r="NGV13" s="59"/>
      <c r="NGW13" s="59"/>
      <c r="NGX13" s="59"/>
      <c r="NGY13" s="59"/>
      <c r="NGZ13" s="59"/>
      <c r="NHA13" s="59"/>
      <c r="NHB13" s="59"/>
      <c r="NHC13" s="59"/>
      <c r="NHD13" s="59"/>
      <c r="NHE13" s="59"/>
      <c r="NHF13" s="59"/>
      <c r="NHG13" s="59"/>
      <c r="NHH13" s="59"/>
      <c r="NHI13" s="59"/>
      <c r="NHJ13" s="59"/>
      <c r="NHK13" s="59"/>
      <c r="NHL13" s="59"/>
      <c r="NHM13" s="59"/>
      <c r="NHN13" s="59"/>
      <c r="NHO13" s="59"/>
      <c r="NHP13" s="59"/>
      <c r="NHQ13" s="59"/>
      <c r="NHR13" s="59"/>
      <c r="NHS13" s="59"/>
      <c r="NHT13" s="59"/>
      <c r="NHU13" s="59"/>
      <c r="NHV13" s="59"/>
      <c r="NHW13" s="59"/>
      <c r="NHX13" s="59"/>
      <c r="NHY13" s="59"/>
      <c r="NHZ13" s="59"/>
      <c r="NIA13" s="59"/>
      <c r="NIB13" s="59"/>
      <c r="NIC13" s="59"/>
      <c r="NID13" s="59"/>
      <c r="NIE13" s="59"/>
      <c r="NIF13" s="59"/>
      <c r="NIG13" s="59"/>
      <c r="NIH13" s="59"/>
      <c r="NII13" s="59"/>
      <c r="NIJ13" s="59"/>
      <c r="NIK13" s="59"/>
      <c r="NIL13" s="59"/>
      <c r="NIM13" s="59"/>
      <c r="NIN13" s="59"/>
      <c r="NIO13" s="59"/>
      <c r="NIP13" s="59"/>
      <c r="NIQ13" s="59"/>
      <c r="NIR13" s="59"/>
      <c r="NIS13" s="59"/>
      <c r="NIT13" s="59"/>
      <c r="NIU13" s="59"/>
      <c r="NIV13" s="59"/>
      <c r="NIW13" s="59"/>
      <c r="NIX13" s="59"/>
      <c r="NIY13" s="59"/>
      <c r="NIZ13" s="59"/>
      <c r="NJA13" s="59"/>
      <c r="NJB13" s="59"/>
      <c r="NJC13" s="59"/>
      <c r="NJD13" s="59"/>
      <c r="NJE13" s="59"/>
      <c r="NJF13" s="59"/>
      <c r="NJG13" s="59"/>
      <c r="NJH13" s="59"/>
      <c r="NJI13" s="59"/>
      <c r="NJJ13" s="59"/>
      <c r="NJK13" s="59"/>
      <c r="NJL13" s="59"/>
      <c r="NJM13" s="59"/>
      <c r="NJN13" s="59"/>
      <c r="NJO13" s="59"/>
      <c r="NJP13" s="59"/>
      <c r="NJQ13" s="59"/>
      <c r="NJR13" s="59"/>
      <c r="NJS13" s="59"/>
      <c r="NJT13" s="59"/>
      <c r="NJU13" s="59"/>
      <c r="NJV13" s="59"/>
      <c r="NJW13" s="59"/>
      <c r="NJX13" s="59"/>
      <c r="NJY13" s="59"/>
      <c r="NJZ13" s="59"/>
      <c r="NKA13" s="59"/>
      <c r="NKB13" s="59"/>
      <c r="NKC13" s="59"/>
      <c r="NKD13" s="59"/>
      <c r="NKE13" s="59"/>
      <c r="NKF13" s="59"/>
      <c r="NKG13" s="59"/>
      <c r="NKH13" s="59"/>
      <c r="NKI13" s="59"/>
      <c r="NKJ13" s="59"/>
      <c r="NKK13" s="59"/>
      <c r="NKL13" s="59"/>
      <c r="NKM13" s="59"/>
      <c r="NKN13" s="59"/>
      <c r="NKO13" s="59"/>
      <c r="NKP13" s="59"/>
      <c r="NKQ13" s="59"/>
      <c r="NKR13" s="59"/>
      <c r="NKS13" s="59"/>
      <c r="NKT13" s="59"/>
      <c r="NKU13" s="59"/>
      <c r="NKV13" s="59"/>
      <c r="NKW13" s="59"/>
      <c r="NKX13" s="59"/>
      <c r="NKY13" s="59"/>
      <c r="NKZ13" s="59"/>
      <c r="NLA13" s="59"/>
      <c r="NLB13" s="59"/>
      <c r="NLC13" s="59"/>
      <c r="NLD13" s="59"/>
      <c r="NLE13" s="59"/>
      <c r="NLF13" s="59"/>
      <c r="NLG13" s="59"/>
      <c r="NLH13" s="59"/>
      <c r="NLI13" s="59"/>
      <c r="NLJ13" s="59"/>
      <c r="NLK13" s="59"/>
      <c r="NLL13" s="59"/>
      <c r="NLM13" s="59"/>
      <c r="NLN13" s="59"/>
      <c r="NLO13" s="59"/>
      <c r="NLP13" s="59"/>
      <c r="NLQ13" s="59"/>
      <c r="NLR13" s="59"/>
      <c r="NLS13" s="59"/>
      <c r="NLT13" s="59"/>
      <c r="NLU13" s="59"/>
      <c r="NLV13" s="59"/>
      <c r="NLW13" s="59"/>
      <c r="NLX13" s="59"/>
      <c r="NLY13" s="59"/>
      <c r="NLZ13" s="59"/>
      <c r="NMA13" s="59"/>
      <c r="NMB13" s="59"/>
      <c r="NMC13" s="59"/>
      <c r="NMD13" s="59"/>
      <c r="NME13" s="59"/>
      <c r="NMF13" s="59"/>
      <c r="NMG13" s="59"/>
      <c r="NMH13" s="59"/>
      <c r="NMI13" s="59"/>
      <c r="NMJ13" s="59"/>
      <c r="NMK13" s="59"/>
      <c r="NML13" s="59"/>
      <c r="NMM13" s="59"/>
      <c r="NMN13" s="59"/>
      <c r="NMO13" s="59"/>
      <c r="NMP13" s="59"/>
      <c r="NMQ13" s="59"/>
      <c r="NMR13" s="59"/>
      <c r="NMS13" s="59"/>
      <c r="NMT13" s="59"/>
      <c r="NMU13" s="59"/>
      <c r="NMV13" s="59"/>
      <c r="NMW13" s="59"/>
      <c r="NMX13" s="59"/>
      <c r="NMY13" s="59"/>
      <c r="NMZ13" s="59"/>
      <c r="NNA13" s="59"/>
      <c r="NNB13" s="59"/>
      <c r="NNC13" s="59"/>
      <c r="NND13" s="59"/>
      <c r="NNE13" s="59"/>
      <c r="NNF13" s="59"/>
      <c r="NNG13" s="59"/>
      <c r="NNH13" s="59"/>
      <c r="NNI13" s="59"/>
      <c r="NNJ13" s="59"/>
      <c r="NNK13" s="59"/>
      <c r="NNL13" s="59"/>
      <c r="NNM13" s="59"/>
      <c r="NNN13" s="59"/>
      <c r="NNO13" s="59"/>
      <c r="NNP13" s="59"/>
      <c r="NNQ13" s="59"/>
      <c r="NNR13" s="59"/>
      <c r="NNS13" s="59"/>
      <c r="NNT13" s="59"/>
      <c r="NNU13" s="59"/>
      <c r="NNV13" s="59"/>
      <c r="NNW13" s="59"/>
      <c r="NNX13" s="59"/>
      <c r="NNY13" s="59"/>
      <c r="NNZ13" s="59"/>
      <c r="NOA13" s="59"/>
      <c r="NOB13" s="59"/>
      <c r="NOC13" s="59"/>
      <c r="NOD13" s="59"/>
      <c r="NOE13" s="59"/>
      <c r="NOF13" s="59"/>
      <c r="NOG13" s="59"/>
      <c r="NOH13" s="59"/>
      <c r="NOI13" s="59"/>
      <c r="NOJ13" s="59"/>
      <c r="NOK13" s="59"/>
      <c r="NOL13" s="59"/>
      <c r="NOM13" s="59"/>
      <c r="NON13" s="59"/>
      <c r="NOO13" s="59"/>
      <c r="NOP13" s="59"/>
      <c r="NOQ13" s="59"/>
      <c r="NOR13" s="59"/>
      <c r="NOS13" s="59"/>
      <c r="NOT13" s="59"/>
      <c r="NOU13" s="59"/>
      <c r="NOV13" s="59"/>
      <c r="NOW13" s="59"/>
      <c r="NOX13" s="59"/>
      <c r="NOY13" s="59"/>
      <c r="NOZ13" s="59"/>
      <c r="NPA13" s="59"/>
      <c r="NPB13" s="59"/>
      <c r="NPC13" s="59"/>
      <c r="NPD13" s="59"/>
      <c r="NPE13" s="59"/>
      <c r="NPF13" s="59"/>
      <c r="NPG13" s="59"/>
      <c r="NPH13" s="59"/>
      <c r="NPI13" s="59"/>
      <c r="NPJ13" s="59"/>
      <c r="NPK13" s="59"/>
      <c r="NPL13" s="59"/>
      <c r="NPM13" s="59"/>
      <c r="NPN13" s="59"/>
      <c r="NPO13" s="59"/>
      <c r="NPP13" s="59"/>
      <c r="NPQ13" s="59"/>
      <c r="NPR13" s="59"/>
      <c r="NPS13" s="59"/>
      <c r="NPT13" s="59"/>
      <c r="NPU13" s="59"/>
      <c r="NPV13" s="59"/>
      <c r="NPW13" s="59"/>
      <c r="NPX13" s="59"/>
      <c r="NPY13" s="59"/>
      <c r="NPZ13" s="59"/>
      <c r="NQA13" s="59"/>
      <c r="NQB13" s="59"/>
      <c r="NQC13" s="59"/>
      <c r="NQD13" s="59"/>
      <c r="NQE13" s="59"/>
      <c r="NQF13" s="59"/>
      <c r="NQG13" s="59"/>
      <c r="NQH13" s="59"/>
      <c r="NQI13" s="59"/>
      <c r="NQJ13" s="59"/>
      <c r="NQK13" s="59"/>
      <c r="NQL13" s="59"/>
      <c r="NQM13" s="59"/>
      <c r="NQN13" s="59"/>
      <c r="NQO13" s="59"/>
      <c r="NQP13" s="59"/>
      <c r="NQQ13" s="59"/>
      <c r="NQR13" s="59"/>
      <c r="NQS13" s="59"/>
      <c r="NQT13" s="59"/>
      <c r="NQU13" s="59"/>
      <c r="NQV13" s="59"/>
      <c r="NQW13" s="59"/>
      <c r="NQX13" s="59"/>
      <c r="NQY13" s="59"/>
      <c r="NQZ13" s="59"/>
      <c r="NRA13" s="59"/>
      <c r="NRB13" s="59"/>
      <c r="NRC13" s="59"/>
      <c r="NRD13" s="59"/>
      <c r="NRE13" s="59"/>
      <c r="NRF13" s="59"/>
      <c r="NRG13" s="59"/>
      <c r="NRH13" s="59"/>
      <c r="NRI13" s="59"/>
      <c r="NRJ13" s="59"/>
      <c r="NRK13" s="59"/>
      <c r="NRL13" s="59"/>
      <c r="NRM13" s="59"/>
      <c r="NRN13" s="59"/>
      <c r="NRO13" s="59"/>
      <c r="NRP13" s="59"/>
      <c r="NRQ13" s="59"/>
      <c r="NRR13" s="59"/>
      <c r="NRS13" s="59"/>
      <c r="NRT13" s="59"/>
      <c r="NRU13" s="59"/>
      <c r="NRV13" s="59"/>
      <c r="NRW13" s="59"/>
      <c r="NRX13" s="59"/>
      <c r="NRY13" s="59"/>
      <c r="NRZ13" s="59"/>
      <c r="NSA13" s="59"/>
      <c r="NSB13" s="59"/>
      <c r="NSC13" s="59"/>
      <c r="NSD13" s="59"/>
      <c r="NSE13" s="59"/>
      <c r="NSF13" s="59"/>
      <c r="NSG13" s="59"/>
      <c r="NSH13" s="59"/>
      <c r="NSI13" s="59"/>
      <c r="NSJ13" s="59"/>
      <c r="NSK13" s="59"/>
      <c r="NSL13" s="59"/>
      <c r="NSM13" s="59"/>
      <c r="NSN13" s="59"/>
      <c r="NSO13" s="59"/>
      <c r="NSP13" s="59"/>
      <c r="NSQ13" s="59"/>
      <c r="NSR13" s="59"/>
      <c r="NSS13" s="59"/>
      <c r="NST13" s="59"/>
      <c r="NSU13" s="59"/>
      <c r="NSV13" s="59"/>
      <c r="NSW13" s="59"/>
      <c r="NSX13" s="59"/>
      <c r="NSY13" s="59"/>
      <c r="NSZ13" s="59"/>
      <c r="NTA13" s="59"/>
      <c r="NTB13" s="59"/>
      <c r="NTC13" s="59"/>
      <c r="NTD13" s="59"/>
      <c r="NTE13" s="59"/>
      <c r="NTF13" s="59"/>
      <c r="NTG13" s="59"/>
      <c r="NTH13" s="59"/>
      <c r="NTI13" s="59"/>
      <c r="NTJ13" s="59"/>
      <c r="NTK13" s="59"/>
      <c r="NTL13" s="59"/>
      <c r="NTM13" s="59"/>
      <c r="NTN13" s="59"/>
      <c r="NTO13" s="59"/>
      <c r="NTP13" s="59"/>
      <c r="NTQ13" s="59"/>
      <c r="NTR13" s="59"/>
      <c r="NTS13" s="59"/>
      <c r="NTT13" s="59"/>
      <c r="NTU13" s="59"/>
      <c r="NTV13" s="59"/>
      <c r="NTW13" s="59"/>
      <c r="NTX13" s="59"/>
      <c r="NTY13" s="59"/>
      <c r="NTZ13" s="59"/>
      <c r="NUA13" s="59"/>
      <c r="NUB13" s="59"/>
      <c r="NUC13" s="59"/>
      <c r="NUD13" s="59"/>
      <c r="NUE13" s="59"/>
      <c r="NUF13" s="59"/>
      <c r="NUG13" s="59"/>
      <c r="NUH13" s="59"/>
      <c r="NUI13" s="59"/>
      <c r="NUJ13" s="59"/>
      <c r="NUK13" s="59"/>
      <c r="NUL13" s="59"/>
      <c r="NUM13" s="59"/>
      <c r="NUN13" s="59"/>
      <c r="NUO13" s="59"/>
      <c r="NUP13" s="59"/>
      <c r="NUQ13" s="59"/>
      <c r="NUR13" s="59"/>
      <c r="NUS13" s="59"/>
      <c r="NUT13" s="59"/>
      <c r="NUU13" s="59"/>
      <c r="NUV13" s="59"/>
      <c r="NUW13" s="59"/>
      <c r="NUX13" s="59"/>
      <c r="NUY13" s="59"/>
      <c r="NUZ13" s="59"/>
      <c r="NVA13" s="59"/>
      <c r="NVB13" s="59"/>
      <c r="NVC13" s="59"/>
      <c r="NVD13" s="59"/>
      <c r="NVE13" s="59"/>
      <c r="NVF13" s="59"/>
      <c r="NVG13" s="59"/>
      <c r="NVH13" s="59"/>
      <c r="NVI13" s="59"/>
      <c r="NVJ13" s="59"/>
      <c r="NVK13" s="59"/>
      <c r="NVL13" s="59"/>
      <c r="NVM13" s="59"/>
      <c r="NVN13" s="59"/>
      <c r="NVO13" s="59"/>
      <c r="NVP13" s="59"/>
      <c r="NVQ13" s="59"/>
      <c r="NVR13" s="59"/>
      <c r="NVS13" s="59"/>
      <c r="NVT13" s="59"/>
      <c r="NVU13" s="59"/>
      <c r="NVV13" s="59"/>
      <c r="NVW13" s="59"/>
      <c r="NVX13" s="59"/>
      <c r="NVY13" s="59"/>
      <c r="NVZ13" s="59"/>
      <c r="NWA13" s="59"/>
      <c r="NWB13" s="59"/>
      <c r="NWC13" s="59"/>
      <c r="NWD13" s="59"/>
      <c r="NWE13" s="59"/>
      <c r="NWF13" s="59"/>
      <c r="NWG13" s="59"/>
      <c r="NWH13" s="59"/>
      <c r="NWI13" s="59"/>
      <c r="NWJ13" s="59"/>
      <c r="NWK13" s="59"/>
      <c r="NWL13" s="59"/>
      <c r="NWM13" s="59"/>
      <c r="NWN13" s="59"/>
      <c r="NWO13" s="59"/>
      <c r="NWP13" s="59"/>
      <c r="NWQ13" s="59"/>
      <c r="NWR13" s="59"/>
      <c r="NWS13" s="59"/>
      <c r="NWT13" s="59"/>
      <c r="NWU13" s="59"/>
      <c r="NWV13" s="59"/>
      <c r="NWW13" s="59"/>
      <c r="NWX13" s="59"/>
      <c r="NWY13" s="59"/>
      <c r="NWZ13" s="59"/>
      <c r="NXA13" s="59"/>
      <c r="NXB13" s="59"/>
      <c r="NXC13" s="59"/>
      <c r="NXD13" s="59"/>
      <c r="NXE13" s="59"/>
      <c r="NXF13" s="59"/>
      <c r="NXG13" s="59"/>
      <c r="NXH13" s="59"/>
      <c r="NXI13" s="59"/>
      <c r="NXJ13" s="59"/>
      <c r="NXK13" s="59"/>
      <c r="NXL13" s="59"/>
      <c r="NXM13" s="59"/>
      <c r="NXN13" s="59"/>
      <c r="NXO13" s="59"/>
      <c r="NXP13" s="59"/>
      <c r="NXQ13" s="59"/>
      <c r="NXR13" s="59"/>
      <c r="NXS13" s="59"/>
      <c r="NXT13" s="59"/>
      <c r="NXU13" s="59"/>
      <c r="NXV13" s="59"/>
      <c r="NXW13" s="59"/>
      <c r="NXX13" s="59"/>
      <c r="NXY13" s="59"/>
      <c r="NXZ13" s="59"/>
      <c r="NYA13" s="59"/>
      <c r="NYB13" s="59"/>
      <c r="NYC13" s="59"/>
      <c r="NYD13" s="59"/>
      <c r="NYE13" s="59"/>
      <c r="NYF13" s="59"/>
      <c r="NYG13" s="59"/>
      <c r="NYH13" s="59"/>
      <c r="NYI13" s="59"/>
      <c r="NYJ13" s="59"/>
      <c r="NYK13" s="59"/>
      <c r="NYL13" s="59"/>
      <c r="NYM13" s="59"/>
      <c r="NYN13" s="59"/>
      <c r="NYO13" s="59"/>
      <c r="NYP13" s="59"/>
      <c r="NYQ13" s="59"/>
      <c r="NYR13" s="59"/>
      <c r="NYS13" s="59"/>
      <c r="NYT13" s="59"/>
      <c r="NYU13" s="59"/>
      <c r="NYV13" s="59"/>
      <c r="NYW13" s="59"/>
      <c r="NYX13" s="59"/>
      <c r="NYY13" s="59"/>
      <c r="NYZ13" s="59"/>
      <c r="NZA13" s="59"/>
      <c r="NZB13" s="59"/>
      <c r="NZC13" s="59"/>
      <c r="NZD13" s="59"/>
      <c r="NZE13" s="59"/>
      <c r="NZF13" s="59"/>
      <c r="NZG13" s="59"/>
      <c r="NZH13" s="59"/>
      <c r="NZI13" s="59"/>
      <c r="NZJ13" s="59"/>
      <c r="NZK13" s="59"/>
      <c r="NZL13" s="59"/>
      <c r="NZM13" s="59"/>
      <c r="NZN13" s="59"/>
      <c r="NZO13" s="59"/>
      <c r="NZP13" s="59"/>
      <c r="NZQ13" s="59"/>
      <c r="NZR13" s="59"/>
      <c r="NZS13" s="59"/>
      <c r="NZT13" s="59"/>
      <c r="NZU13" s="59"/>
      <c r="NZV13" s="59"/>
      <c r="NZW13" s="59"/>
      <c r="NZX13" s="59"/>
      <c r="NZY13" s="59"/>
      <c r="NZZ13" s="59"/>
      <c r="OAA13" s="59"/>
      <c r="OAB13" s="59"/>
      <c r="OAC13" s="59"/>
      <c r="OAD13" s="59"/>
      <c r="OAE13" s="59"/>
      <c r="OAF13" s="59"/>
      <c r="OAG13" s="59"/>
      <c r="OAH13" s="59"/>
      <c r="OAI13" s="59"/>
      <c r="OAJ13" s="59"/>
      <c r="OAK13" s="59"/>
      <c r="OAL13" s="59"/>
      <c r="OAM13" s="59"/>
      <c r="OAN13" s="59"/>
      <c r="OAO13" s="59"/>
      <c r="OAP13" s="59"/>
      <c r="OAQ13" s="59"/>
      <c r="OAR13" s="59"/>
      <c r="OAS13" s="59"/>
      <c r="OAT13" s="59"/>
      <c r="OAU13" s="59"/>
      <c r="OAV13" s="59"/>
      <c r="OAW13" s="59"/>
      <c r="OAX13" s="59"/>
      <c r="OAY13" s="59"/>
      <c r="OAZ13" s="59"/>
      <c r="OBA13" s="59"/>
      <c r="OBB13" s="59"/>
      <c r="OBC13" s="59"/>
      <c r="OBD13" s="59"/>
      <c r="OBE13" s="59"/>
      <c r="OBF13" s="59"/>
      <c r="OBG13" s="59"/>
      <c r="OBH13" s="59"/>
      <c r="OBI13" s="59"/>
      <c r="OBJ13" s="59"/>
      <c r="OBK13" s="59"/>
      <c r="OBL13" s="59"/>
      <c r="OBM13" s="59"/>
      <c r="OBN13" s="59"/>
      <c r="OBO13" s="59"/>
      <c r="OBP13" s="59"/>
      <c r="OBQ13" s="59"/>
      <c r="OBR13" s="59"/>
      <c r="OBS13" s="59"/>
      <c r="OBT13" s="59"/>
      <c r="OBU13" s="59"/>
      <c r="OBV13" s="59"/>
      <c r="OBW13" s="59"/>
      <c r="OBX13" s="59"/>
      <c r="OBY13" s="59"/>
      <c r="OBZ13" s="59"/>
      <c r="OCA13" s="59"/>
      <c r="OCB13" s="59"/>
      <c r="OCC13" s="59"/>
      <c r="OCD13" s="59"/>
      <c r="OCE13" s="59"/>
      <c r="OCF13" s="59"/>
      <c r="OCG13" s="59"/>
      <c r="OCH13" s="59"/>
      <c r="OCI13" s="59"/>
      <c r="OCJ13" s="59"/>
      <c r="OCK13" s="59"/>
      <c r="OCL13" s="59"/>
      <c r="OCM13" s="59"/>
      <c r="OCN13" s="59"/>
      <c r="OCO13" s="59"/>
      <c r="OCP13" s="59"/>
      <c r="OCQ13" s="59"/>
      <c r="OCR13" s="59"/>
      <c r="OCS13" s="59"/>
      <c r="OCT13" s="59"/>
      <c r="OCU13" s="59"/>
      <c r="OCV13" s="59"/>
      <c r="OCW13" s="59"/>
      <c r="OCX13" s="59"/>
      <c r="OCY13" s="59"/>
      <c r="OCZ13" s="59"/>
      <c r="ODA13" s="59"/>
      <c r="ODB13" s="59"/>
      <c r="ODC13" s="59"/>
      <c r="ODD13" s="59"/>
      <c r="ODE13" s="59"/>
      <c r="ODF13" s="59"/>
      <c r="ODG13" s="59"/>
      <c r="ODH13" s="59"/>
      <c r="ODI13" s="59"/>
      <c r="ODJ13" s="59"/>
      <c r="ODK13" s="59"/>
      <c r="ODL13" s="59"/>
      <c r="ODM13" s="59"/>
      <c r="ODN13" s="59"/>
      <c r="ODO13" s="59"/>
      <c r="ODP13" s="59"/>
      <c r="ODQ13" s="59"/>
      <c r="ODR13" s="59"/>
      <c r="ODS13" s="59"/>
      <c r="ODT13" s="59"/>
      <c r="ODU13" s="59"/>
      <c r="ODV13" s="59"/>
      <c r="ODW13" s="59"/>
      <c r="ODX13" s="59"/>
      <c r="ODY13" s="59"/>
      <c r="ODZ13" s="59"/>
      <c r="OEA13" s="59"/>
      <c r="OEB13" s="59"/>
      <c r="OEC13" s="59"/>
      <c r="OED13" s="59"/>
      <c r="OEE13" s="59"/>
      <c r="OEF13" s="59"/>
      <c r="OEG13" s="59"/>
      <c r="OEH13" s="59"/>
      <c r="OEI13" s="59"/>
      <c r="OEJ13" s="59"/>
      <c r="OEK13" s="59"/>
      <c r="OEL13" s="59"/>
      <c r="OEM13" s="59"/>
      <c r="OEN13" s="59"/>
      <c r="OEO13" s="59"/>
      <c r="OEP13" s="59"/>
      <c r="OEQ13" s="59"/>
      <c r="OER13" s="59"/>
      <c r="OES13" s="59"/>
      <c r="OET13" s="59"/>
      <c r="OEU13" s="59"/>
      <c r="OEV13" s="59"/>
      <c r="OEW13" s="59"/>
      <c r="OEX13" s="59"/>
      <c r="OEY13" s="59"/>
      <c r="OEZ13" s="59"/>
      <c r="OFA13" s="59"/>
      <c r="OFB13" s="59"/>
      <c r="OFC13" s="59"/>
      <c r="OFD13" s="59"/>
      <c r="OFE13" s="59"/>
      <c r="OFF13" s="59"/>
      <c r="OFG13" s="59"/>
      <c r="OFH13" s="59"/>
      <c r="OFI13" s="59"/>
      <c r="OFJ13" s="59"/>
      <c r="OFK13" s="59"/>
      <c r="OFL13" s="59"/>
      <c r="OFM13" s="59"/>
      <c r="OFN13" s="59"/>
      <c r="OFO13" s="59"/>
      <c r="OFP13" s="59"/>
      <c r="OFQ13" s="59"/>
      <c r="OFR13" s="59"/>
      <c r="OFS13" s="59"/>
      <c r="OFT13" s="59"/>
      <c r="OFU13" s="59"/>
      <c r="OFV13" s="59"/>
      <c r="OFW13" s="59"/>
      <c r="OFX13" s="59"/>
      <c r="OFY13" s="59"/>
      <c r="OFZ13" s="59"/>
      <c r="OGA13" s="59"/>
      <c r="OGB13" s="59"/>
      <c r="OGC13" s="59"/>
      <c r="OGD13" s="59"/>
      <c r="OGE13" s="59"/>
      <c r="OGF13" s="59"/>
      <c r="OGG13" s="59"/>
      <c r="OGH13" s="59"/>
      <c r="OGI13" s="59"/>
      <c r="OGJ13" s="59"/>
      <c r="OGK13" s="59"/>
      <c r="OGL13" s="59"/>
      <c r="OGM13" s="59"/>
      <c r="OGN13" s="59"/>
      <c r="OGO13" s="59"/>
      <c r="OGP13" s="59"/>
      <c r="OGQ13" s="59"/>
      <c r="OGR13" s="59"/>
      <c r="OGS13" s="59"/>
      <c r="OGT13" s="59"/>
      <c r="OGU13" s="59"/>
      <c r="OGV13" s="59"/>
      <c r="OGW13" s="59"/>
      <c r="OGX13" s="59"/>
      <c r="OGY13" s="59"/>
      <c r="OGZ13" s="59"/>
      <c r="OHA13" s="59"/>
      <c r="OHB13" s="59"/>
      <c r="OHC13" s="59"/>
      <c r="OHD13" s="59"/>
      <c r="OHE13" s="59"/>
      <c r="OHF13" s="59"/>
      <c r="OHG13" s="59"/>
      <c r="OHH13" s="59"/>
      <c r="OHI13" s="59"/>
      <c r="OHJ13" s="59"/>
      <c r="OHK13" s="59"/>
      <c r="OHL13" s="59"/>
      <c r="OHM13" s="59"/>
      <c r="OHN13" s="59"/>
      <c r="OHO13" s="59"/>
      <c r="OHP13" s="59"/>
      <c r="OHQ13" s="59"/>
      <c r="OHR13" s="59"/>
      <c r="OHS13" s="59"/>
      <c r="OHT13" s="59"/>
      <c r="OHU13" s="59"/>
      <c r="OHV13" s="59"/>
      <c r="OHW13" s="59"/>
      <c r="OHX13" s="59"/>
      <c r="OHY13" s="59"/>
      <c r="OHZ13" s="59"/>
      <c r="OIA13" s="59"/>
      <c r="OIB13" s="59"/>
      <c r="OIC13" s="59"/>
      <c r="OID13" s="59"/>
      <c r="OIE13" s="59"/>
      <c r="OIF13" s="59"/>
      <c r="OIG13" s="59"/>
      <c r="OIH13" s="59"/>
      <c r="OII13" s="59"/>
      <c r="OIJ13" s="59"/>
      <c r="OIK13" s="59"/>
      <c r="OIL13" s="59"/>
      <c r="OIM13" s="59"/>
      <c r="OIN13" s="59"/>
      <c r="OIO13" s="59"/>
      <c r="OIP13" s="59"/>
      <c r="OIQ13" s="59"/>
      <c r="OIR13" s="59"/>
      <c r="OIS13" s="59"/>
      <c r="OIT13" s="59"/>
      <c r="OIU13" s="59"/>
      <c r="OIV13" s="59"/>
      <c r="OIW13" s="59"/>
      <c r="OIX13" s="59"/>
      <c r="OIY13" s="59"/>
      <c r="OIZ13" s="59"/>
      <c r="OJA13" s="59"/>
      <c r="OJB13" s="59"/>
      <c r="OJC13" s="59"/>
      <c r="OJD13" s="59"/>
      <c r="OJE13" s="59"/>
      <c r="OJF13" s="59"/>
      <c r="OJG13" s="59"/>
      <c r="OJH13" s="59"/>
      <c r="OJI13" s="59"/>
      <c r="OJJ13" s="59"/>
      <c r="OJK13" s="59"/>
      <c r="OJL13" s="59"/>
      <c r="OJM13" s="59"/>
      <c r="OJN13" s="59"/>
      <c r="OJO13" s="59"/>
      <c r="OJP13" s="59"/>
      <c r="OJQ13" s="59"/>
      <c r="OJR13" s="59"/>
      <c r="OJS13" s="59"/>
      <c r="OJT13" s="59"/>
      <c r="OJU13" s="59"/>
      <c r="OJV13" s="59"/>
      <c r="OJW13" s="59"/>
      <c r="OJX13" s="59"/>
      <c r="OJY13" s="59"/>
      <c r="OJZ13" s="59"/>
      <c r="OKA13" s="59"/>
      <c r="OKB13" s="59"/>
      <c r="OKC13" s="59"/>
      <c r="OKD13" s="59"/>
      <c r="OKE13" s="59"/>
      <c r="OKF13" s="59"/>
      <c r="OKG13" s="59"/>
      <c r="OKH13" s="59"/>
      <c r="OKI13" s="59"/>
      <c r="OKJ13" s="59"/>
      <c r="OKK13" s="59"/>
      <c r="OKL13" s="59"/>
      <c r="OKM13" s="59"/>
      <c r="OKN13" s="59"/>
      <c r="OKO13" s="59"/>
      <c r="OKP13" s="59"/>
      <c r="OKQ13" s="59"/>
      <c r="OKR13" s="59"/>
      <c r="OKS13" s="59"/>
      <c r="OKT13" s="59"/>
      <c r="OKU13" s="59"/>
      <c r="OKV13" s="59"/>
      <c r="OKW13" s="59"/>
      <c r="OKX13" s="59"/>
      <c r="OKY13" s="59"/>
      <c r="OKZ13" s="59"/>
      <c r="OLA13" s="59"/>
      <c r="OLB13" s="59"/>
      <c r="OLC13" s="59"/>
      <c r="OLD13" s="59"/>
      <c r="OLE13" s="59"/>
      <c r="OLF13" s="59"/>
      <c r="OLG13" s="59"/>
      <c r="OLH13" s="59"/>
      <c r="OLI13" s="59"/>
      <c r="OLJ13" s="59"/>
      <c r="OLK13" s="59"/>
      <c r="OLL13" s="59"/>
      <c r="OLM13" s="59"/>
      <c r="OLN13" s="59"/>
      <c r="OLO13" s="59"/>
      <c r="OLP13" s="59"/>
      <c r="OLQ13" s="59"/>
      <c r="OLR13" s="59"/>
      <c r="OLS13" s="59"/>
      <c r="OLT13" s="59"/>
      <c r="OLU13" s="59"/>
      <c r="OLV13" s="59"/>
      <c r="OLW13" s="59"/>
      <c r="OLX13" s="59"/>
      <c r="OLY13" s="59"/>
      <c r="OLZ13" s="59"/>
      <c r="OMA13" s="59"/>
      <c r="OMB13" s="59"/>
      <c r="OMC13" s="59"/>
      <c r="OMD13" s="59"/>
      <c r="OME13" s="59"/>
      <c r="OMF13" s="59"/>
      <c r="OMG13" s="59"/>
      <c r="OMH13" s="59"/>
      <c r="OMI13" s="59"/>
      <c r="OMJ13" s="59"/>
      <c r="OMK13" s="59"/>
      <c r="OML13" s="59"/>
      <c r="OMM13" s="59"/>
      <c r="OMN13" s="59"/>
      <c r="OMO13" s="59"/>
      <c r="OMP13" s="59"/>
      <c r="OMQ13" s="59"/>
      <c r="OMR13" s="59"/>
      <c r="OMS13" s="59"/>
      <c r="OMT13" s="59"/>
      <c r="OMU13" s="59"/>
      <c r="OMV13" s="59"/>
      <c r="OMW13" s="59"/>
      <c r="OMX13" s="59"/>
      <c r="OMY13" s="59"/>
      <c r="OMZ13" s="59"/>
      <c r="ONA13" s="59"/>
      <c r="ONB13" s="59"/>
      <c r="ONC13" s="59"/>
      <c r="OND13" s="59"/>
      <c r="ONE13" s="59"/>
      <c r="ONF13" s="59"/>
      <c r="ONG13" s="59"/>
      <c r="ONH13" s="59"/>
      <c r="ONI13" s="59"/>
      <c r="ONJ13" s="59"/>
      <c r="ONK13" s="59"/>
      <c r="ONL13" s="59"/>
      <c r="ONM13" s="59"/>
      <c r="ONN13" s="59"/>
      <c r="ONO13" s="59"/>
      <c r="ONP13" s="59"/>
      <c r="ONQ13" s="59"/>
      <c r="ONR13" s="59"/>
      <c r="ONS13" s="59"/>
      <c r="ONT13" s="59"/>
      <c r="ONU13" s="59"/>
      <c r="ONV13" s="59"/>
      <c r="ONW13" s="59"/>
      <c r="ONX13" s="59"/>
      <c r="ONY13" s="59"/>
      <c r="ONZ13" s="59"/>
      <c r="OOA13" s="59"/>
      <c r="OOB13" s="59"/>
      <c r="OOC13" s="59"/>
      <c r="OOD13" s="59"/>
      <c r="OOE13" s="59"/>
      <c r="OOF13" s="59"/>
      <c r="OOG13" s="59"/>
      <c r="OOH13" s="59"/>
      <c r="OOI13" s="59"/>
      <c r="OOJ13" s="59"/>
      <c r="OOK13" s="59"/>
      <c r="OOL13" s="59"/>
      <c r="OOM13" s="59"/>
      <c r="OON13" s="59"/>
      <c r="OOO13" s="59"/>
      <c r="OOP13" s="59"/>
      <c r="OOQ13" s="59"/>
      <c r="OOR13" s="59"/>
      <c r="OOS13" s="59"/>
      <c r="OOT13" s="59"/>
      <c r="OOU13" s="59"/>
      <c r="OOV13" s="59"/>
      <c r="OOW13" s="59"/>
      <c r="OOX13" s="59"/>
      <c r="OOY13" s="59"/>
      <c r="OOZ13" s="59"/>
      <c r="OPA13" s="59"/>
      <c r="OPB13" s="59"/>
      <c r="OPC13" s="59"/>
      <c r="OPD13" s="59"/>
      <c r="OPE13" s="59"/>
      <c r="OPF13" s="59"/>
      <c r="OPG13" s="59"/>
      <c r="OPH13" s="59"/>
      <c r="OPI13" s="59"/>
      <c r="OPJ13" s="59"/>
      <c r="OPK13" s="59"/>
      <c r="OPL13" s="59"/>
      <c r="OPM13" s="59"/>
      <c r="OPN13" s="59"/>
      <c r="OPO13" s="59"/>
      <c r="OPP13" s="59"/>
      <c r="OPQ13" s="59"/>
      <c r="OPR13" s="59"/>
      <c r="OPS13" s="59"/>
      <c r="OPT13" s="59"/>
      <c r="OPU13" s="59"/>
      <c r="OPV13" s="59"/>
      <c r="OPW13" s="59"/>
      <c r="OPX13" s="59"/>
      <c r="OPY13" s="59"/>
      <c r="OPZ13" s="59"/>
      <c r="OQA13" s="59"/>
      <c r="OQB13" s="59"/>
      <c r="OQC13" s="59"/>
      <c r="OQD13" s="59"/>
      <c r="OQE13" s="59"/>
      <c r="OQF13" s="59"/>
      <c r="OQG13" s="59"/>
      <c r="OQH13" s="59"/>
      <c r="OQI13" s="59"/>
      <c r="OQJ13" s="59"/>
      <c r="OQK13" s="59"/>
      <c r="OQL13" s="59"/>
      <c r="OQM13" s="59"/>
      <c r="OQN13" s="59"/>
      <c r="OQO13" s="59"/>
      <c r="OQP13" s="59"/>
      <c r="OQQ13" s="59"/>
      <c r="OQR13" s="59"/>
      <c r="OQS13" s="59"/>
      <c r="OQT13" s="59"/>
      <c r="OQU13" s="59"/>
      <c r="OQV13" s="59"/>
      <c r="OQW13" s="59"/>
      <c r="OQX13" s="59"/>
      <c r="OQY13" s="59"/>
      <c r="OQZ13" s="59"/>
      <c r="ORA13" s="59"/>
      <c r="ORB13" s="59"/>
      <c r="ORC13" s="59"/>
      <c r="ORD13" s="59"/>
      <c r="ORE13" s="59"/>
      <c r="ORF13" s="59"/>
      <c r="ORG13" s="59"/>
      <c r="ORH13" s="59"/>
      <c r="ORI13" s="59"/>
      <c r="ORJ13" s="59"/>
      <c r="ORK13" s="59"/>
      <c r="ORL13" s="59"/>
      <c r="ORM13" s="59"/>
      <c r="ORN13" s="59"/>
      <c r="ORO13" s="59"/>
      <c r="ORP13" s="59"/>
      <c r="ORQ13" s="59"/>
      <c r="ORR13" s="59"/>
      <c r="ORS13" s="59"/>
      <c r="ORT13" s="59"/>
      <c r="ORU13" s="59"/>
      <c r="ORV13" s="59"/>
      <c r="ORW13" s="59"/>
      <c r="ORX13" s="59"/>
      <c r="ORY13" s="59"/>
      <c r="ORZ13" s="59"/>
      <c r="OSA13" s="59"/>
      <c r="OSB13" s="59"/>
      <c r="OSC13" s="59"/>
      <c r="OSD13" s="59"/>
      <c r="OSE13" s="59"/>
      <c r="OSF13" s="59"/>
      <c r="OSG13" s="59"/>
      <c r="OSH13" s="59"/>
      <c r="OSI13" s="59"/>
      <c r="OSJ13" s="59"/>
      <c r="OSK13" s="59"/>
      <c r="OSL13" s="59"/>
      <c r="OSM13" s="59"/>
      <c r="OSN13" s="59"/>
      <c r="OSO13" s="59"/>
      <c r="OSP13" s="59"/>
      <c r="OSQ13" s="59"/>
      <c r="OSR13" s="59"/>
      <c r="OSS13" s="59"/>
      <c r="OST13" s="59"/>
      <c r="OSU13" s="59"/>
      <c r="OSV13" s="59"/>
      <c r="OSW13" s="59"/>
      <c r="OSX13" s="59"/>
      <c r="OSY13" s="59"/>
      <c r="OSZ13" s="59"/>
      <c r="OTA13" s="59"/>
      <c r="OTB13" s="59"/>
      <c r="OTC13" s="59"/>
      <c r="OTD13" s="59"/>
      <c r="OTE13" s="59"/>
      <c r="OTF13" s="59"/>
      <c r="OTG13" s="59"/>
      <c r="OTH13" s="59"/>
      <c r="OTI13" s="59"/>
      <c r="OTJ13" s="59"/>
      <c r="OTK13" s="59"/>
      <c r="OTL13" s="59"/>
      <c r="OTM13" s="59"/>
      <c r="OTN13" s="59"/>
      <c r="OTO13" s="59"/>
      <c r="OTP13" s="59"/>
      <c r="OTQ13" s="59"/>
      <c r="OTR13" s="59"/>
      <c r="OTS13" s="59"/>
      <c r="OTT13" s="59"/>
      <c r="OTU13" s="59"/>
      <c r="OTV13" s="59"/>
      <c r="OTW13" s="59"/>
      <c r="OTX13" s="59"/>
      <c r="OTY13" s="59"/>
      <c r="OTZ13" s="59"/>
      <c r="OUA13" s="59"/>
      <c r="OUB13" s="59"/>
      <c r="OUC13" s="59"/>
      <c r="OUD13" s="59"/>
      <c r="OUE13" s="59"/>
      <c r="OUF13" s="59"/>
      <c r="OUG13" s="59"/>
      <c r="OUH13" s="59"/>
      <c r="OUI13" s="59"/>
      <c r="OUJ13" s="59"/>
      <c r="OUK13" s="59"/>
      <c r="OUL13" s="59"/>
      <c r="OUM13" s="59"/>
      <c r="OUN13" s="59"/>
      <c r="OUO13" s="59"/>
      <c r="OUP13" s="59"/>
      <c r="OUQ13" s="59"/>
      <c r="OUR13" s="59"/>
      <c r="OUS13" s="59"/>
      <c r="OUT13" s="59"/>
      <c r="OUU13" s="59"/>
      <c r="OUV13" s="59"/>
      <c r="OUW13" s="59"/>
      <c r="OUX13" s="59"/>
      <c r="OUY13" s="59"/>
      <c r="OUZ13" s="59"/>
      <c r="OVA13" s="59"/>
      <c r="OVB13" s="59"/>
      <c r="OVC13" s="59"/>
      <c r="OVD13" s="59"/>
      <c r="OVE13" s="59"/>
      <c r="OVF13" s="59"/>
      <c r="OVG13" s="59"/>
      <c r="OVH13" s="59"/>
      <c r="OVI13" s="59"/>
      <c r="OVJ13" s="59"/>
      <c r="OVK13" s="59"/>
      <c r="OVL13" s="59"/>
      <c r="OVM13" s="59"/>
      <c r="OVN13" s="59"/>
      <c r="OVO13" s="59"/>
      <c r="OVP13" s="59"/>
      <c r="OVQ13" s="59"/>
      <c r="OVR13" s="59"/>
      <c r="OVS13" s="59"/>
      <c r="OVT13" s="59"/>
      <c r="OVU13" s="59"/>
      <c r="OVV13" s="59"/>
      <c r="OVW13" s="59"/>
      <c r="OVX13" s="59"/>
      <c r="OVY13" s="59"/>
      <c r="OVZ13" s="59"/>
      <c r="OWA13" s="59"/>
      <c r="OWB13" s="59"/>
      <c r="OWC13" s="59"/>
      <c r="OWD13" s="59"/>
      <c r="OWE13" s="59"/>
      <c r="OWF13" s="59"/>
      <c r="OWG13" s="59"/>
      <c r="OWH13" s="59"/>
      <c r="OWI13" s="59"/>
      <c r="OWJ13" s="59"/>
      <c r="OWK13" s="59"/>
      <c r="OWL13" s="59"/>
      <c r="OWM13" s="59"/>
      <c r="OWN13" s="59"/>
      <c r="OWO13" s="59"/>
      <c r="OWP13" s="59"/>
      <c r="OWQ13" s="59"/>
      <c r="OWR13" s="59"/>
      <c r="OWS13" s="59"/>
      <c r="OWT13" s="59"/>
      <c r="OWU13" s="59"/>
      <c r="OWV13" s="59"/>
      <c r="OWW13" s="59"/>
      <c r="OWX13" s="59"/>
      <c r="OWY13" s="59"/>
      <c r="OWZ13" s="59"/>
      <c r="OXA13" s="59"/>
      <c r="OXB13" s="59"/>
      <c r="OXC13" s="59"/>
      <c r="OXD13" s="59"/>
      <c r="OXE13" s="59"/>
      <c r="OXF13" s="59"/>
      <c r="OXG13" s="59"/>
      <c r="OXH13" s="59"/>
      <c r="OXI13" s="59"/>
      <c r="OXJ13" s="59"/>
      <c r="OXK13" s="59"/>
      <c r="OXL13" s="59"/>
      <c r="OXM13" s="59"/>
      <c r="OXN13" s="59"/>
      <c r="OXO13" s="59"/>
      <c r="OXP13" s="59"/>
      <c r="OXQ13" s="59"/>
      <c r="OXR13" s="59"/>
      <c r="OXS13" s="59"/>
      <c r="OXT13" s="59"/>
      <c r="OXU13" s="59"/>
      <c r="OXV13" s="59"/>
      <c r="OXW13" s="59"/>
      <c r="OXX13" s="59"/>
      <c r="OXY13" s="59"/>
      <c r="OXZ13" s="59"/>
      <c r="OYA13" s="59"/>
      <c r="OYB13" s="59"/>
      <c r="OYC13" s="59"/>
      <c r="OYD13" s="59"/>
      <c r="OYE13" s="59"/>
      <c r="OYF13" s="59"/>
      <c r="OYG13" s="59"/>
      <c r="OYH13" s="59"/>
      <c r="OYI13" s="59"/>
      <c r="OYJ13" s="59"/>
      <c r="OYK13" s="59"/>
      <c r="OYL13" s="59"/>
      <c r="OYM13" s="59"/>
      <c r="OYN13" s="59"/>
      <c r="OYO13" s="59"/>
      <c r="OYP13" s="59"/>
      <c r="OYQ13" s="59"/>
      <c r="OYR13" s="59"/>
      <c r="OYS13" s="59"/>
      <c r="OYT13" s="59"/>
      <c r="OYU13" s="59"/>
      <c r="OYV13" s="59"/>
      <c r="OYW13" s="59"/>
      <c r="OYX13" s="59"/>
      <c r="OYY13" s="59"/>
      <c r="OYZ13" s="59"/>
      <c r="OZA13" s="59"/>
      <c r="OZB13" s="59"/>
      <c r="OZC13" s="59"/>
      <c r="OZD13" s="59"/>
      <c r="OZE13" s="59"/>
      <c r="OZF13" s="59"/>
      <c r="OZG13" s="59"/>
      <c r="OZH13" s="59"/>
      <c r="OZI13" s="59"/>
      <c r="OZJ13" s="59"/>
      <c r="OZK13" s="59"/>
      <c r="OZL13" s="59"/>
      <c r="OZM13" s="59"/>
      <c r="OZN13" s="59"/>
      <c r="OZO13" s="59"/>
      <c r="OZP13" s="59"/>
      <c r="OZQ13" s="59"/>
      <c r="OZR13" s="59"/>
      <c r="OZS13" s="59"/>
      <c r="OZT13" s="59"/>
      <c r="OZU13" s="59"/>
      <c r="OZV13" s="59"/>
      <c r="OZW13" s="59"/>
      <c r="OZX13" s="59"/>
      <c r="OZY13" s="59"/>
      <c r="OZZ13" s="59"/>
      <c r="PAA13" s="59"/>
      <c r="PAB13" s="59"/>
      <c r="PAC13" s="59"/>
      <c r="PAD13" s="59"/>
      <c r="PAE13" s="59"/>
      <c r="PAF13" s="59"/>
      <c r="PAG13" s="59"/>
      <c r="PAH13" s="59"/>
      <c r="PAI13" s="59"/>
      <c r="PAJ13" s="59"/>
      <c r="PAK13" s="59"/>
      <c r="PAL13" s="59"/>
      <c r="PAM13" s="59"/>
      <c r="PAN13" s="59"/>
      <c r="PAO13" s="59"/>
      <c r="PAP13" s="59"/>
      <c r="PAQ13" s="59"/>
      <c r="PAR13" s="59"/>
      <c r="PAS13" s="59"/>
      <c r="PAT13" s="59"/>
      <c r="PAU13" s="59"/>
      <c r="PAV13" s="59"/>
      <c r="PAW13" s="59"/>
      <c r="PAX13" s="59"/>
      <c r="PAY13" s="59"/>
      <c r="PAZ13" s="59"/>
      <c r="PBA13" s="59"/>
      <c r="PBB13" s="59"/>
      <c r="PBC13" s="59"/>
      <c r="PBD13" s="59"/>
      <c r="PBE13" s="59"/>
      <c r="PBF13" s="59"/>
      <c r="PBG13" s="59"/>
      <c r="PBH13" s="59"/>
      <c r="PBI13" s="59"/>
      <c r="PBJ13" s="59"/>
      <c r="PBK13" s="59"/>
      <c r="PBL13" s="59"/>
      <c r="PBM13" s="59"/>
      <c r="PBN13" s="59"/>
      <c r="PBO13" s="59"/>
      <c r="PBP13" s="59"/>
      <c r="PBQ13" s="59"/>
      <c r="PBR13" s="59"/>
      <c r="PBS13" s="59"/>
      <c r="PBT13" s="59"/>
      <c r="PBU13" s="59"/>
      <c r="PBV13" s="59"/>
      <c r="PBW13" s="59"/>
      <c r="PBX13" s="59"/>
      <c r="PBY13" s="59"/>
      <c r="PBZ13" s="59"/>
      <c r="PCA13" s="59"/>
      <c r="PCB13" s="59"/>
      <c r="PCC13" s="59"/>
      <c r="PCD13" s="59"/>
      <c r="PCE13" s="59"/>
      <c r="PCF13" s="59"/>
      <c r="PCG13" s="59"/>
      <c r="PCH13" s="59"/>
      <c r="PCI13" s="59"/>
      <c r="PCJ13" s="59"/>
      <c r="PCK13" s="59"/>
      <c r="PCL13" s="59"/>
      <c r="PCM13" s="59"/>
      <c r="PCN13" s="59"/>
      <c r="PCO13" s="59"/>
      <c r="PCP13" s="59"/>
      <c r="PCQ13" s="59"/>
      <c r="PCR13" s="59"/>
      <c r="PCS13" s="59"/>
      <c r="PCT13" s="59"/>
      <c r="PCU13" s="59"/>
      <c r="PCV13" s="59"/>
      <c r="PCW13" s="59"/>
      <c r="PCX13" s="59"/>
      <c r="PCY13" s="59"/>
      <c r="PCZ13" s="59"/>
      <c r="PDA13" s="59"/>
      <c r="PDB13" s="59"/>
      <c r="PDC13" s="59"/>
      <c r="PDD13" s="59"/>
      <c r="PDE13" s="59"/>
      <c r="PDF13" s="59"/>
      <c r="PDG13" s="59"/>
      <c r="PDH13" s="59"/>
      <c r="PDI13" s="59"/>
      <c r="PDJ13" s="59"/>
      <c r="PDK13" s="59"/>
      <c r="PDL13" s="59"/>
      <c r="PDM13" s="59"/>
      <c r="PDN13" s="59"/>
      <c r="PDO13" s="59"/>
      <c r="PDP13" s="59"/>
      <c r="PDQ13" s="59"/>
      <c r="PDR13" s="59"/>
      <c r="PDS13" s="59"/>
      <c r="PDT13" s="59"/>
      <c r="PDU13" s="59"/>
      <c r="PDV13" s="59"/>
      <c r="PDW13" s="59"/>
      <c r="PDX13" s="59"/>
      <c r="PDY13" s="59"/>
      <c r="PDZ13" s="59"/>
      <c r="PEA13" s="59"/>
      <c r="PEB13" s="59"/>
      <c r="PEC13" s="59"/>
      <c r="PED13" s="59"/>
      <c r="PEE13" s="59"/>
      <c r="PEF13" s="59"/>
      <c r="PEG13" s="59"/>
      <c r="PEH13" s="59"/>
      <c r="PEI13" s="59"/>
      <c r="PEJ13" s="59"/>
      <c r="PEK13" s="59"/>
      <c r="PEL13" s="59"/>
      <c r="PEM13" s="59"/>
      <c r="PEN13" s="59"/>
      <c r="PEO13" s="59"/>
      <c r="PEP13" s="59"/>
      <c r="PEQ13" s="59"/>
      <c r="PER13" s="59"/>
      <c r="PES13" s="59"/>
      <c r="PET13" s="59"/>
      <c r="PEU13" s="59"/>
      <c r="PEV13" s="59"/>
      <c r="PEW13" s="59"/>
      <c r="PEX13" s="59"/>
      <c r="PEY13" s="59"/>
      <c r="PEZ13" s="59"/>
      <c r="PFA13" s="59"/>
      <c r="PFB13" s="59"/>
      <c r="PFC13" s="59"/>
      <c r="PFD13" s="59"/>
      <c r="PFE13" s="59"/>
      <c r="PFF13" s="59"/>
      <c r="PFG13" s="59"/>
      <c r="PFH13" s="59"/>
      <c r="PFI13" s="59"/>
      <c r="PFJ13" s="59"/>
      <c r="PFK13" s="59"/>
      <c r="PFL13" s="59"/>
      <c r="PFM13" s="59"/>
      <c r="PFN13" s="59"/>
      <c r="PFO13" s="59"/>
      <c r="PFP13" s="59"/>
      <c r="PFQ13" s="59"/>
      <c r="PFR13" s="59"/>
      <c r="PFS13" s="59"/>
      <c r="PFT13" s="59"/>
      <c r="PFU13" s="59"/>
      <c r="PFV13" s="59"/>
      <c r="PFW13" s="59"/>
      <c r="PFX13" s="59"/>
      <c r="PFY13" s="59"/>
      <c r="PFZ13" s="59"/>
      <c r="PGA13" s="59"/>
      <c r="PGB13" s="59"/>
      <c r="PGC13" s="59"/>
      <c r="PGD13" s="59"/>
      <c r="PGE13" s="59"/>
      <c r="PGF13" s="59"/>
      <c r="PGG13" s="59"/>
      <c r="PGH13" s="59"/>
      <c r="PGI13" s="59"/>
      <c r="PGJ13" s="59"/>
      <c r="PGK13" s="59"/>
      <c r="PGL13" s="59"/>
      <c r="PGM13" s="59"/>
      <c r="PGN13" s="59"/>
      <c r="PGO13" s="59"/>
      <c r="PGP13" s="59"/>
      <c r="PGQ13" s="59"/>
      <c r="PGR13" s="59"/>
      <c r="PGS13" s="59"/>
      <c r="PGT13" s="59"/>
      <c r="PGU13" s="59"/>
      <c r="PGV13" s="59"/>
      <c r="PGW13" s="59"/>
      <c r="PGX13" s="59"/>
      <c r="PGY13" s="59"/>
      <c r="PGZ13" s="59"/>
      <c r="PHA13" s="59"/>
      <c r="PHB13" s="59"/>
      <c r="PHC13" s="59"/>
      <c r="PHD13" s="59"/>
      <c r="PHE13" s="59"/>
      <c r="PHF13" s="59"/>
      <c r="PHG13" s="59"/>
      <c r="PHH13" s="59"/>
      <c r="PHI13" s="59"/>
      <c r="PHJ13" s="59"/>
      <c r="PHK13" s="59"/>
      <c r="PHL13" s="59"/>
      <c r="PHM13" s="59"/>
      <c r="PHN13" s="59"/>
      <c r="PHO13" s="59"/>
      <c r="PHP13" s="59"/>
      <c r="PHQ13" s="59"/>
      <c r="PHR13" s="59"/>
      <c r="PHS13" s="59"/>
      <c r="PHT13" s="59"/>
      <c r="PHU13" s="59"/>
      <c r="PHV13" s="59"/>
      <c r="PHW13" s="59"/>
      <c r="PHX13" s="59"/>
      <c r="PHY13" s="59"/>
      <c r="PHZ13" s="59"/>
      <c r="PIA13" s="59"/>
      <c r="PIB13" s="59"/>
      <c r="PIC13" s="59"/>
      <c r="PID13" s="59"/>
      <c r="PIE13" s="59"/>
      <c r="PIF13" s="59"/>
      <c r="PIG13" s="59"/>
      <c r="PIH13" s="59"/>
      <c r="PII13" s="59"/>
      <c r="PIJ13" s="59"/>
      <c r="PIK13" s="59"/>
      <c r="PIL13" s="59"/>
      <c r="PIM13" s="59"/>
      <c r="PIN13" s="59"/>
      <c r="PIO13" s="59"/>
      <c r="PIP13" s="59"/>
      <c r="PIQ13" s="59"/>
      <c r="PIR13" s="59"/>
      <c r="PIS13" s="59"/>
      <c r="PIT13" s="59"/>
      <c r="PIU13" s="59"/>
      <c r="PIV13" s="59"/>
      <c r="PIW13" s="59"/>
      <c r="PIX13" s="59"/>
      <c r="PIY13" s="59"/>
      <c r="PIZ13" s="59"/>
      <c r="PJA13" s="59"/>
      <c r="PJB13" s="59"/>
      <c r="PJC13" s="59"/>
      <c r="PJD13" s="59"/>
      <c r="PJE13" s="59"/>
      <c r="PJF13" s="59"/>
      <c r="PJG13" s="59"/>
      <c r="PJH13" s="59"/>
      <c r="PJI13" s="59"/>
      <c r="PJJ13" s="59"/>
      <c r="PJK13" s="59"/>
      <c r="PJL13" s="59"/>
      <c r="PJM13" s="59"/>
      <c r="PJN13" s="59"/>
      <c r="PJO13" s="59"/>
      <c r="PJP13" s="59"/>
      <c r="PJQ13" s="59"/>
      <c r="PJR13" s="59"/>
      <c r="PJS13" s="59"/>
      <c r="PJT13" s="59"/>
      <c r="PJU13" s="59"/>
      <c r="PJV13" s="59"/>
      <c r="PJW13" s="59"/>
      <c r="PJX13" s="59"/>
      <c r="PJY13" s="59"/>
      <c r="PJZ13" s="59"/>
      <c r="PKA13" s="59"/>
      <c r="PKB13" s="59"/>
      <c r="PKC13" s="59"/>
      <c r="PKD13" s="59"/>
      <c r="PKE13" s="59"/>
      <c r="PKF13" s="59"/>
      <c r="PKG13" s="59"/>
      <c r="PKH13" s="59"/>
      <c r="PKI13" s="59"/>
      <c r="PKJ13" s="59"/>
      <c r="PKK13" s="59"/>
      <c r="PKL13" s="59"/>
      <c r="PKM13" s="59"/>
      <c r="PKN13" s="59"/>
      <c r="PKO13" s="59"/>
      <c r="PKP13" s="59"/>
      <c r="PKQ13" s="59"/>
      <c r="PKR13" s="59"/>
      <c r="PKS13" s="59"/>
      <c r="PKT13" s="59"/>
      <c r="PKU13" s="59"/>
      <c r="PKV13" s="59"/>
      <c r="PKW13" s="59"/>
      <c r="PKX13" s="59"/>
      <c r="PKY13" s="59"/>
      <c r="PKZ13" s="59"/>
      <c r="PLA13" s="59"/>
      <c r="PLB13" s="59"/>
      <c r="PLC13" s="59"/>
      <c r="PLD13" s="59"/>
      <c r="PLE13" s="59"/>
      <c r="PLF13" s="59"/>
      <c r="PLG13" s="59"/>
      <c r="PLH13" s="59"/>
      <c r="PLI13" s="59"/>
      <c r="PLJ13" s="59"/>
      <c r="PLK13" s="59"/>
      <c r="PLL13" s="59"/>
      <c r="PLM13" s="59"/>
      <c r="PLN13" s="59"/>
      <c r="PLO13" s="59"/>
      <c r="PLP13" s="59"/>
      <c r="PLQ13" s="59"/>
      <c r="PLR13" s="59"/>
      <c r="PLS13" s="59"/>
      <c r="PLT13" s="59"/>
      <c r="PLU13" s="59"/>
      <c r="PLV13" s="59"/>
      <c r="PLW13" s="59"/>
      <c r="PLX13" s="59"/>
      <c r="PLY13" s="59"/>
      <c r="PLZ13" s="59"/>
      <c r="PMA13" s="59"/>
      <c r="PMB13" s="59"/>
      <c r="PMC13" s="59"/>
      <c r="PMD13" s="59"/>
      <c r="PME13" s="59"/>
      <c r="PMF13" s="59"/>
      <c r="PMG13" s="59"/>
      <c r="PMH13" s="59"/>
      <c r="PMI13" s="59"/>
      <c r="PMJ13" s="59"/>
      <c r="PMK13" s="59"/>
      <c r="PML13" s="59"/>
      <c r="PMM13" s="59"/>
      <c r="PMN13" s="59"/>
      <c r="PMO13" s="59"/>
      <c r="PMP13" s="59"/>
      <c r="PMQ13" s="59"/>
      <c r="PMR13" s="59"/>
      <c r="PMS13" s="59"/>
      <c r="PMT13" s="59"/>
      <c r="PMU13" s="59"/>
      <c r="PMV13" s="59"/>
      <c r="PMW13" s="59"/>
      <c r="PMX13" s="59"/>
      <c r="PMY13" s="59"/>
      <c r="PMZ13" s="59"/>
      <c r="PNA13" s="59"/>
      <c r="PNB13" s="59"/>
      <c r="PNC13" s="59"/>
      <c r="PND13" s="59"/>
      <c r="PNE13" s="59"/>
      <c r="PNF13" s="59"/>
      <c r="PNG13" s="59"/>
      <c r="PNH13" s="59"/>
      <c r="PNI13" s="59"/>
      <c r="PNJ13" s="59"/>
      <c r="PNK13" s="59"/>
      <c r="PNL13" s="59"/>
      <c r="PNM13" s="59"/>
      <c r="PNN13" s="59"/>
      <c r="PNO13" s="59"/>
      <c r="PNP13" s="59"/>
      <c r="PNQ13" s="59"/>
      <c r="PNR13" s="59"/>
      <c r="PNS13" s="59"/>
      <c r="PNT13" s="59"/>
      <c r="PNU13" s="59"/>
      <c r="PNV13" s="59"/>
      <c r="PNW13" s="59"/>
      <c r="PNX13" s="59"/>
      <c r="PNY13" s="59"/>
      <c r="PNZ13" s="59"/>
      <c r="POA13" s="59"/>
      <c r="POB13" s="59"/>
      <c r="POC13" s="59"/>
      <c r="POD13" s="59"/>
      <c r="POE13" s="59"/>
      <c r="POF13" s="59"/>
      <c r="POG13" s="59"/>
      <c r="POH13" s="59"/>
      <c r="POI13" s="59"/>
      <c r="POJ13" s="59"/>
      <c r="POK13" s="59"/>
      <c r="POL13" s="59"/>
      <c r="POM13" s="59"/>
      <c r="PON13" s="59"/>
      <c r="POO13" s="59"/>
      <c r="POP13" s="59"/>
      <c r="POQ13" s="59"/>
      <c r="POR13" s="59"/>
      <c r="POS13" s="59"/>
      <c r="POT13" s="59"/>
      <c r="POU13" s="59"/>
      <c r="POV13" s="59"/>
      <c r="POW13" s="59"/>
      <c r="POX13" s="59"/>
      <c r="POY13" s="59"/>
      <c r="POZ13" s="59"/>
      <c r="PPA13" s="59"/>
      <c r="PPB13" s="59"/>
      <c r="PPC13" s="59"/>
      <c r="PPD13" s="59"/>
      <c r="PPE13" s="59"/>
      <c r="PPF13" s="59"/>
      <c r="PPG13" s="59"/>
      <c r="PPH13" s="59"/>
      <c r="PPI13" s="59"/>
      <c r="PPJ13" s="59"/>
      <c r="PPK13" s="59"/>
      <c r="PPL13" s="59"/>
      <c r="PPM13" s="59"/>
      <c r="PPN13" s="59"/>
      <c r="PPO13" s="59"/>
      <c r="PPP13" s="59"/>
      <c r="PPQ13" s="59"/>
      <c r="PPR13" s="59"/>
      <c r="PPS13" s="59"/>
      <c r="PPT13" s="59"/>
      <c r="PPU13" s="59"/>
      <c r="PPV13" s="59"/>
      <c r="PPW13" s="59"/>
      <c r="PPX13" s="59"/>
      <c r="PPY13" s="59"/>
      <c r="PPZ13" s="59"/>
      <c r="PQA13" s="59"/>
      <c r="PQB13" s="59"/>
      <c r="PQC13" s="59"/>
      <c r="PQD13" s="59"/>
      <c r="PQE13" s="59"/>
      <c r="PQF13" s="59"/>
      <c r="PQG13" s="59"/>
      <c r="PQH13" s="59"/>
      <c r="PQI13" s="59"/>
      <c r="PQJ13" s="59"/>
      <c r="PQK13" s="59"/>
      <c r="PQL13" s="59"/>
      <c r="PQM13" s="59"/>
      <c r="PQN13" s="59"/>
      <c r="PQO13" s="59"/>
      <c r="PQP13" s="59"/>
      <c r="PQQ13" s="59"/>
      <c r="PQR13" s="59"/>
      <c r="PQS13" s="59"/>
      <c r="PQT13" s="59"/>
      <c r="PQU13" s="59"/>
      <c r="PQV13" s="59"/>
      <c r="PQW13" s="59"/>
      <c r="PQX13" s="59"/>
      <c r="PQY13" s="59"/>
      <c r="PQZ13" s="59"/>
      <c r="PRA13" s="59"/>
      <c r="PRB13" s="59"/>
      <c r="PRC13" s="59"/>
      <c r="PRD13" s="59"/>
      <c r="PRE13" s="59"/>
      <c r="PRF13" s="59"/>
      <c r="PRG13" s="59"/>
      <c r="PRH13" s="59"/>
      <c r="PRI13" s="59"/>
      <c r="PRJ13" s="59"/>
      <c r="PRK13" s="59"/>
      <c r="PRL13" s="59"/>
      <c r="PRM13" s="59"/>
      <c r="PRN13" s="59"/>
      <c r="PRO13" s="59"/>
      <c r="PRP13" s="59"/>
      <c r="PRQ13" s="59"/>
      <c r="PRR13" s="59"/>
      <c r="PRS13" s="59"/>
      <c r="PRT13" s="59"/>
      <c r="PRU13" s="59"/>
      <c r="PRV13" s="59"/>
      <c r="PRW13" s="59"/>
      <c r="PRX13" s="59"/>
      <c r="PRY13" s="59"/>
      <c r="PRZ13" s="59"/>
      <c r="PSA13" s="59"/>
      <c r="PSB13" s="59"/>
      <c r="PSC13" s="59"/>
      <c r="PSD13" s="59"/>
      <c r="PSE13" s="59"/>
      <c r="PSF13" s="59"/>
      <c r="PSG13" s="59"/>
      <c r="PSH13" s="59"/>
      <c r="PSI13" s="59"/>
      <c r="PSJ13" s="59"/>
      <c r="PSK13" s="59"/>
      <c r="PSL13" s="59"/>
      <c r="PSM13" s="59"/>
      <c r="PSN13" s="59"/>
      <c r="PSO13" s="59"/>
      <c r="PSP13" s="59"/>
      <c r="PSQ13" s="59"/>
      <c r="PSR13" s="59"/>
      <c r="PSS13" s="59"/>
      <c r="PST13" s="59"/>
      <c r="PSU13" s="59"/>
      <c r="PSV13" s="59"/>
      <c r="PSW13" s="59"/>
      <c r="PSX13" s="59"/>
      <c r="PSY13" s="59"/>
      <c r="PSZ13" s="59"/>
      <c r="PTA13" s="59"/>
      <c r="PTB13" s="59"/>
      <c r="PTC13" s="59"/>
      <c r="PTD13" s="59"/>
      <c r="PTE13" s="59"/>
      <c r="PTF13" s="59"/>
      <c r="PTG13" s="59"/>
      <c r="PTH13" s="59"/>
      <c r="PTI13" s="59"/>
      <c r="PTJ13" s="59"/>
      <c r="PTK13" s="59"/>
      <c r="PTL13" s="59"/>
      <c r="PTM13" s="59"/>
      <c r="PTN13" s="59"/>
      <c r="PTO13" s="59"/>
      <c r="PTP13" s="59"/>
      <c r="PTQ13" s="59"/>
      <c r="PTR13" s="59"/>
      <c r="PTS13" s="59"/>
      <c r="PTT13" s="59"/>
      <c r="PTU13" s="59"/>
      <c r="PTV13" s="59"/>
      <c r="PTW13" s="59"/>
      <c r="PTX13" s="59"/>
      <c r="PTY13" s="59"/>
      <c r="PTZ13" s="59"/>
      <c r="PUA13" s="59"/>
      <c r="PUB13" s="59"/>
      <c r="PUC13" s="59"/>
      <c r="PUD13" s="59"/>
      <c r="PUE13" s="59"/>
      <c r="PUF13" s="59"/>
      <c r="PUG13" s="59"/>
      <c r="PUH13" s="59"/>
      <c r="PUI13" s="59"/>
      <c r="PUJ13" s="59"/>
      <c r="PUK13" s="59"/>
      <c r="PUL13" s="59"/>
      <c r="PUM13" s="59"/>
      <c r="PUN13" s="59"/>
      <c r="PUO13" s="59"/>
      <c r="PUP13" s="59"/>
      <c r="PUQ13" s="59"/>
      <c r="PUR13" s="59"/>
      <c r="PUS13" s="59"/>
      <c r="PUT13" s="59"/>
      <c r="PUU13" s="59"/>
      <c r="PUV13" s="59"/>
      <c r="PUW13" s="59"/>
      <c r="PUX13" s="59"/>
      <c r="PUY13" s="59"/>
      <c r="PUZ13" s="59"/>
      <c r="PVA13" s="59"/>
      <c r="PVB13" s="59"/>
      <c r="PVC13" s="59"/>
      <c r="PVD13" s="59"/>
      <c r="PVE13" s="59"/>
      <c r="PVF13" s="59"/>
      <c r="PVG13" s="59"/>
      <c r="PVH13" s="59"/>
      <c r="PVI13" s="59"/>
      <c r="PVJ13" s="59"/>
      <c r="PVK13" s="59"/>
      <c r="PVL13" s="59"/>
      <c r="PVM13" s="59"/>
      <c r="PVN13" s="59"/>
      <c r="PVO13" s="59"/>
      <c r="PVP13" s="59"/>
      <c r="PVQ13" s="59"/>
      <c r="PVR13" s="59"/>
      <c r="PVS13" s="59"/>
      <c r="PVT13" s="59"/>
      <c r="PVU13" s="59"/>
      <c r="PVV13" s="59"/>
      <c r="PVW13" s="59"/>
      <c r="PVX13" s="59"/>
      <c r="PVY13" s="59"/>
      <c r="PVZ13" s="59"/>
      <c r="PWA13" s="59"/>
      <c r="PWB13" s="59"/>
      <c r="PWC13" s="59"/>
      <c r="PWD13" s="59"/>
      <c r="PWE13" s="59"/>
      <c r="PWF13" s="59"/>
      <c r="PWG13" s="59"/>
      <c r="PWH13" s="59"/>
      <c r="PWI13" s="59"/>
      <c r="PWJ13" s="59"/>
      <c r="PWK13" s="59"/>
      <c r="PWL13" s="59"/>
      <c r="PWM13" s="59"/>
      <c r="PWN13" s="59"/>
      <c r="PWO13" s="59"/>
      <c r="PWP13" s="59"/>
      <c r="PWQ13" s="59"/>
      <c r="PWR13" s="59"/>
      <c r="PWS13" s="59"/>
      <c r="PWT13" s="59"/>
      <c r="PWU13" s="59"/>
      <c r="PWV13" s="59"/>
      <c r="PWW13" s="59"/>
      <c r="PWX13" s="59"/>
      <c r="PWY13" s="59"/>
      <c r="PWZ13" s="59"/>
      <c r="PXA13" s="59"/>
      <c r="PXB13" s="59"/>
      <c r="PXC13" s="59"/>
      <c r="PXD13" s="59"/>
      <c r="PXE13" s="59"/>
      <c r="PXF13" s="59"/>
      <c r="PXG13" s="59"/>
      <c r="PXH13" s="59"/>
      <c r="PXI13" s="59"/>
      <c r="PXJ13" s="59"/>
      <c r="PXK13" s="59"/>
      <c r="PXL13" s="59"/>
      <c r="PXM13" s="59"/>
      <c r="PXN13" s="59"/>
      <c r="PXO13" s="59"/>
      <c r="PXP13" s="59"/>
      <c r="PXQ13" s="59"/>
      <c r="PXR13" s="59"/>
      <c r="PXS13" s="59"/>
      <c r="PXT13" s="59"/>
      <c r="PXU13" s="59"/>
      <c r="PXV13" s="59"/>
      <c r="PXW13" s="59"/>
      <c r="PXX13" s="59"/>
      <c r="PXY13" s="59"/>
      <c r="PXZ13" s="59"/>
      <c r="PYA13" s="59"/>
      <c r="PYB13" s="59"/>
      <c r="PYC13" s="59"/>
      <c r="PYD13" s="59"/>
      <c r="PYE13" s="59"/>
      <c r="PYF13" s="59"/>
      <c r="PYG13" s="59"/>
      <c r="PYH13" s="59"/>
      <c r="PYI13" s="59"/>
      <c r="PYJ13" s="59"/>
      <c r="PYK13" s="59"/>
      <c r="PYL13" s="59"/>
      <c r="PYM13" s="59"/>
      <c r="PYN13" s="59"/>
      <c r="PYO13" s="59"/>
      <c r="PYP13" s="59"/>
      <c r="PYQ13" s="59"/>
      <c r="PYR13" s="59"/>
      <c r="PYS13" s="59"/>
      <c r="PYT13" s="59"/>
      <c r="PYU13" s="59"/>
      <c r="PYV13" s="59"/>
      <c r="PYW13" s="59"/>
      <c r="PYX13" s="59"/>
      <c r="PYY13" s="59"/>
      <c r="PYZ13" s="59"/>
      <c r="PZA13" s="59"/>
      <c r="PZB13" s="59"/>
      <c r="PZC13" s="59"/>
      <c r="PZD13" s="59"/>
      <c r="PZE13" s="59"/>
      <c r="PZF13" s="59"/>
      <c r="PZG13" s="59"/>
      <c r="PZH13" s="59"/>
      <c r="PZI13" s="59"/>
      <c r="PZJ13" s="59"/>
      <c r="PZK13" s="59"/>
      <c r="PZL13" s="59"/>
      <c r="PZM13" s="59"/>
      <c r="PZN13" s="59"/>
      <c r="PZO13" s="59"/>
      <c r="PZP13" s="59"/>
      <c r="PZQ13" s="59"/>
      <c r="PZR13" s="59"/>
      <c r="PZS13" s="59"/>
      <c r="PZT13" s="59"/>
      <c r="PZU13" s="59"/>
      <c r="PZV13" s="59"/>
      <c r="PZW13" s="59"/>
      <c r="PZX13" s="59"/>
      <c r="PZY13" s="59"/>
      <c r="PZZ13" s="59"/>
      <c r="QAA13" s="59"/>
      <c r="QAB13" s="59"/>
      <c r="QAC13" s="59"/>
      <c r="QAD13" s="59"/>
      <c r="QAE13" s="59"/>
      <c r="QAF13" s="59"/>
      <c r="QAG13" s="59"/>
      <c r="QAH13" s="59"/>
      <c r="QAI13" s="59"/>
      <c r="QAJ13" s="59"/>
      <c r="QAK13" s="59"/>
      <c r="QAL13" s="59"/>
      <c r="QAM13" s="59"/>
      <c r="QAN13" s="59"/>
      <c r="QAO13" s="59"/>
      <c r="QAP13" s="59"/>
      <c r="QAQ13" s="59"/>
      <c r="QAR13" s="59"/>
      <c r="QAS13" s="59"/>
      <c r="QAT13" s="59"/>
      <c r="QAU13" s="59"/>
      <c r="QAV13" s="59"/>
      <c r="QAW13" s="59"/>
      <c r="QAX13" s="59"/>
      <c r="QAY13" s="59"/>
      <c r="QAZ13" s="59"/>
      <c r="QBA13" s="59"/>
      <c r="QBB13" s="59"/>
      <c r="QBC13" s="59"/>
      <c r="QBD13" s="59"/>
      <c r="QBE13" s="59"/>
      <c r="QBF13" s="59"/>
      <c r="QBG13" s="59"/>
      <c r="QBH13" s="59"/>
      <c r="QBI13" s="59"/>
      <c r="QBJ13" s="59"/>
      <c r="QBK13" s="59"/>
      <c r="QBL13" s="59"/>
      <c r="QBM13" s="59"/>
      <c r="QBN13" s="59"/>
      <c r="QBO13" s="59"/>
      <c r="QBP13" s="59"/>
      <c r="QBQ13" s="59"/>
      <c r="QBR13" s="59"/>
      <c r="QBS13" s="59"/>
      <c r="QBT13" s="59"/>
      <c r="QBU13" s="59"/>
      <c r="QBV13" s="59"/>
      <c r="QBW13" s="59"/>
      <c r="QBX13" s="59"/>
      <c r="QBY13" s="59"/>
      <c r="QBZ13" s="59"/>
      <c r="QCA13" s="59"/>
      <c r="QCB13" s="59"/>
      <c r="QCC13" s="59"/>
      <c r="QCD13" s="59"/>
      <c r="QCE13" s="59"/>
      <c r="QCF13" s="59"/>
      <c r="QCG13" s="59"/>
      <c r="QCH13" s="59"/>
      <c r="QCI13" s="59"/>
      <c r="QCJ13" s="59"/>
      <c r="QCK13" s="59"/>
      <c r="QCL13" s="59"/>
      <c r="QCM13" s="59"/>
      <c r="QCN13" s="59"/>
      <c r="QCO13" s="59"/>
      <c r="QCP13" s="59"/>
      <c r="QCQ13" s="59"/>
      <c r="QCR13" s="59"/>
      <c r="QCS13" s="59"/>
      <c r="QCT13" s="59"/>
      <c r="QCU13" s="59"/>
      <c r="QCV13" s="59"/>
      <c r="QCW13" s="59"/>
      <c r="QCX13" s="59"/>
      <c r="QCY13" s="59"/>
      <c r="QCZ13" s="59"/>
      <c r="QDA13" s="59"/>
      <c r="QDB13" s="59"/>
      <c r="QDC13" s="59"/>
      <c r="QDD13" s="59"/>
      <c r="QDE13" s="59"/>
      <c r="QDF13" s="59"/>
      <c r="QDG13" s="59"/>
      <c r="QDH13" s="59"/>
      <c r="QDI13" s="59"/>
      <c r="QDJ13" s="59"/>
      <c r="QDK13" s="59"/>
      <c r="QDL13" s="59"/>
      <c r="QDM13" s="59"/>
      <c r="QDN13" s="59"/>
      <c r="QDO13" s="59"/>
      <c r="QDP13" s="59"/>
      <c r="QDQ13" s="59"/>
      <c r="QDR13" s="59"/>
      <c r="QDS13" s="59"/>
      <c r="QDT13" s="59"/>
      <c r="QDU13" s="59"/>
      <c r="QDV13" s="59"/>
      <c r="QDW13" s="59"/>
      <c r="QDX13" s="59"/>
      <c r="QDY13" s="59"/>
      <c r="QDZ13" s="59"/>
      <c r="QEA13" s="59"/>
      <c r="QEB13" s="59"/>
      <c r="QEC13" s="59"/>
      <c r="QED13" s="59"/>
      <c r="QEE13" s="59"/>
      <c r="QEF13" s="59"/>
      <c r="QEG13" s="59"/>
      <c r="QEH13" s="59"/>
      <c r="QEI13" s="59"/>
      <c r="QEJ13" s="59"/>
      <c r="QEK13" s="59"/>
      <c r="QEL13" s="59"/>
      <c r="QEM13" s="59"/>
      <c r="QEN13" s="59"/>
      <c r="QEO13" s="59"/>
      <c r="QEP13" s="59"/>
      <c r="QEQ13" s="59"/>
      <c r="QER13" s="59"/>
      <c r="QES13" s="59"/>
      <c r="QET13" s="59"/>
      <c r="QEU13" s="59"/>
      <c r="QEV13" s="59"/>
      <c r="QEW13" s="59"/>
      <c r="QEX13" s="59"/>
      <c r="QEY13" s="59"/>
      <c r="QEZ13" s="59"/>
      <c r="QFA13" s="59"/>
      <c r="QFB13" s="59"/>
      <c r="QFC13" s="59"/>
      <c r="QFD13" s="59"/>
      <c r="QFE13" s="59"/>
      <c r="QFF13" s="59"/>
      <c r="QFG13" s="59"/>
      <c r="QFH13" s="59"/>
      <c r="QFI13" s="59"/>
      <c r="QFJ13" s="59"/>
      <c r="QFK13" s="59"/>
      <c r="QFL13" s="59"/>
      <c r="QFM13" s="59"/>
      <c r="QFN13" s="59"/>
      <c r="QFO13" s="59"/>
      <c r="QFP13" s="59"/>
      <c r="QFQ13" s="59"/>
      <c r="QFR13" s="59"/>
      <c r="QFS13" s="59"/>
      <c r="QFT13" s="59"/>
      <c r="QFU13" s="59"/>
      <c r="QFV13" s="59"/>
      <c r="QFW13" s="59"/>
      <c r="QFX13" s="59"/>
      <c r="QFY13" s="59"/>
      <c r="QFZ13" s="59"/>
      <c r="QGA13" s="59"/>
      <c r="QGB13" s="59"/>
      <c r="QGC13" s="59"/>
      <c r="QGD13" s="59"/>
      <c r="QGE13" s="59"/>
      <c r="QGF13" s="59"/>
      <c r="QGG13" s="59"/>
      <c r="QGH13" s="59"/>
      <c r="QGI13" s="59"/>
      <c r="QGJ13" s="59"/>
      <c r="QGK13" s="59"/>
      <c r="QGL13" s="59"/>
      <c r="QGM13" s="59"/>
      <c r="QGN13" s="59"/>
      <c r="QGO13" s="59"/>
      <c r="QGP13" s="59"/>
      <c r="QGQ13" s="59"/>
      <c r="QGR13" s="59"/>
      <c r="QGS13" s="59"/>
      <c r="QGT13" s="59"/>
      <c r="QGU13" s="59"/>
      <c r="QGV13" s="59"/>
      <c r="QGW13" s="59"/>
      <c r="QGX13" s="59"/>
      <c r="QGY13" s="59"/>
      <c r="QGZ13" s="59"/>
      <c r="QHA13" s="59"/>
      <c r="QHB13" s="59"/>
      <c r="QHC13" s="59"/>
      <c r="QHD13" s="59"/>
      <c r="QHE13" s="59"/>
      <c r="QHF13" s="59"/>
      <c r="QHG13" s="59"/>
      <c r="QHH13" s="59"/>
      <c r="QHI13" s="59"/>
      <c r="QHJ13" s="59"/>
      <c r="QHK13" s="59"/>
      <c r="QHL13" s="59"/>
      <c r="QHM13" s="59"/>
      <c r="QHN13" s="59"/>
      <c r="QHO13" s="59"/>
      <c r="QHP13" s="59"/>
      <c r="QHQ13" s="59"/>
      <c r="QHR13" s="59"/>
      <c r="QHS13" s="59"/>
      <c r="QHT13" s="59"/>
      <c r="QHU13" s="59"/>
      <c r="QHV13" s="59"/>
      <c r="QHW13" s="59"/>
      <c r="QHX13" s="59"/>
      <c r="QHY13" s="59"/>
      <c r="QHZ13" s="59"/>
      <c r="QIA13" s="59"/>
      <c r="QIB13" s="59"/>
      <c r="QIC13" s="59"/>
      <c r="QID13" s="59"/>
      <c r="QIE13" s="59"/>
      <c r="QIF13" s="59"/>
      <c r="QIG13" s="59"/>
      <c r="QIH13" s="59"/>
      <c r="QII13" s="59"/>
      <c r="QIJ13" s="59"/>
      <c r="QIK13" s="59"/>
      <c r="QIL13" s="59"/>
      <c r="QIM13" s="59"/>
      <c r="QIN13" s="59"/>
      <c r="QIO13" s="59"/>
      <c r="QIP13" s="59"/>
      <c r="QIQ13" s="59"/>
      <c r="QIR13" s="59"/>
      <c r="QIS13" s="59"/>
      <c r="QIT13" s="59"/>
      <c r="QIU13" s="59"/>
      <c r="QIV13" s="59"/>
      <c r="QIW13" s="59"/>
      <c r="QIX13" s="59"/>
      <c r="QIY13" s="59"/>
      <c r="QIZ13" s="59"/>
      <c r="QJA13" s="59"/>
      <c r="QJB13" s="59"/>
      <c r="QJC13" s="59"/>
      <c r="QJD13" s="59"/>
      <c r="QJE13" s="59"/>
      <c r="QJF13" s="59"/>
      <c r="QJG13" s="59"/>
      <c r="QJH13" s="59"/>
      <c r="QJI13" s="59"/>
      <c r="QJJ13" s="59"/>
      <c r="QJK13" s="59"/>
      <c r="QJL13" s="59"/>
      <c r="QJM13" s="59"/>
      <c r="QJN13" s="59"/>
      <c r="QJO13" s="59"/>
      <c r="QJP13" s="59"/>
      <c r="QJQ13" s="59"/>
      <c r="QJR13" s="59"/>
      <c r="QJS13" s="59"/>
      <c r="QJT13" s="59"/>
      <c r="QJU13" s="59"/>
      <c r="QJV13" s="59"/>
      <c r="QJW13" s="59"/>
      <c r="QJX13" s="59"/>
      <c r="QJY13" s="59"/>
      <c r="QJZ13" s="59"/>
      <c r="QKA13" s="59"/>
      <c r="QKB13" s="59"/>
      <c r="QKC13" s="59"/>
      <c r="QKD13" s="59"/>
      <c r="QKE13" s="59"/>
      <c r="QKF13" s="59"/>
      <c r="QKG13" s="59"/>
      <c r="QKH13" s="59"/>
      <c r="QKI13" s="59"/>
      <c r="QKJ13" s="59"/>
      <c r="QKK13" s="59"/>
      <c r="QKL13" s="59"/>
      <c r="QKM13" s="59"/>
      <c r="QKN13" s="59"/>
      <c r="QKO13" s="59"/>
      <c r="QKP13" s="59"/>
      <c r="QKQ13" s="59"/>
      <c r="QKR13" s="59"/>
      <c r="QKS13" s="59"/>
      <c r="QKT13" s="59"/>
      <c r="QKU13" s="59"/>
      <c r="QKV13" s="59"/>
      <c r="QKW13" s="59"/>
      <c r="QKX13" s="59"/>
      <c r="QKY13" s="59"/>
      <c r="QKZ13" s="59"/>
      <c r="QLA13" s="59"/>
      <c r="QLB13" s="59"/>
      <c r="QLC13" s="59"/>
      <c r="QLD13" s="59"/>
      <c r="QLE13" s="59"/>
      <c r="QLF13" s="59"/>
      <c r="QLG13" s="59"/>
      <c r="QLH13" s="59"/>
      <c r="QLI13" s="59"/>
      <c r="QLJ13" s="59"/>
      <c r="QLK13" s="59"/>
      <c r="QLL13" s="59"/>
      <c r="QLM13" s="59"/>
      <c r="QLN13" s="59"/>
      <c r="QLO13" s="59"/>
      <c r="QLP13" s="59"/>
      <c r="QLQ13" s="59"/>
      <c r="QLR13" s="59"/>
      <c r="QLS13" s="59"/>
      <c r="QLT13" s="59"/>
      <c r="QLU13" s="59"/>
      <c r="QLV13" s="59"/>
      <c r="QLW13" s="59"/>
      <c r="QLX13" s="59"/>
      <c r="QLY13" s="59"/>
      <c r="QLZ13" s="59"/>
      <c r="QMA13" s="59"/>
      <c r="QMB13" s="59"/>
      <c r="QMC13" s="59"/>
      <c r="QMD13" s="59"/>
      <c r="QME13" s="59"/>
      <c r="QMF13" s="59"/>
      <c r="QMG13" s="59"/>
      <c r="QMH13" s="59"/>
      <c r="QMI13" s="59"/>
      <c r="QMJ13" s="59"/>
      <c r="QMK13" s="59"/>
      <c r="QML13" s="59"/>
      <c r="QMM13" s="59"/>
      <c r="QMN13" s="59"/>
      <c r="QMO13" s="59"/>
      <c r="QMP13" s="59"/>
      <c r="QMQ13" s="59"/>
      <c r="QMR13" s="59"/>
      <c r="QMS13" s="59"/>
      <c r="QMT13" s="59"/>
      <c r="QMU13" s="59"/>
      <c r="QMV13" s="59"/>
      <c r="QMW13" s="59"/>
      <c r="QMX13" s="59"/>
      <c r="QMY13" s="59"/>
      <c r="QMZ13" s="59"/>
      <c r="QNA13" s="59"/>
      <c r="QNB13" s="59"/>
      <c r="QNC13" s="59"/>
      <c r="QND13" s="59"/>
      <c r="QNE13" s="59"/>
      <c r="QNF13" s="59"/>
      <c r="QNG13" s="59"/>
      <c r="QNH13" s="59"/>
      <c r="QNI13" s="59"/>
      <c r="QNJ13" s="59"/>
      <c r="QNK13" s="59"/>
      <c r="QNL13" s="59"/>
      <c r="QNM13" s="59"/>
      <c r="QNN13" s="59"/>
      <c r="QNO13" s="59"/>
      <c r="QNP13" s="59"/>
      <c r="QNQ13" s="59"/>
      <c r="QNR13" s="59"/>
      <c r="QNS13" s="59"/>
      <c r="QNT13" s="59"/>
      <c r="QNU13" s="59"/>
      <c r="QNV13" s="59"/>
      <c r="QNW13" s="59"/>
      <c r="QNX13" s="59"/>
      <c r="QNY13" s="59"/>
      <c r="QNZ13" s="59"/>
      <c r="QOA13" s="59"/>
      <c r="QOB13" s="59"/>
      <c r="QOC13" s="59"/>
      <c r="QOD13" s="59"/>
      <c r="QOE13" s="59"/>
      <c r="QOF13" s="59"/>
      <c r="QOG13" s="59"/>
      <c r="QOH13" s="59"/>
      <c r="QOI13" s="59"/>
      <c r="QOJ13" s="59"/>
      <c r="QOK13" s="59"/>
      <c r="QOL13" s="59"/>
      <c r="QOM13" s="59"/>
      <c r="QON13" s="59"/>
      <c r="QOO13" s="59"/>
      <c r="QOP13" s="59"/>
      <c r="QOQ13" s="59"/>
      <c r="QOR13" s="59"/>
      <c r="QOS13" s="59"/>
      <c r="QOT13" s="59"/>
      <c r="QOU13" s="59"/>
      <c r="QOV13" s="59"/>
      <c r="QOW13" s="59"/>
      <c r="QOX13" s="59"/>
      <c r="QOY13" s="59"/>
      <c r="QOZ13" s="59"/>
      <c r="QPA13" s="59"/>
      <c r="QPB13" s="59"/>
      <c r="QPC13" s="59"/>
      <c r="QPD13" s="59"/>
      <c r="QPE13" s="59"/>
      <c r="QPF13" s="59"/>
      <c r="QPG13" s="59"/>
      <c r="QPH13" s="59"/>
      <c r="QPI13" s="59"/>
      <c r="QPJ13" s="59"/>
      <c r="QPK13" s="59"/>
      <c r="QPL13" s="59"/>
      <c r="QPM13" s="59"/>
      <c r="QPN13" s="59"/>
      <c r="QPO13" s="59"/>
      <c r="QPP13" s="59"/>
      <c r="QPQ13" s="59"/>
      <c r="QPR13" s="59"/>
      <c r="QPS13" s="59"/>
      <c r="QPT13" s="59"/>
      <c r="QPU13" s="59"/>
      <c r="QPV13" s="59"/>
      <c r="QPW13" s="59"/>
      <c r="QPX13" s="59"/>
      <c r="QPY13" s="59"/>
      <c r="QPZ13" s="59"/>
      <c r="QQA13" s="59"/>
      <c r="QQB13" s="59"/>
      <c r="QQC13" s="59"/>
      <c r="QQD13" s="59"/>
      <c r="QQE13" s="59"/>
      <c r="QQF13" s="59"/>
      <c r="QQG13" s="59"/>
      <c r="QQH13" s="59"/>
      <c r="QQI13" s="59"/>
      <c r="QQJ13" s="59"/>
      <c r="QQK13" s="59"/>
      <c r="QQL13" s="59"/>
      <c r="QQM13" s="59"/>
      <c r="QQN13" s="59"/>
      <c r="QQO13" s="59"/>
      <c r="QQP13" s="59"/>
      <c r="QQQ13" s="59"/>
      <c r="QQR13" s="59"/>
      <c r="QQS13" s="59"/>
      <c r="QQT13" s="59"/>
      <c r="QQU13" s="59"/>
      <c r="QQV13" s="59"/>
      <c r="QQW13" s="59"/>
      <c r="QQX13" s="59"/>
      <c r="QQY13" s="59"/>
      <c r="QQZ13" s="59"/>
      <c r="QRA13" s="59"/>
      <c r="QRB13" s="59"/>
      <c r="QRC13" s="59"/>
      <c r="QRD13" s="59"/>
      <c r="QRE13" s="59"/>
      <c r="QRF13" s="59"/>
      <c r="QRG13" s="59"/>
      <c r="QRH13" s="59"/>
      <c r="QRI13" s="59"/>
      <c r="QRJ13" s="59"/>
      <c r="QRK13" s="59"/>
      <c r="QRL13" s="59"/>
      <c r="QRM13" s="59"/>
      <c r="QRN13" s="59"/>
      <c r="QRO13" s="59"/>
      <c r="QRP13" s="59"/>
      <c r="QRQ13" s="59"/>
      <c r="QRR13" s="59"/>
      <c r="QRS13" s="59"/>
      <c r="QRT13" s="59"/>
      <c r="QRU13" s="59"/>
      <c r="QRV13" s="59"/>
      <c r="QRW13" s="59"/>
      <c r="QRX13" s="59"/>
      <c r="QRY13" s="59"/>
      <c r="QRZ13" s="59"/>
      <c r="QSA13" s="59"/>
      <c r="QSB13" s="59"/>
      <c r="QSC13" s="59"/>
      <c r="QSD13" s="59"/>
      <c r="QSE13" s="59"/>
      <c r="QSF13" s="59"/>
      <c r="QSG13" s="59"/>
      <c r="QSH13" s="59"/>
      <c r="QSI13" s="59"/>
      <c r="QSJ13" s="59"/>
      <c r="QSK13" s="59"/>
      <c r="QSL13" s="59"/>
      <c r="QSM13" s="59"/>
      <c r="QSN13" s="59"/>
      <c r="QSO13" s="59"/>
      <c r="QSP13" s="59"/>
      <c r="QSQ13" s="59"/>
      <c r="QSR13" s="59"/>
      <c r="QSS13" s="59"/>
      <c r="QST13" s="59"/>
      <c r="QSU13" s="59"/>
      <c r="QSV13" s="59"/>
      <c r="QSW13" s="59"/>
      <c r="QSX13" s="59"/>
      <c r="QSY13" s="59"/>
      <c r="QSZ13" s="59"/>
      <c r="QTA13" s="59"/>
      <c r="QTB13" s="59"/>
      <c r="QTC13" s="59"/>
      <c r="QTD13" s="59"/>
      <c r="QTE13" s="59"/>
      <c r="QTF13" s="59"/>
      <c r="QTG13" s="59"/>
      <c r="QTH13" s="59"/>
      <c r="QTI13" s="59"/>
      <c r="QTJ13" s="59"/>
      <c r="QTK13" s="59"/>
      <c r="QTL13" s="59"/>
      <c r="QTM13" s="59"/>
      <c r="QTN13" s="59"/>
      <c r="QTO13" s="59"/>
      <c r="QTP13" s="59"/>
      <c r="QTQ13" s="59"/>
      <c r="QTR13" s="59"/>
      <c r="QTS13" s="59"/>
      <c r="QTT13" s="59"/>
      <c r="QTU13" s="59"/>
      <c r="QTV13" s="59"/>
      <c r="QTW13" s="59"/>
      <c r="QTX13" s="59"/>
      <c r="QTY13" s="59"/>
      <c r="QTZ13" s="59"/>
      <c r="QUA13" s="59"/>
      <c r="QUB13" s="59"/>
      <c r="QUC13" s="59"/>
      <c r="QUD13" s="59"/>
      <c r="QUE13" s="59"/>
      <c r="QUF13" s="59"/>
      <c r="QUG13" s="59"/>
      <c r="QUH13" s="59"/>
      <c r="QUI13" s="59"/>
      <c r="QUJ13" s="59"/>
      <c r="QUK13" s="59"/>
      <c r="QUL13" s="59"/>
      <c r="QUM13" s="59"/>
      <c r="QUN13" s="59"/>
      <c r="QUO13" s="59"/>
      <c r="QUP13" s="59"/>
      <c r="QUQ13" s="59"/>
      <c r="QUR13" s="59"/>
      <c r="QUS13" s="59"/>
      <c r="QUT13" s="59"/>
      <c r="QUU13" s="59"/>
      <c r="QUV13" s="59"/>
      <c r="QUW13" s="59"/>
      <c r="QUX13" s="59"/>
      <c r="QUY13" s="59"/>
      <c r="QUZ13" s="59"/>
      <c r="QVA13" s="59"/>
      <c r="QVB13" s="59"/>
      <c r="QVC13" s="59"/>
      <c r="QVD13" s="59"/>
      <c r="QVE13" s="59"/>
      <c r="QVF13" s="59"/>
      <c r="QVG13" s="59"/>
      <c r="QVH13" s="59"/>
      <c r="QVI13" s="59"/>
      <c r="QVJ13" s="59"/>
      <c r="QVK13" s="59"/>
      <c r="QVL13" s="59"/>
      <c r="QVM13" s="59"/>
      <c r="QVN13" s="59"/>
      <c r="QVO13" s="59"/>
      <c r="QVP13" s="59"/>
      <c r="QVQ13" s="59"/>
      <c r="QVR13" s="59"/>
      <c r="QVS13" s="59"/>
      <c r="QVT13" s="59"/>
      <c r="QVU13" s="59"/>
      <c r="QVV13" s="59"/>
      <c r="QVW13" s="59"/>
      <c r="QVX13" s="59"/>
      <c r="QVY13" s="59"/>
      <c r="QVZ13" s="59"/>
      <c r="QWA13" s="59"/>
      <c r="QWB13" s="59"/>
      <c r="QWC13" s="59"/>
      <c r="QWD13" s="59"/>
      <c r="QWE13" s="59"/>
      <c r="QWF13" s="59"/>
      <c r="QWG13" s="59"/>
      <c r="QWH13" s="59"/>
      <c r="QWI13" s="59"/>
      <c r="QWJ13" s="59"/>
      <c r="QWK13" s="59"/>
      <c r="QWL13" s="59"/>
      <c r="QWM13" s="59"/>
      <c r="QWN13" s="59"/>
      <c r="QWO13" s="59"/>
      <c r="QWP13" s="59"/>
      <c r="QWQ13" s="59"/>
      <c r="QWR13" s="59"/>
      <c r="QWS13" s="59"/>
      <c r="QWT13" s="59"/>
      <c r="QWU13" s="59"/>
      <c r="QWV13" s="59"/>
      <c r="QWW13" s="59"/>
      <c r="QWX13" s="59"/>
      <c r="QWY13" s="59"/>
      <c r="QWZ13" s="59"/>
      <c r="QXA13" s="59"/>
      <c r="QXB13" s="59"/>
      <c r="QXC13" s="59"/>
      <c r="QXD13" s="59"/>
      <c r="QXE13" s="59"/>
      <c r="QXF13" s="59"/>
      <c r="QXG13" s="59"/>
      <c r="QXH13" s="59"/>
      <c r="QXI13" s="59"/>
      <c r="QXJ13" s="59"/>
      <c r="QXK13" s="59"/>
      <c r="QXL13" s="59"/>
      <c r="QXM13" s="59"/>
      <c r="QXN13" s="59"/>
      <c r="QXO13" s="59"/>
      <c r="QXP13" s="59"/>
      <c r="QXQ13" s="59"/>
      <c r="QXR13" s="59"/>
      <c r="QXS13" s="59"/>
      <c r="QXT13" s="59"/>
      <c r="QXU13" s="59"/>
      <c r="QXV13" s="59"/>
      <c r="QXW13" s="59"/>
      <c r="QXX13" s="59"/>
      <c r="QXY13" s="59"/>
      <c r="QXZ13" s="59"/>
      <c r="QYA13" s="59"/>
      <c r="QYB13" s="59"/>
      <c r="QYC13" s="59"/>
      <c r="QYD13" s="59"/>
      <c r="QYE13" s="59"/>
      <c r="QYF13" s="59"/>
      <c r="QYG13" s="59"/>
      <c r="QYH13" s="59"/>
      <c r="QYI13" s="59"/>
      <c r="QYJ13" s="59"/>
      <c r="QYK13" s="59"/>
      <c r="QYL13" s="59"/>
      <c r="QYM13" s="59"/>
      <c r="QYN13" s="59"/>
      <c r="QYO13" s="59"/>
      <c r="QYP13" s="59"/>
      <c r="QYQ13" s="59"/>
      <c r="QYR13" s="59"/>
      <c r="QYS13" s="59"/>
      <c r="QYT13" s="59"/>
      <c r="QYU13" s="59"/>
      <c r="QYV13" s="59"/>
      <c r="QYW13" s="59"/>
      <c r="QYX13" s="59"/>
      <c r="QYY13" s="59"/>
      <c r="QYZ13" s="59"/>
      <c r="QZA13" s="59"/>
      <c r="QZB13" s="59"/>
      <c r="QZC13" s="59"/>
      <c r="QZD13" s="59"/>
      <c r="QZE13" s="59"/>
      <c r="QZF13" s="59"/>
      <c r="QZG13" s="59"/>
      <c r="QZH13" s="59"/>
      <c r="QZI13" s="59"/>
      <c r="QZJ13" s="59"/>
      <c r="QZK13" s="59"/>
      <c r="QZL13" s="59"/>
      <c r="QZM13" s="59"/>
      <c r="QZN13" s="59"/>
      <c r="QZO13" s="59"/>
      <c r="QZP13" s="59"/>
      <c r="QZQ13" s="59"/>
      <c r="QZR13" s="59"/>
      <c r="QZS13" s="59"/>
      <c r="QZT13" s="59"/>
      <c r="QZU13" s="59"/>
      <c r="QZV13" s="59"/>
      <c r="QZW13" s="59"/>
      <c r="QZX13" s="59"/>
      <c r="QZY13" s="59"/>
      <c r="QZZ13" s="59"/>
      <c r="RAA13" s="59"/>
      <c r="RAB13" s="59"/>
      <c r="RAC13" s="59"/>
      <c r="RAD13" s="59"/>
      <c r="RAE13" s="59"/>
      <c r="RAF13" s="59"/>
      <c r="RAG13" s="59"/>
      <c r="RAH13" s="59"/>
      <c r="RAI13" s="59"/>
      <c r="RAJ13" s="59"/>
      <c r="RAK13" s="59"/>
      <c r="RAL13" s="59"/>
      <c r="RAM13" s="59"/>
      <c r="RAN13" s="59"/>
      <c r="RAO13" s="59"/>
      <c r="RAP13" s="59"/>
      <c r="RAQ13" s="59"/>
      <c r="RAR13" s="59"/>
      <c r="RAS13" s="59"/>
      <c r="RAT13" s="59"/>
      <c r="RAU13" s="59"/>
      <c r="RAV13" s="59"/>
      <c r="RAW13" s="59"/>
      <c r="RAX13" s="59"/>
      <c r="RAY13" s="59"/>
      <c r="RAZ13" s="59"/>
      <c r="RBA13" s="59"/>
      <c r="RBB13" s="59"/>
      <c r="RBC13" s="59"/>
      <c r="RBD13" s="59"/>
      <c r="RBE13" s="59"/>
      <c r="RBF13" s="59"/>
      <c r="RBG13" s="59"/>
      <c r="RBH13" s="59"/>
      <c r="RBI13" s="59"/>
      <c r="RBJ13" s="59"/>
      <c r="RBK13" s="59"/>
      <c r="RBL13" s="59"/>
      <c r="RBM13" s="59"/>
      <c r="RBN13" s="59"/>
      <c r="RBO13" s="59"/>
      <c r="RBP13" s="59"/>
      <c r="RBQ13" s="59"/>
      <c r="RBR13" s="59"/>
      <c r="RBS13" s="59"/>
      <c r="RBT13" s="59"/>
      <c r="RBU13" s="59"/>
      <c r="RBV13" s="59"/>
      <c r="RBW13" s="59"/>
      <c r="RBX13" s="59"/>
      <c r="RBY13" s="59"/>
      <c r="RBZ13" s="59"/>
      <c r="RCA13" s="59"/>
      <c r="RCB13" s="59"/>
      <c r="RCC13" s="59"/>
      <c r="RCD13" s="59"/>
      <c r="RCE13" s="59"/>
      <c r="RCF13" s="59"/>
      <c r="RCG13" s="59"/>
      <c r="RCH13" s="59"/>
      <c r="RCI13" s="59"/>
      <c r="RCJ13" s="59"/>
      <c r="RCK13" s="59"/>
      <c r="RCL13" s="59"/>
      <c r="RCM13" s="59"/>
      <c r="RCN13" s="59"/>
      <c r="RCO13" s="59"/>
      <c r="RCP13" s="59"/>
      <c r="RCQ13" s="59"/>
      <c r="RCR13" s="59"/>
      <c r="RCS13" s="59"/>
      <c r="RCT13" s="59"/>
      <c r="RCU13" s="59"/>
      <c r="RCV13" s="59"/>
      <c r="RCW13" s="59"/>
      <c r="RCX13" s="59"/>
      <c r="RCY13" s="59"/>
      <c r="RCZ13" s="59"/>
      <c r="RDA13" s="59"/>
      <c r="RDB13" s="59"/>
      <c r="RDC13" s="59"/>
      <c r="RDD13" s="59"/>
      <c r="RDE13" s="59"/>
      <c r="RDF13" s="59"/>
      <c r="RDG13" s="59"/>
      <c r="RDH13" s="59"/>
      <c r="RDI13" s="59"/>
      <c r="RDJ13" s="59"/>
      <c r="RDK13" s="59"/>
      <c r="RDL13" s="59"/>
      <c r="RDM13" s="59"/>
      <c r="RDN13" s="59"/>
      <c r="RDO13" s="59"/>
      <c r="RDP13" s="59"/>
      <c r="RDQ13" s="59"/>
      <c r="RDR13" s="59"/>
      <c r="RDS13" s="59"/>
      <c r="RDT13" s="59"/>
      <c r="RDU13" s="59"/>
      <c r="RDV13" s="59"/>
      <c r="RDW13" s="59"/>
      <c r="RDX13" s="59"/>
      <c r="RDY13" s="59"/>
      <c r="RDZ13" s="59"/>
      <c r="REA13" s="59"/>
      <c r="REB13" s="59"/>
      <c r="REC13" s="59"/>
      <c r="RED13" s="59"/>
      <c r="REE13" s="59"/>
      <c r="REF13" s="59"/>
      <c r="REG13" s="59"/>
      <c r="REH13" s="59"/>
      <c r="REI13" s="59"/>
      <c r="REJ13" s="59"/>
      <c r="REK13" s="59"/>
      <c r="REL13" s="59"/>
      <c r="REM13" s="59"/>
      <c r="REN13" s="59"/>
      <c r="REO13" s="59"/>
      <c r="REP13" s="59"/>
      <c r="REQ13" s="59"/>
      <c r="RER13" s="59"/>
      <c r="RES13" s="59"/>
      <c r="RET13" s="59"/>
      <c r="REU13" s="59"/>
      <c r="REV13" s="59"/>
      <c r="REW13" s="59"/>
      <c r="REX13" s="59"/>
      <c r="REY13" s="59"/>
      <c r="REZ13" s="59"/>
      <c r="RFA13" s="59"/>
      <c r="RFB13" s="59"/>
      <c r="RFC13" s="59"/>
      <c r="RFD13" s="59"/>
      <c r="RFE13" s="59"/>
      <c r="RFF13" s="59"/>
      <c r="RFG13" s="59"/>
      <c r="RFH13" s="59"/>
      <c r="RFI13" s="59"/>
      <c r="RFJ13" s="59"/>
      <c r="RFK13" s="59"/>
      <c r="RFL13" s="59"/>
      <c r="RFM13" s="59"/>
      <c r="RFN13" s="59"/>
      <c r="RFO13" s="59"/>
      <c r="RFP13" s="59"/>
      <c r="RFQ13" s="59"/>
      <c r="RFR13" s="59"/>
      <c r="RFS13" s="59"/>
      <c r="RFT13" s="59"/>
      <c r="RFU13" s="59"/>
      <c r="RFV13" s="59"/>
      <c r="RFW13" s="59"/>
      <c r="RFX13" s="59"/>
      <c r="RFY13" s="59"/>
      <c r="RFZ13" s="59"/>
      <c r="RGA13" s="59"/>
      <c r="RGB13" s="59"/>
      <c r="RGC13" s="59"/>
      <c r="RGD13" s="59"/>
      <c r="RGE13" s="59"/>
      <c r="RGF13" s="59"/>
      <c r="RGG13" s="59"/>
      <c r="RGH13" s="59"/>
      <c r="RGI13" s="59"/>
      <c r="RGJ13" s="59"/>
      <c r="RGK13" s="59"/>
      <c r="RGL13" s="59"/>
      <c r="RGM13" s="59"/>
      <c r="RGN13" s="59"/>
      <c r="RGO13" s="59"/>
      <c r="RGP13" s="59"/>
      <c r="RGQ13" s="59"/>
      <c r="RGR13" s="59"/>
      <c r="RGS13" s="59"/>
      <c r="RGT13" s="59"/>
      <c r="RGU13" s="59"/>
      <c r="RGV13" s="59"/>
      <c r="RGW13" s="59"/>
      <c r="RGX13" s="59"/>
      <c r="RGY13" s="59"/>
      <c r="RGZ13" s="59"/>
      <c r="RHA13" s="59"/>
      <c r="RHB13" s="59"/>
      <c r="RHC13" s="59"/>
      <c r="RHD13" s="59"/>
      <c r="RHE13" s="59"/>
      <c r="RHF13" s="59"/>
      <c r="RHG13" s="59"/>
      <c r="RHH13" s="59"/>
      <c r="RHI13" s="59"/>
      <c r="RHJ13" s="59"/>
      <c r="RHK13" s="59"/>
      <c r="RHL13" s="59"/>
      <c r="RHM13" s="59"/>
      <c r="RHN13" s="59"/>
      <c r="RHO13" s="59"/>
      <c r="RHP13" s="59"/>
      <c r="RHQ13" s="59"/>
      <c r="RHR13" s="59"/>
      <c r="RHS13" s="59"/>
      <c r="RHT13" s="59"/>
      <c r="RHU13" s="59"/>
      <c r="RHV13" s="59"/>
      <c r="RHW13" s="59"/>
      <c r="RHX13" s="59"/>
      <c r="RHY13" s="59"/>
      <c r="RHZ13" s="59"/>
      <c r="RIA13" s="59"/>
      <c r="RIB13" s="59"/>
      <c r="RIC13" s="59"/>
      <c r="RID13" s="59"/>
      <c r="RIE13" s="59"/>
      <c r="RIF13" s="59"/>
      <c r="RIG13" s="59"/>
      <c r="RIH13" s="59"/>
      <c r="RII13" s="59"/>
      <c r="RIJ13" s="59"/>
      <c r="RIK13" s="59"/>
      <c r="RIL13" s="59"/>
      <c r="RIM13" s="59"/>
      <c r="RIN13" s="59"/>
      <c r="RIO13" s="59"/>
      <c r="RIP13" s="59"/>
      <c r="RIQ13" s="59"/>
      <c r="RIR13" s="59"/>
      <c r="RIS13" s="59"/>
      <c r="RIT13" s="59"/>
      <c r="RIU13" s="59"/>
      <c r="RIV13" s="59"/>
      <c r="RIW13" s="59"/>
      <c r="RIX13" s="59"/>
      <c r="RIY13" s="59"/>
      <c r="RIZ13" s="59"/>
      <c r="RJA13" s="59"/>
      <c r="RJB13" s="59"/>
      <c r="RJC13" s="59"/>
      <c r="RJD13" s="59"/>
      <c r="RJE13" s="59"/>
      <c r="RJF13" s="59"/>
      <c r="RJG13" s="59"/>
      <c r="RJH13" s="59"/>
      <c r="RJI13" s="59"/>
      <c r="RJJ13" s="59"/>
      <c r="RJK13" s="59"/>
      <c r="RJL13" s="59"/>
      <c r="RJM13" s="59"/>
      <c r="RJN13" s="59"/>
      <c r="RJO13" s="59"/>
      <c r="RJP13" s="59"/>
      <c r="RJQ13" s="59"/>
      <c r="RJR13" s="59"/>
      <c r="RJS13" s="59"/>
      <c r="RJT13" s="59"/>
      <c r="RJU13" s="59"/>
      <c r="RJV13" s="59"/>
      <c r="RJW13" s="59"/>
      <c r="RJX13" s="59"/>
      <c r="RJY13" s="59"/>
      <c r="RJZ13" s="59"/>
      <c r="RKA13" s="59"/>
      <c r="RKB13" s="59"/>
      <c r="RKC13" s="59"/>
      <c r="RKD13" s="59"/>
      <c r="RKE13" s="59"/>
      <c r="RKF13" s="59"/>
      <c r="RKG13" s="59"/>
      <c r="RKH13" s="59"/>
      <c r="RKI13" s="59"/>
      <c r="RKJ13" s="59"/>
      <c r="RKK13" s="59"/>
      <c r="RKL13" s="59"/>
      <c r="RKM13" s="59"/>
      <c r="RKN13" s="59"/>
      <c r="RKO13" s="59"/>
      <c r="RKP13" s="59"/>
      <c r="RKQ13" s="59"/>
      <c r="RKR13" s="59"/>
      <c r="RKS13" s="59"/>
      <c r="RKT13" s="59"/>
      <c r="RKU13" s="59"/>
      <c r="RKV13" s="59"/>
      <c r="RKW13" s="59"/>
      <c r="RKX13" s="59"/>
      <c r="RKY13" s="59"/>
      <c r="RKZ13" s="59"/>
      <c r="RLA13" s="59"/>
      <c r="RLB13" s="59"/>
      <c r="RLC13" s="59"/>
      <c r="RLD13" s="59"/>
      <c r="RLE13" s="59"/>
      <c r="RLF13" s="59"/>
      <c r="RLG13" s="59"/>
      <c r="RLH13" s="59"/>
      <c r="RLI13" s="59"/>
      <c r="RLJ13" s="59"/>
      <c r="RLK13" s="59"/>
      <c r="RLL13" s="59"/>
      <c r="RLM13" s="59"/>
      <c r="RLN13" s="59"/>
      <c r="RLO13" s="59"/>
      <c r="RLP13" s="59"/>
      <c r="RLQ13" s="59"/>
      <c r="RLR13" s="59"/>
      <c r="RLS13" s="59"/>
      <c r="RLT13" s="59"/>
      <c r="RLU13" s="59"/>
      <c r="RLV13" s="59"/>
      <c r="RLW13" s="59"/>
      <c r="RLX13" s="59"/>
      <c r="RLY13" s="59"/>
      <c r="RLZ13" s="59"/>
      <c r="RMA13" s="59"/>
      <c r="RMB13" s="59"/>
      <c r="RMC13" s="59"/>
      <c r="RMD13" s="59"/>
      <c r="RME13" s="59"/>
      <c r="RMF13" s="59"/>
      <c r="RMG13" s="59"/>
      <c r="RMH13" s="59"/>
      <c r="RMI13" s="59"/>
      <c r="RMJ13" s="59"/>
      <c r="RMK13" s="59"/>
      <c r="RML13" s="59"/>
      <c r="RMM13" s="59"/>
      <c r="RMN13" s="59"/>
      <c r="RMO13" s="59"/>
      <c r="RMP13" s="59"/>
      <c r="RMQ13" s="59"/>
      <c r="RMR13" s="59"/>
      <c r="RMS13" s="59"/>
      <c r="RMT13" s="59"/>
      <c r="RMU13" s="59"/>
      <c r="RMV13" s="59"/>
      <c r="RMW13" s="59"/>
      <c r="RMX13" s="59"/>
      <c r="RMY13" s="59"/>
      <c r="RMZ13" s="59"/>
      <c r="RNA13" s="59"/>
      <c r="RNB13" s="59"/>
      <c r="RNC13" s="59"/>
      <c r="RND13" s="59"/>
      <c r="RNE13" s="59"/>
      <c r="RNF13" s="59"/>
      <c r="RNG13" s="59"/>
      <c r="RNH13" s="59"/>
      <c r="RNI13" s="59"/>
      <c r="RNJ13" s="59"/>
      <c r="RNK13" s="59"/>
      <c r="RNL13" s="59"/>
      <c r="RNM13" s="59"/>
      <c r="RNN13" s="59"/>
      <c r="RNO13" s="59"/>
      <c r="RNP13" s="59"/>
      <c r="RNQ13" s="59"/>
      <c r="RNR13" s="59"/>
      <c r="RNS13" s="59"/>
      <c r="RNT13" s="59"/>
      <c r="RNU13" s="59"/>
      <c r="RNV13" s="59"/>
      <c r="RNW13" s="59"/>
      <c r="RNX13" s="59"/>
      <c r="RNY13" s="59"/>
      <c r="RNZ13" s="59"/>
      <c r="ROA13" s="59"/>
      <c r="ROB13" s="59"/>
      <c r="ROC13" s="59"/>
      <c r="ROD13" s="59"/>
      <c r="ROE13" s="59"/>
      <c r="ROF13" s="59"/>
      <c r="ROG13" s="59"/>
      <c r="ROH13" s="59"/>
      <c r="ROI13" s="59"/>
      <c r="ROJ13" s="59"/>
      <c r="ROK13" s="59"/>
      <c r="ROL13" s="59"/>
      <c r="ROM13" s="59"/>
      <c r="RON13" s="59"/>
      <c r="ROO13" s="59"/>
      <c r="ROP13" s="59"/>
      <c r="ROQ13" s="59"/>
      <c r="ROR13" s="59"/>
      <c r="ROS13" s="59"/>
      <c r="ROT13" s="59"/>
      <c r="ROU13" s="59"/>
      <c r="ROV13" s="59"/>
      <c r="ROW13" s="59"/>
      <c r="ROX13" s="59"/>
      <c r="ROY13" s="59"/>
      <c r="ROZ13" s="59"/>
      <c r="RPA13" s="59"/>
      <c r="RPB13" s="59"/>
      <c r="RPC13" s="59"/>
      <c r="RPD13" s="59"/>
      <c r="RPE13" s="59"/>
      <c r="RPF13" s="59"/>
      <c r="RPG13" s="59"/>
      <c r="RPH13" s="59"/>
      <c r="RPI13" s="59"/>
      <c r="RPJ13" s="59"/>
      <c r="RPK13" s="59"/>
      <c r="RPL13" s="59"/>
      <c r="RPM13" s="59"/>
      <c r="RPN13" s="59"/>
      <c r="RPO13" s="59"/>
      <c r="RPP13" s="59"/>
      <c r="RPQ13" s="59"/>
      <c r="RPR13" s="59"/>
      <c r="RPS13" s="59"/>
      <c r="RPT13" s="59"/>
      <c r="RPU13" s="59"/>
      <c r="RPV13" s="59"/>
      <c r="RPW13" s="59"/>
      <c r="RPX13" s="59"/>
      <c r="RPY13" s="59"/>
      <c r="RPZ13" s="59"/>
      <c r="RQA13" s="59"/>
      <c r="RQB13" s="59"/>
      <c r="RQC13" s="59"/>
      <c r="RQD13" s="59"/>
      <c r="RQE13" s="59"/>
      <c r="RQF13" s="59"/>
      <c r="RQG13" s="59"/>
      <c r="RQH13" s="59"/>
      <c r="RQI13" s="59"/>
      <c r="RQJ13" s="59"/>
      <c r="RQK13" s="59"/>
      <c r="RQL13" s="59"/>
      <c r="RQM13" s="59"/>
      <c r="RQN13" s="59"/>
      <c r="RQO13" s="59"/>
      <c r="RQP13" s="59"/>
      <c r="RQQ13" s="59"/>
      <c r="RQR13" s="59"/>
      <c r="RQS13" s="59"/>
      <c r="RQT13" s="59"/>
      <c r="RQU13" s="59"/>
      <c r="RQV13" s="59"/>
      <c r="RQW13" s="59"/>
      <c r="RQX13" s="59"/>
      <c r="RQY13" s="59"/>
      <c r="RQZ13" s="59"/>
      <c r="RRA13" s="59"/>
      <c r="RRB13" s="59"/>
      <c r="RRC13" s="59"/>
      <c r="RRD13" s="59"/>
      <c r="RRE13" s="59"/>
      <c r="RRF13" s="59"/>
      <c r="RRG13" s="59"/>
      <c r="RRH13" s="59"/>
      <c r="RRI13" s="59"/>
      <c r="RRJ13" s="59"/>
      <c r="RRK13" s="59"/>
      <c r="RRL13" s="59"/>
      <c r="RRM13" s="59"/>
      <c r="RRN13" s="59"/>
      <c r="RRO13" s="59"/>
      <c r="RRP13" s="59"/>
      <c r="RRQ13" s="59"/>
      <c r="RRR13" s="59"/>
      <c r="RRS13" s="59"/>
      <c r="RRT13" s="59"/>
      <c r="RRU13" s="59"/>
      <c r="RRV13" s="59"/>
      <c r="RRW13" s="59"/>
      <c r="RRX13" s="59"/>
      <c r="RRY13" s="59"/>
      <c r="RRZ13" s="59"/>
      <c r="RSA13" s="59"/>
      <c r="RSB13" s="59"/>
      <c r="RSC13" s="59"/>
      <c r="RSD13" s="59"/>
      <c r="RSE13" s="59"/>
      <c r="RSF13" s="59"/>
      <c r="RSG13" s="59"/>
      <c r="RSH13" s="59"/>
      <c r="RSI13" s="59"/>
      <c r="RSJ13" s="59"/>
      <c r="RSK13" s="59"/>
      <c r="RSL13" s="59"/>
      <c r="RSM13" s="59"/>
      <c r="RSN13" s="59"/>
      <c r="RSO13" s="59"/>
      <c r="RSP13" s="59"/>
      <c r="RSQ13" s="59"/>
      <c r="RSR13" s="59"/>
      <c r="RSS13" s="59"/>
      <c r="RST13" s="59"/>
      <c r="RSU13" s="59"/>
      <c r="RSV13" s="59"/>
      <c r="RSW13" s="59"/>
      <c r="RSX13" s="59"/>
      <c r="RSY13" s="59"/>
      <c r="RSZ13" s="59"/>
      <c r="RTA13" s="59"/>
      <c r="RTB13" s="59"/>
      <c r="RTC13" s="59"/>
      <c r="RTD13" s="59"/>
      <c r="RTE13" s="59"/>
      <c r="RTF13" s="59"/>
      <c r="RTG13" s="59"/>
      <c r="RTH13" s="59"/>
      <c r="RTI13" s="59"/>
      <c r="RTJ13" s="59"/>
      <c r="RTK13" s="59"/>
      <c r="RTL13" s="59"/>
      <c r="RTM13" s="59"/>
      <c r="RTN13" s="59"/>
      <c r="RTO13" s="59"/>
      <c r="RTP13" s="59"/>
      <c r="RTQ13" s="59"/>
      <c r="RTR13" s="59"/>
      <c r="RTS13" s="59"/>
      <c r="RTT13" s="59"/>
      <c r="RTU13" s="59"/>
      <c r="RTV13" s="59"/>
      <c r="RTW13" s="59"/>
      <c r="RTX13" s="59"/>
      <c r="RTY13" s="59"/>
      <c r="RTZ13" s="59"/>
      <c r="RUA13" s="59"/>
      <c r="RUB13" s="59"/>
      <c r="RUC13" s="59"/>
      <c r="RUD13" s="59"/>
      <c r="RUE13" s="59"/>
      <c r="RUF13" s="59"/>
      <c r="RUG13" s="59"/>
      <c r="RUH13" s="59"/>
      <c r="RUI13" s="59"/>
      <c r="RUJ13" s="59"/>
      <c r="RUK13" s="59"/>
      <c r="RUL13" s="59"/>
      <c r="RUM13" s="59"/>
      <c r="RUN13" s="59"/>
      <c r="RUO13" s="59"/>
      <c r="RUP13" s="59"/>
      <c r="RUQ13" s="59"/>
      <c r="RUR13" s="59"/>
      <c r="RUS13" s="59"/>
      <c r="RUT13" s="59"/>
      <c r="RUU13" s="59"/>
      <c r="RUV13" s="59"/>
      <c r="RUW13" s="59"/>
      <c r="RUX13" s="59"/>
      <c r="RUY13" s="59"/>
      <c r="RUZ13" s="59"/>
      <c r="RVA13" s="59"/>
      <c r="RVB13" s="59"/>
      <c r="RVC13" s="59"/>
      <c r="RVD13" s="59"/>
      <c r="RVE13" s="59"/>
      <c r="RVF13" s="59"/>
      <c r="RVG13" s="59"/>
      <c r="RVH13" s="59"/>
      <c r="RVI13" s="59"/>
      <c r="RVJ13" s="59"/>
      <c r="RVK13" s="59"/>
      <c r="RVL13" s="59"/>
      <c r="RVM13" s="59"/>
      <c r="RVN13" s="59"/>
      <c r="RVO13" s="59"/>
      <c r="RVP13" s="59"/>
      <c r="RVQ13" s="59"/>
      <c r="RVR13" s="59"/>
      <c r="RVS13" s="59"/>
      <c r="RVT13" s="59"/>
      <c r="RVU13" s="59"/>
      <c r="RVV13" s="59"/>
      <c r="RVW13" s="59"/>
      <c r="RVX13" s="59"/>
      <c r="RVY13" s="59"/>
      <c r="RVZ13" s="59"/>
      <c r="RWA13" s="59"/>
      <c r="RWB13" s="59"/>
      <c r="RWC13" s="59"/>
      <c r="RWD13" s="59"/>
      <c r="RWE13" s="59"/>
      <c r="RWF13" s="59"/>
      <c r="RWG13" s="59"/>
      <c r="RWH13" s="59"/>
      <c r="RWI13" s="59"/>
      <c r="RWJ13" s="59"/>
      <c r="RWK13" s="59"/>
      <c r="RWL13" s="59"/>
      <c r="RWM13" s="59"/>
      <c r="RWN13" s="59"/>
      <c r="RWO13" s="59"/>
      <c r="RWP13" s="59"/>
      <c r="RWQ13" s="59"/>
      <c r="RWR13" s="59"/>
      <c r="RWS13" s="59"/>
      <c r="RWT13" s="59"/>
      <c r="RWU13" s="59"/>
      <c r="RWV13" s="59"/>
      <c r="RWW13" s="59"/>
      <c r="RWX13" s="59"/>
      <c r="RWY13" s="59"/>
      <c r="RWZ13" s="59"/>
      <c r="RXA13" s="59"/>
      <c r="RXB13" s="59"/>
      <c r="RXC13" s="59"/>
      <c r="RXD13" s="59"/>
      <c r="RXE13" s="59"/>
      <c r="RXF13" s="59"/>
      <c r="RXG13" s="59"/>
      <c r="RXH13" s="59"/>
      <c r="RXI13" s="59"/>
      <c r="RXJ13" s="59"/>
      <c r="RXK13" s="59"/>
      <c r="RXL13" s="59"/>
      <c r="RXM13" s="59"/>
      <c r="RXN13" s="59"/>
      <c r="RXO13" s="59"/>
      <c r="RXP13" s="59"/>
      <c r="RXQ13" s="59"/>
      <c r="RXR13" s="59"/>
      <c r="RXS13" s="59"/>
      <c r="RXT13" s="59"/>
      <c r="RXU13" s="59"/>
      <c r="RXV13" s="59"/>
      <c r="RXW13" s="59"/>
      <c r="RXX13" s="59"/>
      <c r="RXY13" s="59"/>
      <c r="RXZ13" s="59"/>
      <c r="RYA13" s="59"/>
      <c r="RYB13" s="59"/>
      <c r="RYC13" s="59"/>
      <c r="RYD13" s="59"/>
      <c r="RYE13" s="59"/>
      <c r="RYF13" s="59"/>
      <c r="RYG13" s="59"/>
      <c r="RYH13" s="59"/>
      <c r="RYI13" s="59"/>
      <c r="RYJ13" s="59"/>
      <c r="RYK13" s="59"/>
      <c r="RYL13" s="59"/>
      <c r="RYM13" s="59"/>
      <c r="RYN13" s="59"/>
      <c r="RYO13" s="59"/>
      <c r="RYP13" s="59"/>
      <c r="RYQ13" s="59"/>
      <c r="RYR13" s="59"/>
      <c r="RYS13" s="59"/>
      <c r="RYT13" s="59"/>
      <c r="RYU13" s="59"/>
      <c r="RYV13" s="59"/>
      <c r="RYW13" s="59"/>
      <c r="RYX13" s="59"/>
      <c r="RYY13" s="59"/>
      <c r="RYZ13" s="59"/>
      <c r="RZA13" s="59"/>
      <c r="RZB13" s="59"/>
      <c r="RZC13" s="59"/>
      <c r="RZD13" s="59"/>
      <c r="RZE13" s="59"/>
      <c r="RZF13" s="59"/>
      <c r="RZG13" s="59"/>
      <c r="RZH13" s="59"/>
      <c r="RZI13" s="59"/>
      <c r="RZJ13" s="59"/>
      <c r="RZK13" s="59"/>
      <c r="RZL13" s="59"/>
      <c r="RZM13" s="59"/>
      <c r="RZN13" s="59"/>
      <c r="RZO13" s="59"/>
      <c r="RZP13" s="59"/>
      <c r="RZQ13" s="59"/>
      <c r="RZR13" s="59"/>
      <c r="RZS13" s="59"/>
      <c r="RZT13" s="59"/>
      <c r="RZU13" s="59"/>
      <c r="RZV13" s="59"/>
      <c r="RZW13" s="59"/>
      <c r="RZX13" s="59"/>
      <c r="RZY13" s="59"/>
      <c r="RZZ13" s="59"/>
      <c r="SAA13" s="59"/>
      <c r="SAB13" s="59"/>
      <c r="SAC13" s="59"/>
      <c r="SAD13" s="59"/>
      <c r="SAE13" s="59"/>
      <c r="SAF13" s="59"/>
      <c r="SAG13" s="59"/>
      <c r="SAH13" s="59"/>
      <c r="SAI13" s="59"/>
      <c r="SAJ13" s="59"/>
      <c r="SAK13" s="59"/>
      <c r="SAL13" s="59"/>
      <c r="SAM13" s="59"/>
      <c r="SAN13" s="59"/>
      <c r="SAO13" s="59"/>
      <c r="SAP13" s="59"/>
      <c r="SAQ13" s="59"/>
      <c r="SAR13" s="59"/>
      <c r="SAS13" s="59"/>
      <c r="SAT13" s="59"/>
      <c r="SAU13" s="59"/>
      <c r="SAV13" s="59"/>
      <c r="SAW13" s="59"/>
      <c r="SAX13" s="59"/>
      <c r="SAY13" s="59"/>
      <c r="SAZ13" s="59"/>
      <c r="SBA13" s="59"/>
      <c r="SBB13" s="59"/>
      <c r="SBC13" s="59"/>
      <c r="SBD13" s="59"/>
      <c r="SBE13" s="59"/>
      <c r="SBF13" s="59"/>
      <c r="SBG13" s="59"/>
      <c r="SBH13" s="59"/>
      <c r="SBI13" s="59"/>
      <c r="SBJ13" s="59"/>
      <c r="SBK13" s="59"/>
      <c r="SBL13" s="59"/>
      <c r="SBM13" s="59"/>
      <c r="SBN13" s="59"/>
      <c r="SBO13" s="59"/>
      <c r="SBP13" s="59"/>
      <c r="SBQ13" s="59"/>
      <c r="SBR13" s="59"/>
      <c r="SBS13" s="59"/>
      <c r="SBT13" s="59"/>
      <c r="SBU13" s="59"/>
      <c r="SBV13" s="59"/>
      <c r="SBW13" s="59"/>
      <c r="SBX13" s="59"/>
      <c r="SBY13" s="59"/>
      <c r="SBZ13" s="59"/>
      <c r="SCA13" s="59"/>
      <c r="SCB13" s="59"/>
      <c r="SCC13" s="59"/>
      <c r="SCD13" s="59"/>
      <c r="SCE13" s="59"/>
      <c r="SCF13" s="59"/>
      <c r="SCG13" s="59"/>
      <c r="SCH13" s="59"/>
      <c r="SCI13" s="59"/>
      <c r="SCJ13" s="59"/>
      <c r="SCK13" s="59"/>
      <c r="SCL13" s="59"/>
      <c r="SCM13" s="59"/>
      <c r="SCN13" s="59"/>
      <c r="SCO13" s="59"/>
      <c r="SCP13" s="59"/>
      <c r="SCQ13" s="59"/>
      <c r="SCR13" s="59"/>
      <c r="SCS13" s="59"/>
      <c r="SCT13" s="59"/>
      <c r="SCU13" s="59"/>
      <c r="SCV13" s="59"/>
      <c r="SCW13" s="59"/>
      <c r="SCX13" s="59"/>
      <c r="SCY13" s="59"/>
      <c r="SCZ13" s="59"/>
      <c r="SDA13" s="59"/>
      <c r="SDB13" s="59"/>
      <c r="SDC13" s="59"/>
      <c r="SDD13" s="59"/>
      <c r="SDE13" s="59"/>
      <c r="SDF13" s="59"/>
      <c r="SDG13" s="59"/>
      <c r="SDH13" s="59"/>
      <c r="SDI13" s="59"/>
      <c r="SDJ13" s="59"/>
      <c r="SDK13" s="59"/>
      <c r="SDL13" s="59"/>
      <c r="SDM13" s="59"/>
      <c r="SDN13" s="59"/>
      <c r="SDO13" s="59"/>
      <c r="SDP13" s="59"/>
      <c r="SDQ13" s="59"/>
      <c r="SDR13" s="59"/>
      <c r="SDS13" s="59"/>
      <c r="SDT13" s="59"/>
      <c r="SDU13" s="59"/>
      <c r="SDV13" s="59"/>
      <c r="SDW13" s="59"/>
      <c r="SDX13" s="59"/>
      <c r="SDY13" s="59"/>
      <c r="SDZ13" s="59"/>
      <c r="SEA13" s="59"/>
      <c r="SEB13" s="59"/>
      <c r="SEC13" s="59"/>
      <c r="SED13" s="59"/>
      <c r="SEE13" s="59"/>
      <c r="SEF13" s="59"/>
      <c r="SEG13" s="59"/>
      <c r="SEH13" s="59"/>
      <c r="SEI13" s="59"/>
      <c r="SEJ13" s="59"/>
      <c r="SEK13" s="59"/>
      <c r="SEL13" s="59"/>
      <c r="SEM13" s="59"/>
      <c r="SEN13" s="59"/>
      <c r="SEO13" s="59"/>
      <c r="SEP13" s="59"/>
      <c r="SEQ13" s="59"/>
      <c r="SER13" s="59"/>
      <c r="SES13" s="59"/>
      <c r="SET13" s="59"/>
      <c r="SEU13" s="59"/>
      <c r="SEV13" s="59"/>
      <c r="SEW13" s="59"/>
      <c r="SEX13" s="59"/>
      <c r="SEY13" s="59"/>
      <c r="SEZ13" s="59"/>
      <c r="SFA13" s="59"/>
      <c r="SFB13" s="59"/>
      <c r="SFC13" s="59"/>
      <c r="SFD13" s="59"/>
      <c r="SFE13" s="59"/>
      <c r="SFF13" s="59"/>
      <c r="SFG13" s="59"/>
      <c r="SFH13" s="59"/>
      <c r="SFI13" s="59"/>
      <c r="SFJ13" s="59"/>
      <c r="SFK13" s="59"/>
      <c r="SFL13" s="59"/>
      <c r="SFM13" s="59"/>
      <c r="SFN13" s="59"/>
      <c r="SFO13" s="59"/>
      <c r="SFP13" s="59"/>
      <c r="SFQ13" s="59"/>
      <c r="SFR13" s="59"/>
      <c r="SFS13" s="59"/>
      <c r="SFT13" s="59"/>
      <c r="SFU13" s="59"/>
      <c r="SFV13" s="59"/>
      <c r="SFW13" s="59"/>
      <c r="SFX13" s="59"/>
      <c r="SFY13" s="59"/>
      <c r="SFZ13" s="59"/>
      <c r="SGA13" s="59"/>
      <c r="SGB13" s="59"/>
      <c r="SGC13" s="59"/>
      <c r="SGD13" s="59"/>
      <c r="SGE13" s="59"/>
      <c r="SGF13" s="59"/>
      <c r="SGG13" s="59"/>
      <c r="SGH13" s="59"/>
      <c r="SGI13" s="59"/>
      <c r="SGJ13" s="59"/>
      <c r="SGK13" s="59"/>
      <c r="SGL13" s="59"/>
      <c r="SGM13" s="59"/>
      <c r="SGN13" s="59"/>
      <c r="SGO13" s="59"/>
      <c r="SGP13" s="59"/>
      <c r="SGQ13" s="59"/>
      <c r="SGR13" s="59"/>
      <c r="SGS13" s="59"/>
      <c r="SGT13" s="59"/>
      <c r="SGU13" s="59"/>
      <c r="SGV13" s="59"/>
      <c r="SGW13" s="59"/>
      <c r="SGX13" s="59"/>
      <c r="SGY13" s="59"/>
      <c r="SGZ13" s="59"/>
      <c r="SHA13" s="59"/>
      <c r="SHB13" s="59"/>
      <c r="SHC13" s="59"/>
      <c r="SHD13" s="59"/>
      <c r="SHE13" s="59"/>
      <c r="SHF13" s="59"/>
      <c r="SHG13" s="59"/>
      <c r="SHH13" s="59"/>
      <c r="SHI13" s="59"/>
      <c r="SHJ13" s="59"/>
      <c r="SHK13" s="59"/>
      <c r="SHL13" s="59"/>
      <c r="SHM13" s="59"/>
      <c r="SHN13" s="59"/>
      <c r="SHO13" s="59"/>
      <c r="SHP13" s="59"/>
      <c r="SHQ13" s="59"/>
      <c r="SHR13" s="59"/>
      <c r="SHS13" s="59"/>
      <c r="SHT13" s="59"/>
      <c r="SHU13" s="59"/>
      <c r="SHV13" s="59"/>
      <c r="SHW13" s="59"/>
      <c r="SHX13" s="59"/>
      <c r="SHY13" s="59"/>
      <c r="SHZ13" s="59"/>
      <c r="SIA13" s="59"/>
      <c r="SIB13" s="59"/>
      <c r="SIC13" s="59"/>
      <c r="SID13" s="59"/>
      <c r="SIE13" s="59"/>
      <c r="SIF13" s="59"/>
      <c r="SIG13" s="59"/>
      <c r="SIH13" s="59"/>
      <c r="SII13" s="59"/>
      <c r="SIJ13" s="59"/>
      <c r="SIK13" s="59"/>
      <c r="SIL13" s="59"/>
      <c r="SIM13" s="59"/>
      <c r="SIN13" s="59"/>
      <c r="SIO13" s="59"/>
      <c r="SIP13" s="59"/>
      <c r="SIQ13" s="59"/>
      <c r="SIR13" s="59"/>
      <c r="SIS13" s="59"/>
      <c r="SIT13" s="59"/>
      <c r="SIU13" s="59"/>
      <c r="SIV13" s="59"/>
      <c r="SIW13" s="59"/>
      <c r="SIX13" s="59"/>
      <c r="SIY13" s="59"/>
      <c r="SIZ13" s="59"/>
      <c r="SJA13" s="59"/>
      <c r="SJB13" s="59"/>
      <c r="SJC13" s="59"/>
      <c r="SJD13" s="59"/>
      <c r="SJE13" s="59"/>
      <c r="SJF13" s="59"/>
      <c r="SJG13" s="59"/>
      <c r="SJH13" s="59"/>
      <c r="SJI13" s="59"/>
      <c r="SJJ13" s="59"/>
      <c r="SJK13" s="59"/>
      <c r="SJL13" s="59"/>
      <c r="SJM13" s="59"/>
      <c r="SJN13" s="59"/>
      <c r="SJO13" s="59"/>
      <c r="SJP13" s="59"/>
      <c r="SJQ13" s="59"/>
      <c r="SJR13" s="59"/>
      <c r="SJS13" s="59"/>
      <c r="SJT13" s="59"/>
      <c r="SJU13" s="59"/>
      <c r="SJV13" s="59"/>
      <c r="SJW13" s="59"/>
      <c r="SJX13" s="59"/>
      <c r="SJY13" s="59"/>
      <c r="SJZ13" s="59"/>
      <c r="SKA13" s="59"/>
      <c r="SKB13" s="59"/>
      <c r="SKC13" s="59"/>
      <c r="SKD13" s="59"/>
      <c r="SKE13" s="59"/>
      <c r="SKF13" s="59"/>
      <c r="SKG13" s="59"/>
      <c r="SKH13" s="59"/>
      <c r="SKI13" s="59"/>
      <c r="SKJ13" s="59"/>
      <c r="SKK13" s="59"/>
      <c r="SKL13" s="59"/>
      <c r="SKM13" s="59"/>
      <c r="SKN13" s="59"/>
      <c r="SKO13" s="59"/>
      <c r="SKP13" s="59"/>
      <c r="SKQ13" s="59"/>
      <c r="SKR13" s="59"/>
      <c r="SKS13" s="59"/>
      <c r="SKT13" s="59"/>
      <c r="SKU13" s="59"/>
      <c r="SKV13" s="59"/>
      <c r="SKW13" s="59"/>
      <c r="SKX13" s="59"/>
      <c r="SKY13" s="59"/>
      <c r="SKZ13" s="59"/>
      <c r="SLA13" s="59"/>
      <c r="SLB13" s="59"/>
      <c r="SLC13" s="59"/>
      <c r="SLD13" s="59"/>
      <c r="SLE13" s="59"/>
      <c r="SLF13" s="59"/>
      <c r="SLG13" s="59"/>
      <c r="SLH13" s="59"/>
      <c r="SLI13" s="59"/>
      <c r="SLJ13" s="59"/>
      <c r="SLK13" s="59"/>
      <c r="SLL13" s="59"/>
      <c r="SLM13" s="59"/>
      <c r="SLN13" s="59"/>
      <c r="SLO13" s="59"/>
      <c r="SLP13" s="59"/>
      <c r="SLQ13" s="59"/>
      <c r="SLR13" s="59"/>
      <c r="SLS13" s="59"/>
      <c r="SLT13" s="59"/>
      <c r="SLU13" s="59"/>
      <c r="SLV13" s="59"/>
      <c r="SLW13" s="59"/>
      <c r="SLX13" s="59"/>
      <c r="SLY13" s="59"/>
      <c r="SLZ13" s="59"/>
      <c r="SMA13" s="59"/>
      <c r="SMB13" s="59"/>
      <c r="SMC13" s="59"/>
      <c r="SMD13" s="59"/>
      <c r="SME13" s="59"/>
      <c r="SMF13" s="59"/>
      <c r="SMG13" s="59"/>
      <c r="SMH13" s="59"/>
      <c r="SMI13" s="59"/>
      <c r="SMJ13" s="59"/>
      <c r="SMK13" s="59"/>
      <c r="SML13" s="59"/>
      <c r="SMM13" s="59"/>
      <c r="SMN13" s="59"/>
      <c r="SMO13" s="59"/>
      <c r="SMP13" s="59"/>
      <c r="SMQ13" s="59"/>
      <c r="SMR13" s="59"/>
      <c r="SMS13" s="59"/>
      <c r="SMT13" s="59"/>
      <c r="SMU13" s="59"/>
      <c r="SMV13" s="59"/>
      <c r="SMW13" s="59"/>
      <c r="SMX13" s="59"/>
      <c r="SMY13" s="59"/>
      <c r="SMZ13" s="59"/>
      <c r="SNA13" s="59"/>
      <c r="SNB13" s="59"/>
      <c r="SNC13" s="59"/>
      <c r="SND13" s="59"/>
      <c r="SNE13" s="59"/>
      <c r="SNF13" s="59"/>
      <c r="SNG13" s="59"/>
      <c r="SNH13" s="59"/>
      <c r="SNI13" s="59"/>
      <c r="SNJ13" s="59"/>
      <c r="SNK13" s="59"/>
      <c r="SNL13" s="59"/>
      <c r="SNM13" s="59"/>
      <c r="SNN13" s="59"/>
      <c r="SNO13" s="59"/>
      <c r="SNP13" s="59"/>
      <c r="SNQ13" s="59"/>
      <c r="SNR13" s="59"/>
      <c r="SNS13" s="59"/>
      <c r="SNT13" s="59"/>
      <c r="SNU13" s="59"/>
      <c r="SNV13" s="59"/>
      <c r="SNW13" s="59"/>
      <c r="SNX13" s="59"/>
      <c r="SNY13" s="59"/>
      <c r="SNZ13" s="59"/>
      <c r="SOA13" s="59"/>
      <c r="SOB13" s="59"/>
      <c r="SOC13" s="59"/>
      <c r="SOD13" s="59"/>
      <c r="SOE13" s="59"/>
      <c r="SOF13" s="59"/>
      <c r="SOG13" s="59"/>
      <c r="SOH13" s="59"/>
      <c r="SOI13" s="59"/>
      <c r="SOJ13" s="59"/>
      <c r="SOK13" s="59"/>
      <c r="SOL13" s="59"/>
      <c r="SOM13" s="59"/>
      <c r="SON13" s="59"/>
      <c r="SOO13" s="59"/>
      <c r="SOP13" s="59"/>
      <c r="SOQ13" s="59"/>
      <c r="SOR13" s="59"/>
      <c r="SOS13" s="59"/>
      <c r="SOT13" s="59"/>
      <c r="SOU13" s="59"/>
      <c r="SOV13" s="59"/>
      <c r="SOW13" s="59"/>
      <c r="SOX13" s="59"/>
      <c r="SOY13" s="59"/>
      <c r="SOZ13" s="59"/>
      <c r="SPA13" s="59"/>
      <c r="SPB13" s="59"/>
      <c r="SPC13" s="59"/>
      <c r="SPD13" s="59"/>
      <c r="SPE13" s="59"/>
      <c r="SPF13" s="59"/>
      <c r="SPG13" s="59"/>
      <c r="SPH13" s="59"/>
      <c r="SPI13" s="59"/>
      <c r="SPJ13" s="59"/>
      <c r="SPK13" s="59"/>
      <c r="SPL13" s="59"/>
      <c r="SPM13" s="59"/>
      <c r="SPN13" s="59"/>
      <c r="SPO13" s="59"/>
      <c r="SPP13" s="59"/>
      <c r="SPQ13" s="59"/>
      <c r="SPR13" s="59"/>
      <c r="SPS13" s="59"/>
      <c r="SPT13" s="59"/>
      <c r="SPU13" s="59"/>
      <c r="SPV13" s="59"/>
      <c r="SPW13" s="59"/>
      <c r="SPX13" s="59"/>
      <c r="SPY13" s="59"/>
      <c r="SPZ13" s="59"/>
      <c r="SQA13" s="59"/>
      <c r="SQB13" s="59"/>
      <c r="SQC13" s="59"/>
      <c r="SQD13" s="59"/>
      <c r="SQE13" s="59"/>
      <c r="SQF13" s="59"/>
      <c r="SQG13" s="59"/>
      <c r="SQH13" s="59"/>
      <c r="SQI13" s="59"/>
      <c r="SQJ13" s="59"/>
      <c r="SQK13" s="59"/>
      <c r="SQL13" s="59"/>
      <c r="SQM13" s="59"/>
      <c r="SQN13" s="59"/>
      <c r="SQO13" s="59"/>
      <c r="SQP13" s="59"/>
      <c r="SQQ13" s="59"/>
      <c r="SQR13" s="59"/>
      <c r="SQS13" s="59"/>
      <c r="SQT13" s="59"/>
      <c r="SQU13" s="59"/>
      <c r="SQV13" s="59"/>
      <c r="SQW13" s="59"/>
      <c r="SQX13" s="59"/>
      <c r="SQY13" s="59"/>
      <c r="SQZ13" s="59"/>
      <c r="SRA13" s="59"/>
      <c r="SRB13" s="59"/>
      <c r="SRC13" s="59"/>
      <c r="SRD13" s="59"/>
      <c r="SRE13" s="59"/>
      <c r="SRF13" s="59"/>
      <c r="SRG13" s="59"/>
      <c r="SRH13" s="59"/>
      <c r="SRI13" s="59"/>
      <c r="SRJ13" s="59"/>
      <c r="SRK13" s="59"/>
      <c r="SRL13" s="59"/>
      <c r="SRM13" s="59"/>
      <c r="SRN13" s="59"/>
      <c r="SRO13" s="59"/>
      <c r="SRP13" s="59"/>
      <c r="SRQ13" s="59"/>
      <c r="SRR13" s="59"/>
      <c r="SRS13" s="59"/>
      <c r="SRT13" s="59"/>
      <c r="SRU13" s="59"/>
      <c r="SRV13" s="59"/>
      <c r="SRW13" s="59"/>
      <c r="SRX13" s="59"/>
      <c r="SRY13" s="59"/>
      <c r="SRZ13" s="59"/>
      <c r="SSA13" s="59"/>
      <c r="SSB13" s="59"/>
      <c r="SSC13" s="59"/>
      <c r="SSD13" s="59"/>
      <c r="SSE13" s="59"/>
      <c r="SSF13" s="59"/>
      <c r="SSG13" s="59"/>
      <c r="SSH13" s="59"/>
      <c r="SSI13" s="59"/>
      <c r="SSJ13" s="59"/>
      <c r="SSK13" s="59"/>
      <c r="SSL13" s="59"/>
      <c r="SSM13" s="59"/>
      <c r="SSN13" s="59"/>
      <c r="SSO13" s="59"/>
      <c r="SSP13" s="59"/>
      <c r="SSQ13" s="59"/>
      <c r="SSR13" s="59"/>
      <c r="SSS13" s="59"/>
      <c r="SST13" s="59"/>
      <c r="SSU13" s="59"/>
      <c r="SSV13" s="59"/>
      <c r="SSW13" s="59"/>
      <c r="SSX13" s="59"/>
      <c r="SSY13" s="59"/>
      <c r="SSZ13" s="59"/>
      <c r="STA13" s="59"/>
      <c r="STB13" s="59"/>
      <c r="STC13" s="59"/>
      <c r="STD13" s="59"/>
      <c r="STE13" s="59"/>
      <c r="STF13" s="59"/>
      <c r="STG13" s="59"/>
      <c r="STH13" s="59"/>
      <c r="STI13" s="59"/>
      <c r="STJ13" s="59"/>
      <c r="STK13" s="59"/>
      <c r="STL13" s="59"/>
      <c r="STM13" s="59"/>
      <c r="STN13" s="59"/>
      <c r="STO13" s="59"/>
      <c r="STP13" s="59"/>
      <c r="STQ13" s="59"/>
      <c r="STR13" s="59"/>
      <c r="STS13" s="59"/>
      <c r="STT13" s="59"/>
      <c r="STU13" s="59"/>
      <c r="STV13" s="59"/>
      <c r="STW13" s="59"/>
      <c r="STX13" s="59"/>
      <c r="STY13" s="59"/>
      <c r="STZ13" s="59"/>
      <c r="SUA13" s="59"/>
      <c r="SUB13" s="59"/>
      <c r="SUC13" s="59"/>
      <c r="SUD13" s="59"/>
      <c r="SUE13" s="59"/>
      <c r="SUF13" s="59"/>
      <c r="SUG13" s="59"/>
      <c r="SUH13" s="59"/>
      <c r="SUI13" s="59"/>
      <c r="SUJ13" s="59"/>
      <c r="SUK13" s="59"/>
      <c r="SUL13" s="59"/>
      <c r="SUM13" s="59"/>
      <c r="SUN13" s="59"/>
      <c r="SUO13" s="59"/>
      <c r="SUP13" s="59"/>
      <c r="SUQ13" s="59"/>
      <c r="SUR13" s="59"/>
      <c r="SUS13" s="59"/>
      <c r="SUT13" s="59"/>
      <c r="SUU13" s="59"/>
      <c r="SUV13" s="59"/>
      <c r="SUW13" s="59"/>
      <c r="SUX13" s="59"/>
      <c r="SUY13" s="59"/>
      <c r="SUZ13" s="59"/>
      <c r="SVA13" s="59"/>
      <c r="SVB13" s="59"/>
      <c r="SVC13" s="59"/>
      <c r="SVD13" s="59"/>
      <c r="SVE13" s="59"/>
      <c r="SVF13" s="59"/>
      <c r="SVG13" s="59"/>
      <c r="SVH13" s="59"/>
      <c r="SVI13" s="59"/>
      <c r="SVJ13" s="59"/>
      <c r="SVK13" s="59"/>
      <c r="SVL13" s="59"/>
      <c r="SVM13" s="59"/>
      <c r="SVN13" s="59"/>
      <c r="SVO13" s="59"/>
      <c r="SVP13" s="59"/>
      <c r="SVQ13" s="59"/>
      <c r="SVR13" s="59"/>
      <c r="SVS13" s="59"/>
      <c r="SVT13" s="59"/>
      <c r="SVU13" s="59"/>
      <c r="SVV13" s="59"/>
      <c r="SVW13" s="59"/>
      <c r="SVX13" s="59"/>
      <c r="SVY13" s="59"/>
      <c r="SVZ13" s="59"/>
      <c r="SWA13" s="59"/>
      <c r="SWB13" s="59"/>
      <c r="SWC13" s="59"/>
      <c r="SWD13" s="59"/>
      <c r="SWE13" s="59"/>
      <c r="SWF13" s="59"/>
      <c r="SWG13" s="59"/>
      <c r="SWH13" s="59"/>
      <c r="SWI13" s="59"/>
      <c r="SWJ13" s="59"/>
      <c r="SWK13" s="59"/>
      <c r="SWL13" s="59"/>
      <c r="SWM13" s="59"/>
      <c r="SWN13" s="59"/>
      <c r="SWO13" s="59"/>
      <c r="SWP13" s="59"/>
      <c r="SWQ13" s="59"/>
      <c r="SWR13" s="59"/>
      <c r="SWS13" s="59"/>
      <c r="SWT13" s="59"/>
      <c r="SWU13" s="59"/>
      <c r="SWV13" s="59"/>
      <c r="SWW13" s="59"/>
      <c r="SWX13" s="59"/>
      <c r="SWY13" s="59"/>
      <c r="SWZ13" s="59"/>
      <c r="SXA13" s="59"/>
      <c r="SXB13" s="59"/>
      <c r="SXC13" s="59"/>
      <c r="SXD13" s="59"/>
      <c r="SXE13" s="59"/>
      <c r="SXF13" s="59"/>
      <c r="SXG13" s="59"/>
      <c r="SXH13" s="59"/>
      <c r="SXI13" s="59"/>
      <c r="SXJ13" s="59"/>
      <c r="SXK13" s="59"/>
      <c r="SXL13" s="59"/>
      <c r="SXM13" s="59"/>
      <c r="SXN13" s="59"/>
      <c r="SXO13" s="59"/>
      <c r="SXP13" s="59"/>
      <c r="SXQ13" s="59"/>
      <c r="SXR13" s="59"/>
      <c r="SXS13" s="59"/>
      <c r="SXT13" s="59"/>
      <c r="SXU13" s="59"/>
      <c r="SXV13" s="59"/>
      <c r="SXW13" s="59"/>
      <c r="SXX13" s="59"/>
      <c r="SXY13" s="59"/>
      <c r="SXZ13" s="59"/>
      <c r="SYA13" s="59"/>
      <c r="SYB13" s="59"/>
      <c r="SYC13" s="59"/>
      <c r="SYD13" s="59"/>
      <c r="SYE13" s="59"/>
      <c r="SYF13" s="59"/>
      <c r="SYG13" s="59"/>
      <c r="SYH13" s="59"/>
      <c r="SYI13" s="59"/>
      <c r="SYJ13" s="59"/>
      <c r="SYK13" s="59"/>
      <c r="SYL13" s="59"/>
      <c r="SYM13" s="59"/>
      <c r="SYN13" s="59"/>
      <c r="SYO13" s="59"/>
      <c r="SYP13" s="59"/>
      <c r="SYQ13" s="59"/>
      <c r="SYR13" s="59"/>
      <c r="SYS13" s="59"/>
      <c r="SYT13" s="59"/>
      <c r="SYU13" s="59"/>
      <c r="SYV13" s="59"/>
      <c r="SYW13" s="59"/>
      <c r="SYX13" s="59"/>
      <c r="SYY13" s="59"/>
      <c r="SYZ13" s="59"/>
      <c r="SZA13" s="59"/>
      <c r="SZB13" s="59"/>
      <c r="SZC13" s="59"/>
      <c r="SZD13" s="59"/>
      <c r="SZE13" s="59"/>
      <c r="SZF13" s="59"/>
      <c r="SZG13" s="59"/>
      <c r="SZH13" s="59"/>
      <c r="SZI13" s="59"/>
      <c r="SZJ13" s="59"/>
      <c r="SZK13" s="59"/>
      <c r="SZL13" s="59"/>
      <c r="SZM13" s="59"/>
      <c r="SZN13" s="59"/>
      <c r="SZO13" s="59"/>
      <c r="SZP13" s="59"/>
      <c r="SZQ13" s="59"/>
      <c r="SZR13" s="59"/>
      <c r="SZS13" s="59"/>
      <c r="SZT13" s="59"/>
      <c r="SZU13" s="59"/>
      <c r="SZV13" s="59"/>
      <c r="SZW13" s="59"/>
      <c r="SZX13" s="59"/>
      <c r="SZY13" s="59"/>
      <c r="SZZ13" s="59"/>
      <c r="TAA13" s="59"/>
      <c r="TAB13" s="59"/>
      <c r="TAC13" s="59"/>
      <c r="TAD13" s="59"/>
      <c r="TAE13" s="59"/>
      <c r="TAF13" s="59"/>
      <c r="TAG13" s="59"/>
      <c r="TAH13" s="59"/>
      <c r="TAI13" s="59"/>
      <c r="TAJ13" s="59"/>
      <c r="TAK13" s="59"/>
      <c r="TAL13" s="59"/>
      <c r="TAM13" s="59"/>
      <c r="TAN13" s="59"/>
      <c r="TAO13" s="59"/>
      <c r="TAP13" s="59"/>
      <c r="TAQ13" s="59"/>
      <c r="TAR13" s="59"/>
      <c r="TAS13" s="59"/>
      <c r="TAT13" s="59"/>
      <c r="TAU13" s="59"/>
      <c r="TAV13" s="59"/>
      <c r="TAW13" s="59"/>
      <c r="TAX13" s="59"/>
      <c r="TAY13" s="59"/>
      <c r="TAZ13" s="59"/>
      <c r="TBA13" s="59"/>
      <c r="TBB13" s="59"/>
      <c r="TBC13" s="59"/>
      <c r="TBD13" s="59"/>
      <c r="TBE13" s="59"/>
      <c r="TBF13" s="59"/>
      <c r="TBG13" s="59"/>
      <c r="TBH13" s="59"/>
      <c r="TBI13" s="59"/>
      <c r="TBJ13" s="59"/>
      <c r="TBK13" s="59"/>
      <c r="TBL13" s="59"/>
      <c r="TBM13" s="59"/>
      <c r="TBN13" s="59"/>
      <c r="TBO13" s="59"/>
      <c r="TBP13" s="59"/>
      <c r="TBQ13" s="59"/>
      <c r="TBR13" s="59"/>
      <c r="TBS13" s="59"/>
      <c r="TBT13" s="59"/>
      <c r="TBU13" s="59"/>
      <c r="TBV13" s="59"/>
      <c r="TBW13" s="59"/>
      <c r="TBX13" s="59"/>
      <c r="TBY13" s="59"/>
      <c r="TBZ13" s="59"/>
      <c r="TCA13" s="59"/>
      <c r="TCB13" s="59"/>
      <c r="TCC13" s="59"/>
      <c r="TCD13" s="59"/>
      <c r="TCE13" s="59"/>
      <c r="TCF13" s="59"/>
      <c r="TCG13" s="59"/>
      <c r="TCH13" s="59"/>
      <c r="TCI13" s="59"/>
      <c r="TCJ13" s="59"/>
      <c r="TCK13" s="59"/>
      <c r="TCL13" s="59"/>
      <c r="TCM13" s="59"/>
      <c r="TCN13" s="59"/>
      <c r="TCO13" s="59"/>
      <c r="TCP13" s="59"/>
      <c r="TCQ13" s="59"/>
      <c r="TCR13" s="59"/>
      <c r="TCS13" s="59"/>
      <c r="TCT13" s="59"/>
      <c r="TCU13" s="59"/>
      <c r="TCV13" s="59"/>
      <c r="TCW13" s="59"/>
      <c r="TCX13" s="59"/>
      <c r="TCY13" s="59"/>
      <c r="TCZ13" s="59"/>
      <c r="TDA13" s="59"/>
      <c r="TDB13" s="59"/>
      <c r="TDC13" s="59"/>
      <c r="TDD13" s="59"/>
      <c r="TDE13" s="59"/>
      <c r="TDF13" s="59"/>
      <c r="TDG13" s="59"/>
      <c r="TDH13" s="59"/>
      <c r="TDI13" s="59"/>
      <c r="TDJ13" s="59"/>
      <c r="TDK13" s="59"/>
      <c r="TDL13" s="59"/>
      <c r="TDM13" s="59"/>
      <c r="TDN13" s="59"/>
      <c r="TDO13" s="59"/>
      <c r="TDP13" s="59"/>
      <c r="TDQ13" s="59"/>
      <c r="TDR13" s="59"/>
      <c r="TDS13" s="59"/>
      <c r="TDT13" s="59"/>
      <c r="TDU13" s="59"/>
      <c r="TDV13" s="59"/>
      <c r="TDW13" s="59"/>
      <c r="TDX13" s="59"/>
      <c r="TDY13" s="59"/>
      <c r="TDZ13" s="59"/>
      <c r="TEA13" s="59"/>
      <c r="TEB13" s="59"/>
      <c r="TEC13" s="59"/>
      <c r="TED13" s="59"/>
      <c r="TEE13" s="59"/>
      <c r="TEF13" s="59"/>
      <c r="TEG13" s="59"/>
      <c r="TEH13" s="59"/>
      <c r="TEI13" s="59"/>
      <c r="TEJ13" s="59"/>
      <c r="TEK13" s="59"/>
      <c r="TEL13" s="59"/>
      <c r="TEM13" s="59"/>
      <c r="TEN13" s="59"/>
      <c r="TEO13" s="59"/>
      <c r="TEP13" s="59"/>
      <c r="TEQ13" s="59"/>
      <c r="TER13" s="59"/>
      <c r="TES13" s="59"/>
      <c r="TET13" s="59"/>
      <c r="TEU13" s="59"/>
      <c r="TEV13" s="59"/>
      <c r="TEW13" s="59"/>
      <c r="TEX13" s="59"/>
      <c r="TEY13" s="59"/>
      <c r="TEZ13" s="59"/>
      <c r="TFA13" s="59"/>
      <c r="TFB13" s="59"/>
      <c r="TFC13" s="59"/>
      <c r="TFD13" s="59"/>
      <c r="TFE13" s="59"/>
      <c r="TFF13" s="59"/>
      <c r="TFG13" s="59"/>
      <c r="TFH13" s="59"/>
      <c r="TFI13" s="59"/>
      <c r="TFJ13" s="59"/>
      <c r="TFK13" s="59"/>
      <c r="TFL13" s="59"/>
      <c r="TFM13" s="59"/>
      <c r="TFN13" s="59"/>
      <c r="TFO13" s="59"/>
      <c r="TFP13" s="59"/>
      <c r="TFQ13" s="59"/>
      <c r="TFR13" s="59"/>
      <c r="TFS13" s="59"/>
      <c r="TFT13" s="59"/>
      <c r="TFU13" s="59"/>
      <c r="TFV13" s="59"/>
      <c r="TFW13" s="59"/>
      <c r="TFX13" s="59"/>
      <c r="TFY13" s="59"/>
      <c r="TFZ13" s="59"/>
      <c r="TGA13" s="59"/>
      <c r="TGB13" s="59"/>
      <c r="TGC13" s="59"/>
      <c r="TGD13" s="59"/>
      <c r="TGE13" s="59"/>
      <c r="TGF13" s="59"/>
      <c r="TGG13" s="59"/>
      <c r="TGH13" s="59"/>
      <c r="TGI13" s="59"/>
      <c r="TGJ13" s="59"/>
      <c r="TGK13" s="59"/>
      <c r="TGL13" s="59"/>
      <c r="TGM13" s="59"/>
      <c r="TGN13" s="59"/>
      <c r="TGO13" s="59"/>
      <c r="TGP13" s="59"/>
      <c r="TGQ13" s="59"/>
      <c r="TGR13" s="59"/>
      <c r="TGS13" s="59"/>
      <c r="TGT13" s="59"/>
      <c r="TGU13" s="59"/>
      <c r="TGV13" s="59"/>
      <c r="TGW13" s="59"/>
      <c r="TGX13" s="59"/>
      <c r="TGY13" s="59"/>
      <c r="TGZ13" s="59"/>
      <c r="THA13" s="59"/>
      <c r="THB13" s="59"/>
      <c r="THC13" s="59"/>
      <c r="THD13" s="59"/>
      <c r="THE13" s="59"/>
      <c r="THF13" s="59"/>
      <c r="THG13" s="59"/>
      <c r="THH13" s="59"/>
      <c r="THI13" s="59"/>
      <c r="THJ13" s="59"/>
      <c r="THK13" s="59"/>
      <c r="THL13" s="59"/>
      <c r="THM13" s="59"/>
      <c r="THN13" s="59"/>
      <c r="THO13" s="59"/>
      <c r="THP13" s="59"/>
      <c r="THQ13" s="59"/>
      <c r="THR13" s="59"/>
      <c r="THS13" s="59"/>
      <c r="THT13" s="59"/>
      <c r="THU13" s="59"/>
      <c r="THV13" s="59"/>
      <c r="THW13" s="59"/>
      <c r="THX13" s="59"/>
      <c r="THY13" s="59"/>
      <c r="THZ13" s="59"/>
      <c r="TIA13" s="59"/>
      <c r="TIB13" s="59"/>
      <c r="TIC13" s="59"/>
      <c r="TID13" s="59"/>
      <c r="TIE13" s="59"/>
      <c r="TIF13" s="59"/>
      <c r="TIG13" s="59"/>
      <c r="TIH13" s="59"/>
      <c r="TII13" s="59"/>
      <c r="TIJ13" s="59"/>
      <c r="TIK13" s="59"/>
      <c r="TIL13" s="59"/>
      <c r="TIM13" s="59"/>
      <c r="TIN13" s="59"/>
      <c r="TIO13" s="59"/>
      <c r="TIP13" s="59"/>
      <c r="TIQ13" s="59"/>
      <c r="TIR13" s="59"/>
      <c r="TIS13" s="59"/>
      <c r="TIT13" s="59"/>
      <c r="TIU13" s="59"/>
      <c r="TIV13" s="59"/>
      <c r="TIW13" s="59"/>
      <c r="TIX13" s="59"/>
      <c r="TIY13" s="59"/>
      <c r="TIZ13" s="59"/>
      <c r="TJA13" s="59"/>
      <c r="TJB13" s="59"/>
      <c r="TJC13" s="59"/>
      <c r="TJD13" s="59"/>
      <c r="TJE13" s="59"/>
      <c r="TJF13" s="59"/>
      <c r="TJG13" s="59"/>
      <c r="TJH13" s="59"/>
      <c r="TJI13" s="59"/>
      <c r="TJJ13" s="59"/>
      <c r="TJK13" s="59"/>
      <c r="TJL13" s="59"/>
      <c r="TJM13" s="59"/>
      <c r="TJN13" s="59"/>
      <c r="TJO13" s="59"/>
      <c r="TJP13" s="59"/>
      <c r="TJQ13" s="59"/>
      <c r="TJR13" s="59"/>
      <c r="TJS13" s="59"/>
      <c r="TJT13" s="59"/>
      <c r="TJU13" s="59"/>
      <c r="TJV13" s="59"/>
      <c r="TJW13" s="59"/>
      <c r="TJX13" s="59"/>
      <c r="TJY13" s="59"/>
      <c r="TJZ13" s="59"/>
      <c r="TKA13" s="59"/>
      <c r="TKB13" s="59"/>
      <c r="TKC13" s="59"/>
      <c r="TKD13" s="59"/>
      <c r="TKE13" s="59"/>
      <c r="TKF13" s="59"/>
      <c r="TKG13" s="59"/>
      <c r="TKH13" s="59"/>
      <c r="TKI13" s="59"/>
      <c r="TKJ13" s="59"/>
      <c r="TKK13" s="59"/>
      <c r="TKL13" s="59"/>
      <c r="TKM13" s="59"/>
      <c r="TKN13" s="59"/>
      <c r="TKO13" s="59"/>
      <c r="TKP13" s="59"/>
      <c r="TKQ13" s="59"/>
      <c r="TKR13" s="59"/>
      <c r="TKS13" s="59"/>
      <c r="TKT13" s="59"/>
      <c r="TKU13" s="59"/>
      <c r="TKV13" s="59"/>
      <c r="TKW13" s="59"/>
      <c r="TKX13" s="59"/>
      <c r="TKY13" s="59"/>
      <c r="TKZ13" s="59"/>
      <c r="TLA13" s="59"/>
      <c r="TLB13" s="59"/>
      <c r="TLC13" s="59"/>
      <c r="TLD13" s="59"/>
      <c r="TLE13" s="59"/>
      <c r="TLF13" s="59"/>
      <c r="TLG13" s="59"/>
      <c r="TLH13" s="59"/>
      <c r="TLI13" s="59"/>
      <c r="TLJ13" s="59"/>
      <c r="TLK13" s="59"/>
      <c r="TLL13" s="59"/>
      <c r="TLM13" s="59"/>
      <c r="TLN13" s="59"/>
      <c r="TLO13" s="59"/>
      <c r="TLP13" s="59"/>
      <c r="TLQ13" s="59"/>
      <c r="TLR13" s="59"/>
      <c r="TLS13" s="59"/>
      <c r="TLT13" s="59"/>
      <c r="TLU13" s="59"/>
      <c r="TLV13" s="59"/>
      <c r="TLW13" s="59"/>
      <c r="TLX13" s="59"/>
      <c r="TLY13" s="59"/>
      <c r="TLZ13" s="59"/>
      <c r="TMA13" s="59"/>
      <c r="TMB13" s="59"/>
      <c r="TMC13" s="59"/>
      <c r="TMD13" s="59"/>
      <c r="TME13" s="59"/>
      <c r="TMF13" s="59"/>
      <c r="TMG13" s="59"/>
      <c r="TMH13" s="59"/>
      <c r="TMI13" s="59"/>
      <c r="TMJ13" s="59"/>
      <c r="TMK13" s="59"/>
      <c r="TML13" s="59"/>
      <c r="TMM13" s="59"/>
      <c r="TMN13" s="59"/>
      <c r="TMO13" s="59"/>
      <c r="TMP13" s="59"/>
      <c r="TMQ13" s="59"/>
      <c r="TMR13" s="59"/>
      <c r="TMS13" s="59"/>
      <c r="TMT13" s="59"/>
      <c r="TMU13" s="59"/>
      <c r="TMV13" s="59"/>
      <c r="TMW13" s="59"/>
      <c r="TMX13" s="59"/>
      <c r="TMY13" s="59"/>
      <c r="TMZ13" s="59"/>
      <c r="TNA13" s="59"/>
      <c r="TNB13" s="59"/>
      <c r="TNC13" s="59"/>
      <c r="TND13" s="59"/>
      <c r="TNE13" s="59"/>
      <c r="TNF13" s="59"/>
      <c r="TNG13" s="59"/>
      <c r="TNH13" s="59"/>
      <c r="TNI13" s="59"/>
      <c r="TNJ13" s="59"/>
      <c r="TNK13" s="59"/>
      <c r="TNL13" s="59"/>
      <c r="TNM13" s="59"/>
      <c r="TNN13" s="59"/>
      <c r="TNO13" s="59"/>
      <c r="TNP13" s="59"/>
      <c r="TNQ13" s="59"/>
      <c r="TNR13" s="59"/>
      <c r="TNS13" s="59"/>
      <c r="TNT13" s="59"/>
      <c r="TNU13" s="59"/>
      <c r="TNV13" s="59"/>
      <c r="TNW13" s="59"/>
      <c r="TNX13" s="59"/>
      <c r="TNY13" s="59"/>
      <c r="TNZ13" s="59"/>
      <c r="TOA13" s="59"/>
      <c r="TOB13" s="59"/>
      <c r="TOC13" s="59"/>
      <c r="TOD13" s="59"/>
      <c r="TOE13" s="59"/>
      <c r="TOF13" s="59"/>
      <c r="TOG13" s="59"/>
      <c r="TOH13" s="59"/>
      <c r="TOI13" s="59"/>
      <c r="TOJ13" s="59"/>
      <c r="TOK13" s="59"/>
      <c r="TOL13" s="59"/>
      <c r="TOM13" s="59"/>
      <c r="TON13" s="59"/>
      <c r="TOO13" s="59"/>
      <c r="TOP13" s="59"/>
      <c r="TOQ13" s="59"/>
      <c r="TOR13" s="59"/>
      <c r="TOS13" s="59"/>
      <c r="TOT13" s="59"/>
      <c r="TOU13" s="59"/>
      <c r="TOV13" s="59"/>
      <c r="TOW13" s="59"/>
      <c r="TOX13" s="59"/>
      <c r="TOY13" s="59"/>
      <c r="TOZ13" s="59"/>
      <c r="TPA13" s="59"/>
      <c r="TPB13" s="59"/>
      <c r="TPC13" s="59"/>
      <c r="TPD13" s="59"/>
      <c r="TPE13" s="59"/>
      <c r="TPF13" s="59"/>
      <c r="TPG13" s="59"/>
      <c r="TPH13" s="59"/>
      <c r="TPI13" s="59"/>
      <c r="TPJ13" s="59"/>
      <c r="TPK13" s="59"/>
      <c r="TPL13" s="59"/>
      <c r="TPM13" s="59"/>
      <c r="TPN13" s="59"/>
      <c r="TPO13" s="59"/>
      <c r="TPP13" s="59"/>
      <c r="TPQ13" s="59"/>
      <c r="TPR13" s="59"/>
      <c r="TPS13" s="59"/>
      <c r="TPT13" s="59"/>
      <c r="TPU13" s="59"/>
      <c r="TPV13" s="59"/>
      <c r="TPW13" s="59"/>
      <c r="TPX13" s="59"/>
      <c r="TPY13" s="59"/>
      <c r="TPZ13" s="59"/>
      <c r="TQA13" s="59"/>
      <c r="TQB13" s="59"/>
      <c r="TQC13" s="59"/>
      <c r="TQD13" s="59"/>
      <c r="TQE13" s="59"/>
      <c r="TQF13" s="59"/>
      <c r="TQG13" s="59"/>
      <c r="TQH13" s="59"/>
      <c r="TQI13" s="59"/>
      <c r="TQJ13" s="59"/>
      <c r="TQK13" s="59"/>
      <c r="TQL13" s="59"/>
      <c r="TQM13" s="59"/>
      <c r="TQN13" s="59"/>
      <c r="TQO13" s="59"/>
      <c r="TQP13" s="59"/>
      <c r="TQQ13" s="59"/>
      <c r="TQR13" s="59"/>
      <c r="TQS13" s="59"/>
      <c r="TQT13" s="59"/>
      <c r="TQU13" s="59"/>
      <c r="TQV13" s="59"/>
      <c r="TQW13" s="59"/>
      <c r="TQX13" s="59"/>
      <c r="TQY13" s="59"/>
      <c r="TQZ13" s="59"/>
      <c r="TRA13" s="59"/>
      <c r="TRB13" s="59"/>
      <c r="TRC13" s="59"/>
      <c r="TRD13" s="59"/>
      <c r="TRE13" s="59"/>
      <c r="TRF13" s="59"/>
      <c r="TRG13" s="59"/>
      <c r="TRH13" s="59"/>
      <c r="TRI13" s="59"/>
      <c r="TRJ13" s="59"/>
      <c r="TRK13" s="59"/>
      <c r="TRL13" s="59"/>
      <c r="TRM13" s="59"/>
      <c r="TRN13" s="59"/>
      <c r="TRO13" s="59"/>
      <c r="TRP13" s="59"/>
      <c r="TRQ13" s="59"/>
      <c r="TRR13" s="59"/>
      <c r="TRS13" s="59"/>
      <c r="TRT13" s="59"/>
      <c r="TRU13" s="59"/>
      <c r="TRV13" s="59"/>
      <c r="TRW13" s="59"/>
      <c r="TRX13" s="59"/>
      <c r="TRY13" s="59"/>
      <c r="TRZ13" s="59"/>
      <c r="TSA13" s="59"/>
      <c r="TSB13" s="59"/>
      <c r="TSC13" s="59"/>
      <c r="TSD13" s="59"/>
      <c r="TSE13" s="59"/>
      <c r="TSF13" s="59"/>
      <c r="TSG13" s="59"/>
      <c r="TSH13" s="59"/>
      <c r="TSI13" s="59"/>
      <c r="TSJ13" s="59"/>
      <c r="TSK13" s="59"/>
      <c r="TSL13" s="59"/>
      <c r="TSM13" s="59"/>
      <c r="TSN13" s="59"/>
      <c r="TSO13" s="59"/>
      <c r="TSP13" s="59"/>
      <c r="TSQ13" s="59"/>
      <c r="TSR13" s="59"/>
      <c r="TSS13" s="59"/>
      <c r="TST13" s="59"/>
      <c r="TSU13" s="59"/>
      <c r="TSV13" s="59"/>
      <c r="TSW13" s="59"/>
      <c r="TSX13" s="59"/>
      <c r="TSY13" s="59"/>
      <c r="TSZ13" s="59"/>
      <c r="TTA13" s="59"/>
      <c r="TTB13" s="59"/>
      <c r="TTC13" s="59"/>
      <c r="TTD13" s="59"/>
      <c r="TTE13" s="59"/>
      <c r="TTF13" s="59"/>
      <c r="TTG13" s="59"/>
      <c r="TTH13" s="59"/>
      <c r="TTI13" s="59"/>
      <c r="TTJ13" s="59"/>
      <c r="TTK13" s="59"/>
      <c r="TTL13" s="59"/>
      <c r="TTM13" s="59"/>
      <c r="TTN13" s="59"/>
      <c r="TTO13" s="59"/>
      <c r="TTP13" s="59"/>
      <c r="TTQ13" s="59"/>
      <c r="TTR13" s="59"/>
      <c r="TTS13" s="59"/>
      <c r="TTT13" s="59"/>
      <c r="TTU13" s="59"/>
      <c r="TTV13" s="59"/>
      <c r="TTW13" s="59"/>
      <c r="TTX13" s="59"/>
      <c r="TTY13" s="59"/>
      <c r="TTZ13" s="59"/>
      <c r="TUA13" s="59"/>
      <c r="TUB13" s="59"/>
      <c r="TUC13" s="59"/>
      <c r="TUD13" s="59"/>
      <c r="TUE13" s="59"/>
      <c r="TUF13" s="59"/>
      <c r="TUG13" s="59"/>
      <c r="TUH13" s="59"/>
      <c r="TUI13" s="59"/>
      <c r="TUJ13" s="59"/>
      <c r="TUK13" s="59"/>
      <c r="TUL13" s="59"/>
      <c r="TUM13" s="59"/>
      <c r="TUN13" s="59"/>
      <c r="TUO13" s="59"/>
      <c r="TUP13" s="59"/>
      <c r="TUQ13" s="59"/>
      <c r="TUR13" s="59"/>
      <c r="TUS13" s="59"/>
      <c r="TUT13" s="59"/>
      <c r="TUU13" s="59"/>
      <c r="TUV13" s="59"/>
      <c r="TUW13" s="59"/>
      <c r="TUX13" s="59"/>
      <c r="TUY13" s="59"/>
      <c r="TUZ13" s="59"/>
      <c r="TVA13" s="59"/>
      <c r="TVB13" s="59"/>
      <c r="TVC13" s="59"/>
      <c r="TVD13" s="59"/>
      <c r="TVE13" s="59"/>
      <c r="TVF13" s="59"/>
      <c r="TVG13" s="59"/>
      <c r="TVH13" s="59"/>
      <c r="TVI13" s="59"/>
      <c r="TVJ13" s="59"/>
      <c r="TVK13" s="59"/>
      <c r="TVL13" s="59"/>
      <c r="TVM13" s="59"/>
      <c r="TVN13" s="59"/>
      <c r="TVO13" s="59"/>
      <c r="TVP13" s="59"/>
      <c r="TVQ13" s="59"/>
      <c r="TVR13" s="59"/>
      <c r="TVS13" s="59"/>
      <c r="TVT13" s="59"/>
      <c r="TVU13" s="59"/>
      <c r="TVV13" s="59"/>
      <c r="TVW13" s="59"/>
      <c r="TVX13" s="59"/>
      <c r="TVY13" s="59"/>
      <c r="TVZ13" s="59"/>
      <c r="TWA13" s="59"/>
      <c r="TWB13" s="59"/>
      <c r="TWC13" s="59"/>
      <c r="TWD13" s="59"/>
      <c r="TWE13" s="59"/>
      <c r="TWF13" s="59"/>
      <c r="TWG13" s="59"/>
      <c r="TWH13" s="59"/>
      <c r="TWI13" s="59"/>
      <c r="TWJ13" s="59"/>
      <c r="TWK13" s="59"/>
      <c r="TWL13" s="59"/>
      <c r="TWM13" s="59"/>
      <c r="TWN13" s="59"/>
      <c r="TWO13" s="59"/>
      <c r="TWP13" s="59"/>
      <c r="TWQ13" s="59"/>
      <c r="TWR13" s="59"/>
      <c r="TWS13" s="59"/>
      <c r="TWT13" s="59"/>
      <c r="TWU13" s="59"/>
      <c r="TWV13" s="59"/>
      <c r="TWW13" s="59"/>
      <c r="TWX13" s="59"/>
      <c r="TWY13" s="59"/>
      <c r="TWZ13" s="59"/>
      <c r="TXA13" s="59"/>
      <c r="TXB13" s="59"/>
      <c r="TXC13" s="59"/>
      <c r="TXD13" s="59"/>
      <c r="TXE13" s="59"/>
      <c r="TXF13" s="59"/>
      <c r="TXG13" s="59"/>
      <c r="TXH13" s="59"/>
      <c r="TXI13" s="59"/>
      <c r="TXJ13" s="59"/>
      <c r="TXK13" s="59"/>
      <c r="TXL13" s="59"/>
      <c r="TXM13" s="59"/>
      <c r="TXN13" s="59"/>
      <c r="TXO13" s="59"/>
      <c r="TXP13" s="59"/>
      <c r="TXQ13" s="59"/>
      <c r="TXR13" s="59"/>
      <c r="TXS13" s="59"/>
      <c r="TXT13" s="59"/>
      <c r="TXU13" s="59"/>
      <c r="TXV13" s="59"/>
      <c r="TXW13" s="59"/>
      <c r="TXX13" s="59"/>
      <c r="TXY13" s="59"/>
      <c r="TXZ13" s="59"/>
      <c r="TYA13" s="59"/>
      <c r="TYB13" s="59"/>
      <c r="TYC13" s="59"/>
      <c r="TYD13" s="59"/>
      <c r="TYE13" s="59"/>
      <c r="TYF13" s="59"/>
      <c r="TYG13" s="59"/>
      <c r="TYH13" s="59"/>
      <c r="TYI13" s="59"/>
      <c r="TYJ13" s="59"/>
      <c r="TYK13" s="59"/>
      <c r="TYL13" s="59"/>
      <c r="TYM13" s="59"/>
      <c r="TYN13" s="59"/>
      <c r="TYO13" s="59"/>
      <c r="TYP13" s="59"/>
      <c r="TYQ13" s="59"/>
      <c r="TYR13" s="59"/>
      <c r="TYS13" s="59"/>
      <c r="TYT13" s="59"/>
      <c r="TYU13" s="59"/>
      <c r="TYV13" s="59"/>
      <c r="TYW13" s="59"/>
      <c r="TYX13" s="59"/>
      <c r="TYY13" s="59"/>
      <c r="TYZ13" s="59"/>
      <c r="TZA13" s="59"/>
      <c r="TZB13" s="59"/>
      <c r="TZC13" s="59"/>
      <c r="TZD13" s="59"/>
      <c r="TZE13" s="59"/>
      <c r="TZF13" s="59"/>
      <c r="TZG13" s="59"/>
      <c r="TZH13" s="59"/>
      <c r="TZI13" s="59"/>
      <c r="TZJ13" s="59"/>
      <c r="TZK13" s="59"/>
      <c r="TZL13" s="59"/>
      <c r="TZM13" s="59"/>
      <c r="TZN13" s="59"/>
      <c r="TZO13" s="59"/>
      <c r="TZP13" s="59"/>
      <c r="TZQ13" s="59"/>
      <c r="TZR13" s="59"/>
      <c r="TZS13" s="59"/>
      <c r="TZT13" s="59"/>
      <c r="TZU13" s="59"/>
      <c r="TZV13" s="59"/>
      <c r="TZW13" s="59"/>
      <c r="TZX13" s="59"/>
      <c r="TZY13" s="59"/>
      <c r="TZZ13" s="59"/>
      <c r="UAA13" s="59"/>
      <c r="UAB13" s="59"/>
      <c r="UAC13" s="59"/>
      <c r="UAD13" s="59"/>
      <c r="UAE13" s="59"/>
      <c r="UAF13" s="59"/>
      <c r="UAG13" s="59"/>
      <c r="UAH13" s="59"/>
      <c r="UAI13" s="59"/>
      <c r="UAJ13" s="59"/>
      <c r="UAK13" s="59"/>
      <c r="UAL13" s="59"/>
      <c r="UAM13" s="59"/>
      <c r="UAN13" s="59"/>
      <c r="UAO13" s="59"/>
      <c r="UAP13" s="59"/>
      <c r="UAQ13" s="59"/>
      <c r="UAR13" s="59"/>
      <c r="UAS13" s="59"/>
      <c r="UAT13" s="59"/>
      <c r="UAU13" s="59"/>
      <c r="UAV13" s="59"/>
      <c r="UAW13" s="59"/>
      <c r="UAX13" s="59"/>
      <c r="UAY13" s="59"/>
      <c r="UAZ13" s="59"/>
      <c r="UBA13" s="59"/>
      <c r="UBB13" s="59"/>
      <c r="UBC13" s="59"/>
      <c r="UBD13" s="59"/>
      <c r="UBE13" s="59"/>
      <c r="UBF13" s="59"/>
      <c r="UBG13" s="59"/>
      <c r="UBH13" s="59"/>
      <c r="UBI13" s="59"/>
      <c r="UBJ13" s="59"/>
      <c r="UBK13" s="59"/>
      <c r="UBL13" s="59"/>
      <c r="UBM13" s="59"/>
      <c r="UBN13" s="59"/>
      <c r="UBO13" s="59"/>
      <c r="UBP13" s="59"/>
      <c r="UBQ13" s="59"/>
      <c r="UBR13" s="59"/>
      <c r="UBS13" s="59"/>
      <c r="UBT13" s="59"/>
      <c r="UBU13" s="59"/>
      <c r="UBV13" s="59"/>
      <c r="UBW13" s="59"/>
      <c r="UBX13" s="59"/>
      <c r="UBY13" s="59"/>
      <c r="UBZ13" s="59"/>
      <c r="UCA13" s="59"/>
      <c r="UCB13" s="59"/>
      <c r="UCC13" s="59"/>
      <c r="UCD13" s="59"/>
      <c r="UCE13" s="59"/>
      <c r="UCF13" s="59"/>
      <c r="UCG13" s="59"/>
      <c r="UCH13" s="59"/>
      <c r="UCI13" s="59"/>
      <c r="UCJ13" s="59"/>
      <c r="UCK13" s="59"/>
      <c r="UCL13" s="59"/>
      <c r="UCM13" s="59"/>
      <c r="UCN13" s="59"/>
      <c r="UCO13" s="59"/>
      <c r="UCP13" s="59"/>
      <c r="UCQ13" s="59"/>
      <c r="UCR13" s="59"/>
      <c r="UCS13" s="59"/>
      <c r="UCT13" s="59"/>
      <c r="UCU13" s="59"/>
      <c r="UCV13" s="59"/>
      <c r="UCW13" s="59"/>
      <c r="UCX13" s="59"/>
      <c r="UCY13" s="59"/>
      <c r="UCZ13" s="59"/>
      <c r="UDA13" s="59"/>
      <c r="UDB13" s="59"/>
      <c r="UDC13" s="59"/>
      <c r="UDD13" s="59"/>
      <c r="UDE13" s="59"/>
      <c r="UDF13" s="59"/>
      <c r="UDG13" s="59"/>
      <c r="UDH13" s="59"/>
      <c r="UDI13" s="59"/>
      <c r="UDJ13" s="59"/>
      <c r="UDK13" s="59"/>
      <c r="UDL13" s="59"/>
      <c r="UDM13" s="59"/>
      <c r="UDN13" s="59"/>
      <c r="UDO13" s="59"/>
      <c r="UDP13" s="59"/>
      <c r="UDQ13" s="59"/>
      <c r="UDR13" s="59"/>
      <c r="UDS13" s="59"/>
      <c r="UDT13" s="59"/>
      <c r="UDU13" s="59"/>
      <c r="UDV13" s="59"/>
      <c r="UDW13" s="59"/>
      <c r="UDX13" s="59"/>
      <c r="UDY13" s="59"/>
      <c r="UDZ13" s="59"/>
      <c r="UEA13" s="59"/>
      <c r="UEB13" s="59"/>
      <c r="UEC13" s="59"/>
      <c r="UED13" s="59"/>
      <c r="UEE13" s="59"/>
      <c r="UEF13" s="59"/>
      <c r="UEG13" s="59"/>
      <c r="UEH13" s="59"/>
      <c r="UEI13" s="59"/>
      <c r="UEJ13" s="59"/>
      <c r="UEK13" s="59"/>
      <c r="UEL13" s="59"/>
      <c r="UEM13" s="59"/>
      <c r="UEN13" s="59"/>
      <c r="UEO13" s="59"/>
      <c r="UEP13" s="59"/>
      <c r="UEQ13" s="59"/>
      <c r="UER13" s="59"/>
      <c r="UES13" s="59"/>
      <c r="UET13" s="59"/>
      <c r="UEU13" s="59"/>
      <c r="UEV13" s="59"/>
      <c r="UEW13" s="59"/>
      <c r="UEX13" s="59"/>
      <c r="UEY13" s="59"/>
      <c r="UEZ13" s="59"/>
      <c r="UFA13" s="59"/>
      <c r="UFB13" s="59"/>
      <c r="UFC13" s="59"/>
      <c r="UFD13" s="59"/>
      <c r="UFE13" s="59"/>
      <c r="UFF13" s="59"/>
      <c r="UFG13" s="59"/>
      <c r="UFH13" s="59"/>
      <c r="UFI13" s="59"/>
      <c r="UFJ13" s="59"/>
      <c r="UFK13" s="59"/>
      <c r="UFL13" s="59"/>
      <c r="UFM13" s="59"/>
      <c r="UFN13" s="59"/>
      <c r="UFO13" s="59"/>
      <c r="UFP13" s="59"/>
      <c r="UFQ13" s="59"/>
      <c r="UFR13" s="59"/>
      <c r="UFS13" s="59"/>
      <c r="UFT13" s="59"/>
      <c r="UFU13" s="59"/>
      <c r="UFV13" s="59"/>
      <c r="UFW13" s="59"/>
      <c r="UFX13" s="59"/>
      <c r="UFY13" s="59"/>
      <c r="UFZ13" s="59"/>
      <c r="UGA13" s="59"/>
      <c r="UGB13" s="59"/>
      <c r="UGC13" s="59"/>
      <c r="UGD13" s="59"/>
      <c r="UGE13" s="59"/>
      <c r="UGF13" s="59"/>
      <c r="UGG13" s="59"/>
      <c r="UGH13" s="59"/>
      <c r="UGI13" s="59"/>
      <c r="UGJ13" s="59"/>
      <c r="UGK13" s="59"/>
      <c r="UGL13" s="59"/>
      <c r="UGM13" s="59"/>
      <c r="UGN13" s="59"/>
      <c r="UGO13" s="59"/>
      <c r="UGP13" s="59"/>
      <c r="UGQ13" s="59"/>
      <c r="UGR13" s="59"/>
      <c r="UGS13" s="59"/>
      <c r="UGT13" s="59"/>
      <c r="UGU13" s="59"/>
      <c r="UGV13" s="59"/>
      <c r="UGW13" s="59"/>
      <c r="UGX13" s="59"/>
      <c r="UGY13" s="59"/>
      <c r="UGZ13" s="59"/>
      <c r="UHA13" s="59"/>
      <c r="UHB13" s="59"/>
      <c r="UHC13" s="59"/>
      <c r="UHD13" s="59"/>
      <c r="UHE13" s="59"/>
      <c r="UHF13" s="59"/>
      <c r="UHG13" s="59"/>
      <c r="UHH13" s="59"/>
      <c r="UHI13" s="59"/>
      <c r="UHJ13" s="59"/>
      <c r="UHK13" s="59"/>
      <c r="UHL13" s="59"/>
      <c r="UHM13" s="59"/>
      <c r="UHN13" s="59"/>
      <c r="UHO13" s="59"/>
      <c r="UHP13" s="59"/>
      <c r="UHQ13" s="59"/>
      <c r="UHR13" s="59"/>
      <c r="UHS13" s="59"/>
      <c r="UHT13" s="59"/>
      <c r="UHU13" s="59"/>
      <c r="UHV13" s="59"/>
      <c r="UHW13" s="59"/>
      <c r="UHX13" s="59"/>
      <c r="UHY13" s="59"/>
      <c r="UHZ13" s="59"/>
      <c r="UIA13" s="59"/>
      <c r="UIB13" s="59"/>
      <c r="UIC13" s="59"/>
      <c r="UID13" s="59"/>
      <c r="UIE13" s="59"/>
      <c r="UIF13" s="59"/>
      <c r="UIG13" s="59"/>
      <c r="UIH13" s="59"/>
      <c r="UII13" s="59"/>
      <c r="UIJ13" s="59"/>
      <c r="UIK13" s="59"/>
      <c r="UIL13" s="59"/>
      <c r="UIM13" s="59"/>
      <c r="UIN13" s="59"/>
      <c r="UIO13" s="59"/>
      <c r="UIP13" s="59"/>
      <c r="UIQ13" s="59"/>
      <c r="UIR13" s="59"/>
      <c r="UIS13" s="59"/>
      <c r="UIT13" s="59"/>
      <c r="UIU13" s="59"/>
      <c r="UIV13" s="59"/>
      <c r="UIW13" s="59"/>
      <c r="UIX13" s="59"/>
      <c r="UIY13" s="59"/>
      <c r="UIZ13" s="59"/>
      <c r="UJA13" s="59"/>
      <c r="UJB13" s="59"/>
      <c r="UJC13" s="59"/>
      <c r="UJD13" s="59"/>
      <c r="UJE13" s="59"/>
      <c r="UJF13" s="59"/>
      <c r="UJG13" s="59"/>
      <c r="UJH13" s="59"/>
      <c r="UJI13" s="59"/>
      <c r="UJJ13" s="59"/>
      <c r="UJK13" s="59"/>
      <c r="UJL13" s="59"/>
      <c r="UJM13" s="59"/>
      <c r="UJN13" s="59"/>
      <c r="UJO13" s="59"/>
      <c r="UJP13" s="59"/>
      <c r="UJQ13" s="59"/>
      <c r="UJR13" s="59"/>
      <c r="UJS13" s="59"/>
      <c r="UJT13" s="59"/>
      <c r="UJU13" s="59"/>
      <c r="UJV13" s="59"/>
      <c r="UJW13" s="59"/>
      <c r="UJX13" s="59"/>
      <c r="UJY13" s="59"/>
      <c r="UJZ13" s="59"/>
      <c r="UKA13" s="59"/>
      <c r="UKB13" s="59"/>
      <c r="UKC13" s="59"/>
      <c r="UKD13" s="59"/>
      <c r="UKE13" s="59"/>
      <c r="UKF13" s="59"/>
      <c r="UKG13" s="59"/>
      <c r="UKH13" s="59"/>
      <c r="UKI13" s="59"/>
      <c r="UKJ13" s="59"/>
      <c r="UKK13" s="59"/>
      <c r="UKL13" s="59"/>
      <c r="UKM13" s="59"/>
      <c r="UKN13" s="59"/>
      <c r="UKO13" s="59"/>
      <c r="UKP13" s="59"/>
      <c r="UKQ13" s="59"/>
      <c r="UKR13" s="59"/>
      <c r="UKS13" s="59"/>
      <c r="UKT13" s="59"/>
      <c r="UKU13" s="59"/>
      <c r="UKV13" s="59"/>
      <c r="UKW13" s="59"/>
      <c r="UKX13" s="59"/>
      <c r="UKY13" s="59"/>
      <c r="UKZ13" s="59"/>
      <c r="ULA13" s="59"/>
      <c r="ULB13" s="59"/>
      <c r="ULC13" s="59"/>
      <c r="ULD13" s="59"/>
      <c r="ULE13" s="59"/>
      <c r="ULF13" s="59"/>
      <c r="ULG13" s="59"/>
      <c r="ULH13" s="59"/>
      <c r="ULI13" s="59"/>
      <c r="ULJ13" s="59"/>
      <c r="ULK13" s="59"/>
      <c r="ULL13" s="59"/>
      <c r="ULM13" s="59"/>
      <c r="ULN13" s="59"/>
      <c r="ULO13" s="59"/>
      <c r="ULP13" s="59"/>
      <c r="ULQ13" s="59"/>
      <c r="ULR13" s="59"/>
      <c r="ULS13" s="59"/>
      <c r="ULT13" s="59"/>
      <c r="ULU13" s="59"/>
      <c r="ULV13" s="59"/>
      <c r="ULW13" s="59"/>
      <c r="ULX13" s="59"/>
      <c r="ULY13" s="59"/>
      <c r="ULZ13" s="59"/>
      <c r="UMA13" s="59"/>
      <c r="UMB13" s="59"/>
      <c r="UMC13" s="59"/>
      <c r="UMD13" s="59"/>
      <c r="UME13" s="59"/>
      <c r="UMF13" s="59"/>
      <c r="UMG13" s="59"/>
      <c r="UMH13" s="59"/>
      <c r="UMI13" s="59"/>
      <c r="UMJ13" s="59"/>
      <c r="UMK13" s="59"/>
      <c r="UML13" s="59"/>
      <c r="UMM13" s="59"/>
      <c r="UMN13" s="59"/>
      <c r="UMO13" s="59"/>
      <c r="UMP13" s="59"/>
      <c r="UMQ13" s="59"/>
      <c r="UMR13" s="59"/>
      <c r="UMS13" s="59"/>
      <c r="UMT13" s="59"/>
      <c r="UMU13" s="59"/>
      <c r="UMV13" s="59"/>
      <c r="UMW13" s="59"/>
      <c r="UMX13" s="59"/>
      <c r="UMY13" s="59"/>
      <c r="UMZ13" s="59"/>
      <c r="UNA13" s="59"/>
      <c r="UNB13" s="59"/>
      <c r="UNC13" s="59"/>
      <c r="UND13" s="59"/>
      <c r="UNE13" s="59"/>
      <c r="UNF13" s="59"/>
      <c r="UNG13" s="59"/>
      <c r="UNH13" s="59"/>
      <c r="UNI13" s="59"/>
      <c r="UNJ13" s="59"/>
      <c r="UNK13" s="59"/>
      <c r="UNL13" s="59"/>
      <c r="UNM13" s="59"/>
      <c r="UNN13" s="59"/>
      <c r="UNO13" s="59"/>
      <c r="UNP13" s="59"/>
      <c r="UNQ13" s="59"/>
      <c r="UNR13" s="59"/>
      <c r="UNS13" s="59"/>
      <c r="UNT13" s="59"/>
      <c r="UNU13" s="59"/>
      <c r="UNV13" s="59"/>
      <c r="UNW13" s="59"/>
      <c r="UNX13" s="59"/>
      <c r="UNY13" s="59"/>
      <c r="UNZ13" s="59"/>
      <c r="UOA13" s="59"/>
      <c r="UOB13" s="59"/>
      <c r="UOC13" s="59"/>
      <c r="UOD13" s="59"/>
      <c r="UOE13" s="59"/>
      <c r="UOF13" s="59"/>
      <c r="UOG13" s="59"/>
      <c r="UOH13" s="59"/>
      <c r="UOI13" s="59"/>
      <c r="UOJ13" s="59"/>
      <c r="UOK13" s="59"/>
      <c r="UOL13" s="59"/>
      <c r="UOM13" s="59"/>
      <c r="UON13" s="59"/>
      <c r="UOO13" s="59"/>
      <c r="UOP13" s="59"/>
      <c r="UOQ13" s="59"/>
      <c r="UOR13" s="59"/>
      <c r="UOS13" s="59"/>
      <c r="UOT13" s="59"/>
      <c r="UOU13" s="59"/>
      <c r="UOV13" s="59"/>
      <c r="UOW13" s="59"/>
      <c r="UOX13" s="59"/>
      <c r="UOY13" s="59"/>
      <c r="UOZ13" s="59"/>
      <c r="UPA13" s="59"/>
      <c r="UPB13" s="59"/>
      <c r="UPC13" s="59"/>
      <c r="UPD13" s="59"/>
      <c r="UPE13" s="59"/>
      <c r="UPF13" s="59"/>
      <c r="UPG13" s="59"/>
      <c r="UPH13" s="59"/>
      <c r="UPI13" s="59"/>
      <c r="UPJ13" s="59"/>
      <c r="UPK13" s="59"/>
      <c r="UPL13" s="59"/>
      <c r="UPM13" s="59"/>
      <c r="UPN13" s="59"/>
      <c r="UPO13" s="59"/>
      <c r="UPP13" s="59"/>
      <c r="UPQ13" s="59"/>
      <c r="UPR13" s="59"/>
      <c r="UPS13" s="59"/>
      <c r="UPT13" s="59"/>
      <c r="UPU13" s="59"/>
      <c r="UPV13" s="59"/>
      <c r="UPW13" s="59"/>
      <c r="UPX13" s="59"/>
      <c r="UPY13" s="59"/>
      <c r="UPZ13" s="59"/>
      <c r="UQA13" s="59"/>
      <c r="UQB13" s="59"/>
      <c r="UQC13" s="59"/>
      <c r="UQD13" s="59"/>
      <c r="UQE13" s="59"/>
      <c r="UQF13" s="59"/>
      <c r="UQG13" s="59"/>
      <c r="UQH13" s="59"/>
      <c r="UQI13" s="59"/>
      <c r="UQJ13" s="59"/>
      <c r="UQK13" s="59"/>
      <c r="UQL13" s="59"/>
      <c r="UQM13" s="59"/>
      <c r="UQN13" s="59"/>
      <c r="UQO13" s="59"/>
      <c r="UQP13" s="59"/>
      <c r="UQQ13" s="59"/>
      <c r="UQR13" s="59"/>
      <c r="UQS13" s="59"/>
      <c r="UQT13" s="59"/>
      <c r="UQU13" s="59"/>
      <c r="UQV13" s="59"/>
      <c r="UQW13" s="59"/>
      <c r="UQX13" s="59"/>
      <c r="UQY13" s="59"/>
      <c r="UQZ13" s="59"/>
      <c r="URA13" s="59"/>
      <c r="URB13" s="59"/>
      <c r="URC13" s="59"/>
      <c r="URD13" s="59"/>
      <c r="URE13" s="59"/>
      <c r="URF13" s="59"/>
      <c r="URG13" s="59"/>
      <c r="URH13" s="59"/>
      <c r="URI13" s="59"/>
      <c r="URJ13" s="59"/>
      <c r="URK13" s="59"/>
      <c r="URL13" s="59"/>
      <c r="URM13" s="59"/>
      <c r="URN13" s="59"/>
      <c r="URO13" s="59"/>
      <c r="URP13" s="59"/>
      <c r="URQ13" s="59"/>
      <c r="URR13" s="59"/>
      <c r="URS13" s="59"/>
      <c r="URT13" s="59"/>
      <c r="URU13" s="59"/>
      <c r="URV13" s="59"/>
      <c r="URW13" s="59"/>
      <c r="URX13" s="59"/>
      <c r="URY13" s="59"/>
      <c r="URZ13" s="59"/>
      <c r="USA13" s="59"/>
      <c r="USB13" s="59"/>
      <c r="USC13" s="59"/>
      <c r="USD13" s="59"/>
      <c r="USE13" s="59"/>
      <c r="USF13" s="59"/>
      <c r="USG13" s="59"/>
      <c r="USH13" s="59"/>
      <c r="USI13" s="59"/>
      <c r="USJ13" s="59"/>
      <c r="USK13" s="59"/>
      <c r="USL13" s="59"/>
      <c r="USM13" s="59"/>
      <c r="USN13" s="59"/>
      <c r="USO13" s="59"/>
      <c r="USP13" s="59"/>
      <c r="USQ13" s="59"/>
      <c r="USR13" s="59"/>
      <c r="USS13" s="59"/>
      <c r="UST13" s="59"/>
      <c r="USU13" s="59"/>
      <c r="USV13" s="59"/>
      <c r="USW13" s="59"/>
      <c r="USX13" s="59"/>
      <c r="USY13" s="59"/>
      <c r="USZ13" s="59"/>
      <c r="UTA13" s="59"/>
      <c r="UTB13" s="59"/>
      <c r="UTC13" s="59"/>
      <c r="UTD13" s="59"/>
      <c r="UTE13" s="59"/>
      <c r="UTF13" s="59"/>
      <c r="UTG13" s="59"/>
      <c r="UTH13" s="59"/>
      <c r="UTI13" s="59"/>
      <c r="UTJ13" s="59"/>
      <c r="UTK13" s="59"/>
      <c r="UTL13" s="59"/>
      <c r="UTM13" s="59"/>
      <c r="UTN13" s="59"/>
      <c r="UTO13" s="59"/>
      <c r="UTP13" s="59"/>
      <c r="UTQ13" s="59"/>
      <c r="UTR13" s="59"/>
      <c r="UTS13" s="59"/>
      <c r="UTT13" s="59"/>
      <c r="UTU13" s="59"/>
      <c r="UTV13" s="59"/>
      <c r="UTW13" s="59"/>
      <c r="UTX13" s="59"/>
      <c r="UTY13" s="59"/>
      <c r="UTZ13" s="59"/>
      <c r="UUA13" s="59"/>
      <c r="UUB13" s="59"/>
      <c r="UUC13" s="59"/>
      <c r="UUD13" s="59"/>
      <c r="UUE13" s="59"/>
      <c r="UUF13" s="59"/>
      <c r="UUG13" s="59"/>
      <c r="UUH13" s="59"/>
      <c r="UUI13" s="59"/>
      <c r="UUJ13" s="59"/>
      <c r="UUK13" s="59"/>
      <c r="UUL13" s="59"/>
      <c r="UUM13" s="59"/>
      <c r="UUN13" s="59"/>
      <c r="UUO13" s="59"/>
      <c r="UUP13" s="59"/>
      <c r="UUQ13" s="59"/>
      <c r="UUR13" s="59"/>
      <c r="UUS13" s="59"/>
      <c r="UUT13" s="59"/>
      <c r="UUU13" s="59"/>
      <c r="UUV13" s="59"/>
      <c r="UUW13" s="59"/>
      <c r="UUX13" s="59"/>
      <c r="UUY13" s="59"/>
      <c r="UUZ13" s="59"/>
      <c r="UVA13" s="59"/>
      <c r="UVB13" s="59"/>
      <c r="UVC13" s="59"/>
      <c r="UVD13" s="59"/>
      <c r="UVE13" s="59"/>
      <c r="UVF13" s="59"/>
      <c r="UVG13" s="59"/>
      <c r="UVH13" s="59"/>
      <c r="UVI13" s="59"/>
      <c r="UVJ13" s="59"/>
      <c r="UVK13" s="59"/>
      <c r="UVL13" s="59"/>
      <c r="UVM13" s="59"/>
      <c r="UVN13" s="59"/>
      <c r="UVO13" s="59"/>
      <c r="UVP13" s="59"/>
      <c r="UVQ13" s="59"/>
      <c r="UVR13" s="59"/>
      <c r="UVS13" s="59"/>
      <c r="UVT13" s="59"/>
      <c r="UVU13" s="59"/>
      <c r="UVV13" s="59"/>
      <c r="UVW13" s="59"/>
      <c r="UVX13" s="59"/>
      <c r="UVY13" s="59"/>
      <c r="UVZ13" s="59"/>
      <c r="UWA13" s="59"/>
      <c r="UWB13" s="59"/>
      <c r="UWC13" s="59"/>
      <c r="UWD13" s="59"/>
      <c r="UWE13" s="59"/>
      <c r="UWF13" s="59"/>
      <c r="UWG13" s="59"/>
      <c r="UWH13" s="59"/>
      <c r="UWI13" s="59"/>
      <c r="UWJ13" s="59"/>
      <c r="UWK13" s="59"/>
      <c r="UWL13" s="59"/>
      <c r="UWM13" s="59"/>
      <c r="UWN13" s="59"/>
      <c r="UWO13" s="59"/>
      <c r="UWP13" s="59"/>
      <c r="UWQ13" s="59"/>
      <c r="UWR13" s="59"/>
      <c r="UWS13" s="59"/>
      <c r="UWT13" s="59"/>
      <c r="UWU13" s="59"/>
      <c r="UWV13" s="59"/>
      <c r="UWW13" s="59"/>
      <c r="UWX13" s="59"/>
      <c r="UWY13" s="59"/>
      <c r="UWZ13" s="59"/>
      <c r="UXA13" s="59"/>
      <c r="UXB13" s="59"/>
      <c r="UXC13" s="59"/>
      <c r="UXD13" s="59"/>
      <c r="UXE13" s="59"/>
      <c r="UXF13" s="59"/>
      <c r="UXG13" s="59"/>
      <c r="UXH13" s="59"/>
      <c r="UXI13" s="59"/>
      <c r="UXJ13" s="59"/>
      <c r="UXK13" s="59"/>
      <c r="UXL13" s="59"/>
      <c r="UXM13" s="59"/>
      <c r="UXN13" s="59"/>
      <c r="UXO13" s="59"/>
      <c r="UXP13" s="59"/>
      <c r="UXQ13" s="59"/>
      <c r="UXR13" s="59"/>
      <c r="UXS13" s="59"/>
      <c r="UXT13" s="59"/>
      <c r="UXU13" s="59"/>
      <c r="UXV13" s="59"/>
      <c r="UXW13" s="59"/>
      <c r="UXX13" s="59"/>
      <c r="UXY13" s="59"/>
      <c r="UXZ13" s="59"/>
      <c r="UYA13" s="59"/>
      <c r="UYB13" s="59"/>
      <c r="UYC13" s="59"/>
      <c r="UYD13" s="59"/>
      <c r="UYE13" s="59"/>
      <c r="UYF13" s="59"/>
      <c r="UYG13" s="59"/>
      <c r="UYH13" s="59"/>
      <c r="UYI13" s="59"/>
      <c r="UYJ13" s="59"/>
      <c r="UYK13" s="59"/>
      <c r="UYL13" s="59"/>
      <c r="UYM13" s="59"/>
      <c r="UYN13" s="59"/>
      <c r="UYO13" s="59"/>
      <c r="UYP13" s="59"/>
      <c r="UYQ13" s="59"/>
      <c r="UYR13" s="59"/>
      <c r="UYS13" s="59"/>
      <c r="UYT13" s="59"/>
      <c r="UYU13" s="59"/>
      <c r="UYV13" s="59"/>
      <c r="UYW13" s="59"/>
      <c r="UYX13" s="59"/>
      <c r="UYY13" s="59"/>
      <c r="UYZ13" s="59"/>
      <c r="UZA13" s="59"/>
      <c r="UZB13" s="59"/>
      <c r="UZC13" s="59"/>
      <c r="UZD13" s="59"/>
      <c r="UZE13" s="59"/>
      <c r="UZF13" s="59"/>
      <c r="UZG13" s="59"/>
      <c r="UZH13" s="59"/>
      <c r="UZI13" s="59"/>
      <c r="UZJ13" s="59"/>
      <c r="UZK13" s="59"/>
      <c r="UZL13" s="59"/>
      <c r="UZM13" s="59"/>
      <c r="UZN13" s="59"/>
      <c r="UZO13" s="59"/>
      <c r="UZP13" s="59"/>
      <c r="UZQ13" s="59"/>
      <c r="UZR13" s="59"/>
      <c r="UZS13" s="59"/>
      <c r="UZT13" s="59"/>
      <c r="UZU13" s="59"/>
      <c r="UZV13" s="59"/>
      <c r="UZW13" s="59"/>
      <c r="UZX13" s="59"/>
      <c r="UZY13" s="59"/>
      <c r="UZZ13" s="59"/>
      <c r="VAA13" s="59"/>
      <c r="VAB13" s="59"/>
      <c r="VAC13" s="59"/>
      <c r="VAD13" s="59"/>
      <c r="VAE13" s="59"/>
      <c r="VAF13" s="59"/>
      <c r="VAG13" s="59"/>
      <c r="VAH13" s="59"/>
      <c r="VAI13" s="59"/>
      <c r="VAJ13" s="59"/>
      <c r="VAK13" s="59"/>
      <c r="VAL13" s="59"/>
      <c r="VAM13" s="59"/>
      <c r="VAN13" s="59"/>
      <c r="VAO13" s="59"/>
      <c r="VAP13" s="59"/>
      <c r="VAQ13" s="59"/>
      <c r="VAR13" s="59"/>
      <c r="VAS13" s="59"/>
      <c r="VAT13" s="59"/>
      <c r="VAU13" s="59"/>
      <c r="VAV13" s="59"/>
      <c r="VAW13" s="59"/>
      <c r="VAX13" s="59"/>
      <c r="VAY13" s="59"/>
      <c r="VAZ13" s="59"/>
      <c r="VBA13" s="59"/>
      <c r="VBB13" s="59"/>
      <c r="VBC13" s="59"/>
      <c r="VBD13" s="59"/>
      <c r="VBE13" s="59"/>
      <c r="VBF13" s="59"/>
      <c r="VBG13" s="59"/>
      <c r="VBH13" s="59"/>
      <c r="VBI13" s="59"/>
      <c r="VBJ13" s="59"/>
      <c r="VBK13" s="59"/>
      <c r="VBL13" s="59"/>
      <c r="VBM13" s="59"/>
      <c r="VBN13" s="59"/>
      <c r="VBO13" s="59"/>
      <c r="VBP13" s="59"/>
      <c r="VBQ13" s="59"/>
      <c r="VBR13" s="59"/>
      <c r="VBS13" s="59"/>
      <c r="VBT13" s="59"/>
      <c r="VBU13" s="59"/>
      <c r="VBV13" s="59"/>
      <c r="VBW13" s="59"/>
      <c r="VBX13" s="59"/>
      <c r="VBY13" s="59"/>
      <c r="VBZ13" s="59"/>
      <c r="VCA13" s="59"/>
      <c r="VCB13" s="59"/>
      <c r="VCC13" s="59"/>
      <c r="VCD13" s="59"/>
      <c r="VCE13" s="59"/>
      <c r="VCF13" s="59"/>
      <c r="VCG13" s="59"/>
      <c r="VCH13" s="59"/>
      <c r="VCI13" s="59"/>
      <c r="VCJ13" s="59"/>
      <c r="VCK13" s="59"/>
      <c r="VCL13" s="59"/>
      <c r="VCM13" s="59"/>
      <c r="VCN13" s="59"/>
      <c r="VCO13" s="59"/>
      <c r="VCP13" s="59"/>
      <c r="VCQ13" s="59"/>
      <c r="VCR13" s="59"/>
      <c r="VCS13" s="59"/>
      <c r="VCT13" s="59"/>
      <c r="VCU13" s="59"/>
      <c r="VCV13" s="59"/>
      <c r="VCW13" s="59"/>
      <c r="VCX13" s="59"/>
      <c r="VCY13" s="59"/>
      <c r="VCZ13" s="59"/>
      <c r="VDA13" s="59"/>
      <c r="VDB13" s="59"/>
      <c r="VDC13" s="59"/>
      <c r="VDD13" s="59"/>
      <c r="VDE13" s="59"/>
      <c r="VDF13" s="59"/>
      <c r="VDG13" s="59"/>
      <c r="VDH13" s="59"/>
      <c r="VDI13" s="59"/>
      <c r="VDJ13" s="59"/>
      <c r="VDK13" s="59"/>
      <c r="VDL13" s="59"/>
      <c r="VDM13" s="59"/>
      <c r="VDN13" s="59"/>
      <c r="VDO13" s="59"/>
      <c r="VDP13" s="59"/>
      <c r="VDQ13" s="59"/>
      <c r="VDR13" s="59"/>
      <c r="VDS13" s="59"/>
      <c r="VDT13" s="59"/>
      <c r="VDU13" s="59"/>
      <c r="VDV13" s="59"/>
      <c r="VDW13" s="59"/>
      <c r="VDX13" s="59"/>
      <c r="VDY13" s="59"/>
      <c r="VDZ13" s="59"/>
      <c r="VEA13" s="59"/>
      <c r="VEB13" s="59"/>
      <c r="VEC13" s="59"/>
      <c r="VED13" s="59"/>
      <c r="VEE13" s="59"/>
      <c r="VEF13" s="59"/>
      <c r="VEG13" s="59"/>
      <c r="VEH13" s="59"/>
      <c r="VEI13" s="59"/>
      <c r="VEJ13" s="59"/>
      <c r="VEK13" s="59"/>
      <c r="VEL13" s="59"/>
      <c r="VEM13" s="59"/>
      <c r="VEN13" s="59"/>
      <c r="VEO13" s="59"/>
      <c r="VEP13" s="59"/>
      <c r="VEQ13" s="59"/>
      <c r="VER13" s="59"/>
      <c r="VES13" s="59"/>
      <c r="VET13" s="59"/>
      <c r="VEU13" s="59"/>
      <c r="VEV13" s="59"/>
      <c r="VEW13" s="59"/>
      <c r="VEX13" s="59"/>
      <c r="VEY13" s="59"/>
      <c r="VEZ13" s="59"/>
      <c r="VFA13" s="59"/>
      <c r="VFB13" s="59"/>
      <c r="VFC13" s="59"/>
      <c r="VFD13" s="59"/>
      <c r="VFE13" s="59"/>
      <c r="VFF13" s="59"/>
      <c r="VFG13" s="59"/>
      <c r="VFH13" s="59"/>
      <c r="VFI13" s="59"/>
      <c r="VFJ13" s="59"/>
      <c r="VFK13" s="59"/>
      <c r="VFL13" s="59"/>
      <c r="VFM13" s="59"/>
      <c r="VFN13" s="59"/>
      <c r="VFO13" s="59"/>
      <c r="VFP13" s="59"/>
      <c r="VFQ13" s="59"/>
      <c r="VFR13" s="59"/>
      <c r="VFS13" s="59"/>
      <c r="VFT13" s="59"/>
      <c r="VFU13" s="59"/>
      <c r="VFV13" s="59"/>
      <c r="VFW13" s="59"/>
      <c r="VFX13" s="59"/>
      <c r="VFY13" s="59"/>
      <c r="VFZ13" s="59"/>
      <c r="VGA13" s="59"/>
      <c r="VGB13" s="59"/>
      <c r="VGC13" s="59"/>
      <c r="VGD13" s="59"/>
      <c r="VGE13" s="59"/>
      <c r="VGF13" s="59"/>
      <c r="VGG13" s="59"/>
      <c r="VGH13" s="59"/>
      <c r="VGI13" s="59"/>
      <c r="VGJ13" s="59"/>
      <c r="VGK13" s="59"/>
      <c r="VGL13" s="59"/>
      <c r="VGM13" s="59"/>
      <c r="VGN13" s="59"/>
      <c r="VGO13" s="59"/>
      <c r="VGP13" s="59"/>
      <c r="VGQ13" s="59"/>
      <c r="VGR13" s="59"/>
      <c r="VGS13" s="59"/>
      <c r="VGT13" s="59"/>
      <c r="VGU13" s="59"/>
      <c r="VGV13" s="59"/>
      <c r="VGW13" s="59"/>
      <c r="VGX13" s="59"/>
      <c r="VGY13" s="59"/>
      <c r="VGZ13" s="59"/>
      <c r="VHA13" s="59"/>
      <c r="VHB13" s="59"/>
      <c r="VHC13" s="59"/>
      <c r="VHD13" s="59"/>
      <c r="VHE13" s="59"/>
      <c r="VHF13" s="59"/>
      <c r="VHG13" s="59"/>
      <c r="VHH13" s="59"/>
      <c r="VHI13" s="59"/>
      <c r="VHJ13" s="59"/>
      <c r="VHK13" s="59"/>
      <c r="VHL13" s="59"/>
      <c r="VHM13" s="59"/>
      <c r="VHN13" s="59"/>
      <c r="VHO13" s="59"/>
      <c r="VHP13" s="59"/>
      <c r="VHQ13" s="59"/>
      <c r="VHR13" s="59"/>
      <c r="VHS13" s="59"/>
      <c r="VHT13" s="59"/>
      <c r="VHU13" s="59"/>
      <c r="VHV13" s="59"/>
      <c r="VHW13" s="59"/>
      <c r="VHX13" s="59"/>
      <c r="VHY13" s="59"/>
      <c r="VHZ13" s="59"/>
      <c r="VIA13" s="59"/>
      <c r="VIB13" s="59"/>
      <c r="VIC13" s="59"/>
      <c r="VID13" s="59"/>
      <c r="VIE13" s="59"/>
      <c r="VIF13" s="59"/>
      <c r="VIG13" s="59"/>
      <c r="VIH13" s="59"/>
      <c r="VII13" s="59"/>
      <c r="VIJ13" s="59"/>
      <c r="VIK13" s="59"/>
      <c r="VIL13" s="59"/>
      <c r="VIM13" s="59"/>
      <c r="VIN13" s="59"/>
      <c r="VIO13" s="59"/>
      <c r="VIP13" s="59"/>
      <c r="VIQ13" s="59"/>
      <c r="VIR13" s="59"/>
      <c r="VIS13" s="59"/>
      <c r="VIT13" s="59"/>
      <c r="VIU13" s="59"/>
      <c r="VIV13" s="59"/>
      <c r="VIW13" s="59"/>
      <c r="VIX13" s="59"/>
      <c r="VIY13" s="59"/>
      <c r="VIZ13" s="59"/>
      <c r="VJA13" s="59"/>
      <c r="VJB13" s="59"/>
      <c r="VJC13" s="59"/>
      <c r="VJD13" s="59"/>
      <c r="VJE13" s="59"/>
      <c r="VJF13" s="59"/>
      <c r="VJG13" s="59"/>
      <c r="VJH13" s="59"/>
      <c r="VJI13" s="59"/>
      <c r="VJJ13" s="59"/>
      <c r="VJK13" s="59"/>
      <c r="VJL13" s="59"/>
      <c r="VJM13" s="59"/>
      <c r="VJN13" s="59"/>
      <c r="VJO13" s="59"/>
      <c r="VJP13" s="59"/>
      <c r="VJQ13" s="59"/>
      <c r="VJR13" s="59"/>
      <c r="VJS13" s="59"/>
      <c r="VJT13" s="59"/>
      <c r="VJU13" s="59"/>
      <c r="VJV13" s="59"/>
      <c r="VJW13" s="59"/>
      <c r="VJX13" s="59"/>
      <c r="VJY13" s="59"/>
      <c r="VJZ13" s="59"/>
      <c r="VKA13" s="59"/>
      <c r="VKB13" s="59"/>
      <c r="VKC13" s="59"/>
      <c r="VKD13" s="59"/>
      <c r="VKE13" s="59"/>
      <c r="VKF13" s="59"/>
      <c r="VKG13" s="59"/>
      <c r="VKH13" s="59"/>
      <c r="VKI13" s="59"/>
      <c r="VKJ13" s="59"/>
      <c r="VKK13" s="59"/>
      <c r="VKL13" s="59"/>
      <c r="VKM13" s="59"/>
      <c r="VKN13" s="59"/>
      <c r="VKO13" s="59"/>
      <c r="VKP13" s="59"/>
      <c r="VKQ13" s="59"/>
      <c r="VKR13" s="59"/>
      <c r="VKS13" s="59"/>
      <c r="VKT13" s="59"/>
      <c r="VKU13" s="59"/>
      <c r="VKV13" s="59"/>
      <c r="VKW13" s="59"/>
      <c r="VKX13" s="59"/>
      <c r="VKY13" s="59"/>
      <c r="VKZ13" s="59"/>
      <c r="VLA13" s="59"/>
      <c r="VLB13" s="59"/>
      <c r="VLC13" s="59"/>
      <c r="VLD13" s="59"/>
      <c r="VLE13" s="59"/>
      <c r="VLF13" s="59"/>
      <c r="VLG13" s="59"/>
      <c r="VLH13" s="59"/>
      <c r="VLI13" s="59"/>
      <c r="VLJ13" s="59"/>
      <c r="VLK13" s="59"/>
      <c r="VLL13" s="59"/>
      <c r="VLM13" s="59"/>
      <c r="VLN13" s="59"/>
      <c r="VLO13" s="59"/>
      <c r="VLP13" s="59"/>
      <c r="VLQ13" s="59"/>
      <c r="VLR13" s="59"/>
      <c r="VLS13" s="59"/>
      <c r="VLT13" s="59"/>
      <c r="VLU13" s="59"/>
      <c r="VLV13" s="59"/>
      <c r="VLW13" s="59"/>
      <c r="VLX13" s="59"/>
      <c r="VLY13" s="59"/>
      <c r="VLZ13" s="59"/>
      <c r="VMA13" s="59"/>
      <c r="VMB13" s="59"/>
      <c r="VMC13" s="59"/>
      <c r="VMD13" s="59"/>
      <c r="VME13" s="59"/>
      <c r="VMF13" s="59"/>
      <c r="VMG13" s="59"/>
      <c r="VMH13" s="59"/>
      <c r="VMI13" s="59"/>
      <c r="VMJ13" s="59"/>
      <c r="VMK13" s="59"/>
      <c r="VML13" s="59"/>
      <c r="VMM13" s="59"/>
      <c r="VMN13" s="59"/>
      <c r="VMO13" s="59"/>
      <c r="VMP13" s="59"/>
      <c r="VMQ13" s="59"/>
      <c r="VMR13" s="59"/>
      <c r="VMS13" s="59"/>
      <c r="VMT13" s="59"/>
      <c r="VMU13" s="59"/>
      <c r="VMV13" s="59"/>
      <c r="VMW13" s="59"/>
      <c r="VMX13" s="59"/>
      <c r="VMY13" s="59"/>
      <c r="VMZ13" s="59"/>
      <c r="VNA13" s="59"/>
      <c r="VNB13" s="59"/>
      <c r="VNC13" s="59"/>
      <c r="VND13" s="59"/>
      <c r="VNE13" s="59"/>
      <c r="VNF13" s="59"/>
      <c r="VNG13" s="59"/>
      <c r="VNH13" s="59"/>
      <c r="VNI13" s="59"/>
      <c r="VNJ13" s="59"/>
      <c r="VNK13" s="59"/>
      <c r="VNL13" s="59"/>
      <c r="VNM13" s="59"/>
      <c r="VNN13" s="59"/>
      <c r="VNO13" s="59"/>
      <c r="VNP13" s="59"/>
      <c r="VNQ13" s="59"/>
      <c r="VNR13" s="59"/>
      <c r="VNS13" s="59"/>
      <c r="VNT13" s="59"/>
      <c r="VNU13" s="59"/>
      <c r="VNV13" s="59"/>
      <c r="VNW13" s="59"/>
      <c r="VNX13" s="59"/>
      <c r="VNY13" s="59"/>
      <c r="VNZ13" s="59"/>
      <c r="VOA13" s="59"/>
      <c r="VOB13" s="59"/>
      <c r="VOC13" s="59"/>
      <c r="VOD13" s="59"/>
      <c r="VOE13" s="59"/>
      <c r="VOF13" s="59"/>
      <c r="VOG13" s="59"/>
      <c r="VOH13" s="59"/>
      <c r="VOI13" s="59"/>
      <c r="VOJ13" s="59"/>
      <c r="VOK13" s="59"/>
      <c r="VOL13" s="59"/>
      <c r="VOM13" s="59"/>
      <c r="VON13" s="59"/>
      <c r="VOO13" s="59"/>
      <c r="VOP13" s="59"/>
      <c r="VOQ13" s="59"/>
      <c r="VOR13" s="59"/>
      <c r="VOS13" s="59"/>
      <c r="VOT13" s="59"/>
      <c r="VOU13" s="59"/>
      <c r="VOV13" s="59"/>
      <c r="VOW13" s="59"/>
      <c r="VOX13" s="59"/>
      <c r="VOY13" s="59"/>
      <c r="VOZ13" s="59"/>
      <c r="VPA13" s="59"/>
      <c r="VPB13" s="59"/>
      <c r="VPC13" s="59"/>
      <c r="VPD13" s="59"/>
      <c r="VPE13" s="59"/>
      <c r="VPF13" s="59"/>
      <c r="VPG13" s="59"/>
      <c r="VPH13" s="59"/>
      <c r="VPI13" s="59"/>
      <c r="VPJ13" s="59"/>
      <c r="VPK13" s="59"/>
      <c r="VPL13" s="59"/>
      <c r="VPM13" s="59"/>
      <c r="VPN13" s="59"/>
      <c r="VPO13" s="59"/>
      <c r="VPP13" s="59"/>
      <c r="VPQ13" s="59"/>
      <c r="VPR13" s="59"/>
      <c r="VPS13" s="59"/>
      <c r="VPT13" s="59"/>
      <c r="VPU13" s="59"/>
      <c r="VPV13" s="59"/>
      <c r="VPW13" s="59"/>
      <c r="VPX13" s="59"/>
      <c r="VPY13" s="59"/>
      <c r="VPZ13" s="59"/>
      <c r="VQA13" s="59"/>
      <c r="VQB13" s="59"/>
      <c r="VQC13" s="59"/>
      <c r="VQD13" s="59"/>
      <c r="VQE13" s="59"/>
      <c r="VQF13" s="59"/>
      <c r="VQG13" s="59"/>
      <c r="VQH13" s="59"/>
      <c r="VQI13" s="59"/>
      <c r="VQJ13" s="59"/>
      <c r="VQK13" s="59"/>
      <c r="VQL13" s="59"/>
      <c r="VQM13" s="59"/>
      <c r="VQN13" s="59"/>
      <c r="VQO13" s="59"/>
      <c r="VQP13" s="59"/>
      <c r="VQQ13" s="59"/>
      <c r="VQR13" s="59"/>
      <c r="VQS13" s="59"/>
      <c r="VQT13" s="59"/>
      <c r="VQU13" s="59"/>
      <c r="VQV13" s="59"/>
      <c r="VQW13" s="59"/>
      <c r="VQX13" s="59"/>
      <c r="VQY13" s="59"/>
      <c r="VQZ13" s="59"/>
      <c r="VRA13" s="59"/>
      <c r="VRB13" s="59"/>
      <c r="VRC13" s="59"/>
      <c r="VRD13" s="59"/>
      <c r="VRE13" s="59"/>
      <c r="VRF13" s="59"/>
      <c r="VRG13" s="59"/>
      <c r="VRH13" s="59"/>
      <c r="VRI13" s="59"/>
      <c r="VRJ13" s="59"/>
      <c r="VRK13" s="59"/>
      <c r="VRL13" s="59"/>
      <c r="VRM13" s="59"/>
      <c r="VRN13" s="59"/>
      <c r="VRO13" s="59"/>
      <c r="VRP13" s="59"/>
      <c r="VRQ13" s="59"/>
      <c r="VRR13" s="59"/>
      <c r="VRS13" s="59"/>
      <c r="VRT13" s="59"/>
      <c r="VRU13" s="59"/>
      <c r="VRV13" s="59"/>
      <c r="VRW13" s="59"/>
      <c r="VRX13" s="59"/>
      <c r="VRY13" s="59"/>
      <c r="VRZ13" s="59"/>
      <c r="VSA13" s="59"/>
      <c r="VSB13" s="59"/>
      <c r="VSC13" s="59"/>
      <c r="VSD13" s="59"/>
      <c r="VSE13" s="59"/>
      <c r="VSF13" s="59"/>
      <c r="VSG13" s="59"/>
      <c r="VSH13" s="59"/>
      <c r="VSI13" s="59"/>
      <c r="VSJ13" s="59"/>
      <c r="VSK13" s="59"/>
      <c r="VSL13" s="59"/>
      <c r="VSM13" s="59"/>
      <c r="VSN13" s="59"/>
      <c r="VSO13" s="59"/>
      <c r="VSP13" s="59"/>
      <c r="VSQ13" s="59"/>
      <c r="VSR13" s="59"/>
      <c r="VSS13" s="59"/>
      <c r="VST13" s="59"/>
      <c r="VSU13" s="59"/>
      <c r="VSV13" s="59"/>
      <c r="VSW13" s="59"/>
      <c r="VSX13" s="59"/>
      <c r="VSY13" s="59"/>
      <c r="VSZ13" s="59"/>
      <c r="VTA13" s="59"/>
      <c r="VTB13" s="59"/>
      <c r="VTC13" s="59"/>
      <c r="VTD13" s="59"/>
      <c r="VTE13" s="59"/>
      <c r="VTF13" s="59"/>
      <c r="VTG13" s="59"/>
      <c r="VTH13" s="59"/>
      <c r="VTI13" s="59"/>
      <c r="VTJ13" s="59"/>
      <c r="VTK13" s="59"/>
      <c r="VTL13" s="59"/>
      <c r="VTM13" s="59"/>
      <c r="VTN13" s="59"/>
      <c r="VTO13" s="59"/>
      <c r="VTP13" s="59"/>
      <c r="VTQ13" s="59"/>
      <c r="VTR13" s="59"/>
      <c r="VTS13" s="59"/>
      <c r="VTT13" s="59"/>
      <c r="VTU13" s="59"/>
      <c r="VTV13" s="59"/>
      <c r="VTW13" s="59"/>
      <c r="VTX13" s="59"/>
      <c r="VTY13" s="59"/>
      <c r="VTZ13" s="59"/>
      <c r="VUA13" s="59"/>
      <c r="VUB13" s="59"/>
      <c r="VUC13" s="59"/>
      <c r="VUD13" s="59"/>
      <c r="VUE13" s="59"/>
      <c r="VUF13" s="59"/>
      <c r="VUG13" s="59"/>
      <c r="VUH13" s="59"/>
      <c r="VUI13" s="59"/>
      <c r="VUJ13" s="59"/>
      <c r="VUK13" s="59"/>
      <c r="VUL13" s="59"/>
      <c r="VUM13" s="59"/>
      <c r="VUN13" s="59"/>
      <c r="VUO13" s="59"/>
      <c r="VUP13" s="59"/>
      <c r="VUQ13" s="59"/>
      <c r="VUR13" s="59"/>
      <c r="VUS13" s="59"/>
      <c r="VUT13" s="59"/>
      <c r="VUU13" s="59"/>
      <c r="VUV13" s="59"/>
      <c r="VUW13" s="59"/>
      <c r="VUX13" s="59"/>
      <c r="VUY13" s="59"/>
      <c r="VUZ13" s="59"/>
      <c r="VVA13" s="59"/>
      <c r="VVB13" s="59"/>
      <c r="VVC13" s="59"/>
      <c r="VVD13" s="59"/>
      <c r="VVE13" s="59"/>
      <c r="VVF13" s="59"/>
      <c r="VVG13" s="59"/>
      <c r="VVH13" s="59"/>
      <c r="VVI13" s="59"/>
      <c r="VVJ13" s="59"/>
      <c r="VVK13" s="59"/>
      <c r="VVL13" s="59"/>
      <c r="VVM13" s="59"/>
      <c r="VVN13" s="59"/>
      <c r="VVO13" s="59"/>
      <c r="VVP13" s="59"/>
      <c r="VVQ13" s="59"/>
      <c r="VVR13" s="59"/>
      <c r="VVS13" s="59"/>
      <c r="VVT13" s="59"/>
      <c r="VVU13" s="59"/>
      <c r="VVV13" s="59"/>
      <c r="VVW13" s="59"/>
      <c r="VVX13" s="59"/>
      <c r="VVY13" s="59"/>
      <c r="VVZ13" s="59"/>
      <c r="VWA13" s="59"/>
      <c r="VWB13" s="59"/>
      <c r="VWC13" s="59"/>
      <c r="VWD13" s="59"/>
      <c r="VWE13" s="59"/>
      <c r="VWF13" s="59"/>
      <c r="VWG13" s="59"/>
      <c r="VWH13" s="59"/>
      <c r="VWI13" s="59"/>
      <c r="VWJ13" s="59"/>
      <c r="VWK13" s="59"/>
      <c r="VWL13" s="59"/>
      <c r="VWM13" s="59"/>
      <c r="VWN13" s="59"/>
      <c r="VWO13" s="59"/>
      <c r="VWP13" s="59"/>
      <c r="VWQ13" s="59"/>
      <c r="VWR13" s="59"/>
      <c r="VWS13" s="59"/>
      <c r="VWT13" s="59"/>
      <c r="VWU13" s="59"/>
      <c r="VWV13" s="59"/>
      <c r="VWW13" s="59"/>
      <c r="VWX13" s="59"/>
      <c r="VWY13" s="59"/>
      <c r="VWZ13" s="59"/>
      <c r="VXA13" s="59"/>
      <c r="VXB13" s="59"/>
      <c r="VXC13" s="59"/>
      <c r="VXD13" s="59"/>
      <c r="VXE13" s="59"/>
      <c r="VXF13" s="59"/>
      <c r="VXG13" s="59"/>
      <c r="VXH13" s="59"/>
      <c r="VXI13" s="59"/>
      <c r="VXJ13" s="59"/>
      <c r="VXK13" s="59"/>
      <c r="VXL13" s="59"/>
      <c r="VXM13" s="59"/>
      <c r="VXN13" s="59"/>
      <c r="VXO13" s="59"/>
      <c r="VXP13" s="59"/>
      <c r="VXQ13" s="59"/>
      <c r="VXR13" s="59"/>
      <c r="VXS13" s="59"/>
      <c r="VXT13" s="59"/>
      <c r="VXU13" s="59"/>
      <c r="VXV13" s="59"/>
      <c r="VXW13" s="59"/>
      <c r="VXX13" s="59"/>
      <c r="VXY13" s="59"/>
      <c r="VXZ13" s="59"/>
      <c r="VYA13" s="59"/>
      <c r="VYB13" s="59"/>
      <c r="VYC13" s="59"/>
      <c r="VYD13" s="59"/>
      <c r="VYE13" s="59"/>
      <c r="VYF13" s="59"/>
      <c r="VYG13" s="59"/>
      <c r="VYH13" s="59"/>
      <c r="VYI13" s="59"/>
      <c r="VYJ13" s="59"/>
      <c r="VYK13" s="59"/>
      <c r="VYL13" s="59"/>
      <c r="VYM13" s="59"/>
      <c r="VYN13" s="59"/>
      <c r="VYO13" s="59"/>
      <c r="VYP13" s="59"/>
      <c r="VYQ13" s="59"/>
      <c r="VYR13" s="59"/>
      <c r="VYS13" s="59"/>
      <c r="VYT13" s="59"/>
      <c r="VYU13" s="59"/>
      <c r="VYV13" s="59"/>
      <c r="VYW13" s="59"/>
      <c r="VYX13" s="59"/>
      <c r="VYY13" s="59"/>
      <c r="VYZ13" s="59"/>
      <c r="VZA13" s="59"/>
      <c r="VZB13" s="59"/>
      <c r="VZC13" s="59"/>
      <c r="VZD13" s="59"/>
      <c r="VZE13" s="59"/>
      <c r="VZF13" s="59"/>
      <c r="VZG13" s="59"/>
      <c r="VZH13" s="59"/>
      <c r="VZI13" s="59"/>
      <c r="VZJ13" s="59"/>
      <c r="VZK13" s="59"/>
      <c r="VZL13" s="59"/>
      <c r="VZM13" s="59"/>
      <c r="VZN13" s="59"/>
      <c r="VZO13" s="59"/>
      <c r="VZP13" s="59"/>
      <c r="VZQ13" s="59"/>
      <c r="VZR13" s="59"/>
      <c r="VZS13" s="59"/>
      <c r="VZT13" s="59"/>
      <c r="VZU13" s="59"/>
      <c r="VZV13" s="59"/>
      <c r="VZW13" s="59"/>
      <c r="VZX13" s="59"/>
      <c r="VZY13" s="59"/>
      <c r="VZZ13" s="59"/>
      <c r="WAA13" s="59"/>
      <c r="WAB13" s="59"/>
      <c r="WAC13" s="59"/>
      <c r="WAD13" s="59"/>
      <c r="WAE13" s="59"/>
      <c r="WAF13" s="59"/>
      <c r="WAG13" s="59"/>
      <c r="WAH13" s="59"/>
      <c r="WAI13" s="59"/>
      <c r="WAJ13" s="59"/>
      <c r="WAK13" s="59"/>
      <c r="WAL13" s="59"/>
      <c r="WAM13" s="59"/>
      <c r="WAN13" s="59"/>
      <c r="WAO13" s="59"/>
      <c r="WAP13" s="59"/>
      <c r="WAQ13" s="59"/>
      <c r="WAR13" s="59"/>
      <c r="WAS13" s="59"/>
      <c r="WAT13" s="59"/>
      <c r="WAU13" s="59"/>
      <c r="WAV13" s="59"/>
      <c r="WAW13" s="59"/>
      <c r="WAX13" s="59"/>
      <c r="WAY13" s="59"/>
      <c r="WAZ13" s="59"/>
      <c r="WBA13" s="59"/>
      <c r="WBB13" s="59"/>
      <c r="WBC13" s="59"/>
      <c r="WBD13" s="59"/>
      <c r="WBE13" s="59"/>
      <c r="WBF13" s="59"/>
      <c r="WBG13" s="59"/>
      <c r="WBH13" s="59"/>
      <c r="WBI13" s="59"/>
      <c r="WBJ13" s="59"/>
      <c r="WBK13" s="59"/>
      <c r="WBL13" s="59"/>
      <c r="WBM13" s="59"/>
      <c r="WBN13" s="59"/>
      <c r="WBO13" s="59"/>
      <c r="WBP13" s="59"/>
      <c r="WBQ13" s="59"/>
      <c r="WBR13" s="59"/>
      <c r="WBS13" s="59"/>
      <c r="WBT13" s="59"/>
      <c r="WBU13" s="59"/>
      <c r="WBV13" s="59"/>
      <c r="WBW13" s="59"/>
      <c r="WBX13" s="59"/>
      <c r="WBY13" s="59"/>
      <c r="WBZ13" s="59"/>
      <c r="WCA13" s="59"/>
      <c r="WCB13" s="59"/>
      <c r="WCC13" s="59"/>
      <c r="WCD13" s="59"/>
      <c r="WCE13" s="59"/>
      <c r="WCF13" s="59"/>
      <c r="WCG13" s="59"/>
      <c r="WCH13" s="59"/>
      <c r="WCI13" s="59"/>
      <c r="WCJ13" s="59"/>
      <c r="WCK13" s="59"/>
      <c r="WCL13" s="59"/>
      <c r="WCM13" s="59"/>
      <c r="WCN13" s="59"/>
      <c r="WCO13" s="59"/>
      <c r="WCP13" s="59"/>
      <c r="WCQ13" s="59"/>
      <c r="WCR13" s="59"/>
      <c r="WCS13" s="59"/>
      <c r="WCT13" s="59"/>
      <c r="WCU13" s="59"/>
      <c r="WCV13" s="59"/>
      <c r="WCW13" s="59"/>
      <c r="WCX13" s="59"/>
      <c r="WCY13" s="59"/>
      <c r="WCZ13" s="59"/>
      <c r="WDA13" s="59"/>
      <c r="WDB13" s="59"/>
      <c r="WDC13" s="59"/>
      <c r="WDD13" s="59"/>
      <c r="WDE13" s="59"/>
      <c r="WDF13" s="59"/>
      <c r="WDG13" s="59"/>
      <c r="WDH13" s="59"/>
      <c r="WDI13" s="59"/>
      <c r="WDJ13" s="59"/>
      <c r="WDK13" s="59"/>
      <c r="WDL13" s="59"/>
      <c r="WDM13" s="59"/>
      <c r="WDN13" s="59"/>
      <c r="WDO13" s="59"/>
      <c r="WDP13" s="59"/>
      <c r="WDQ13" s="59"/>
      <c r="WDR13" s="59"/>
      <c r="WDS13" s="59"/>
      <c r="WDT13" s="59"/>
      <c r="WDU13" s="59"/>
      <c r="WDV13" s="59"/>
      <c r="WDW13" s="59"/>
      <c r="WDX13" s="59"/>
      <c r="WDY13" s="59"/>
      <c r="WDZ13" s="59"/>
      <c r="WEA13" s="59"/>
      <c r="WEB13" s="59"/>
      <c r="WEC13" s="59"/>
      <c r="WED13" s="59"/>
      <c r="WEE13" s="59"/>
      <c r="WEF13" s="59"/>
      <c r="WEG13" s="59"/>
      <c r="WEH13" s="59"/>
      <c r="WEI13" s="59"/>
      <c r="WEJ13" s="59"/>
      <c r="WEK13" s="59"/>
      <c r="WEL13" s="59"/>
      <c r="WEM13" s="59"/>
      <c r="WEN13" s="59"/>
      <c r="WEO13" s="59"/>
      <c r="WEP13" s="59"/>
      <c r="WEQ13" s="59"/>
      <c r="WER13" s="59"/>
      <c r="WES13" s="59"/>
      <c r="WET13" s="59"/>
      <c r="WEU13" s="59"/>
      <c r="WEV13" s="59"/>
      <c r="WEW13" s="59"/>
      <c r="WEX13" s="59"/>
      <c r="WEY13" s="59"/>
      <c r="WEZ13" s="59"/>
      <c r="WFA13" s="59"/>
      <c r="WFB13" s="59"/>
      <c r="WFC13" s="59"/>
      <c r="WFD13" s="59"/>
      <c r="WFE13" s="59"/>
      <c r="WFF13" s="59"/>
      <c r="WFG13" s="59"/>
      <c r="WFH13" s="59"/>
      <c r="WFI13" s="59"/>
      <c r="WFJ13" s="59"/>
      <c r="WFK13" s="59"/>
      <c r="WFL13" s="59"/>
      <c r="WFM13" s="59"/>
      <c r="WFN13" s="59"/>
      <c r="WFO13" s="59"/>
      <c r="WFP13" s="59"/>
      <c r="WFQ13" s="59"/>
      <c r="WFR13" s="59"/>
      <c r="WFS13" s="59"/>
      <c r="WFT13" s="59"/>
      <c r="WFU13" s="59"/>
      <c r="WFV13" s="59"/>
      <c r="WFW13" s="59"/>
      <c r="WFX13" s="59"/>
      <c r="WFY13" s="59"/>
      <c r="WFZ13" s="59"/>
      <c r="WGA13" s="59"/>
      <c r="WGB13" s="59"/>
      <c r="WGC13" s="59"/>
      <c r="WGD13" s="59"/>
      <c r="WGE13" s="59"/>
      <c r="WGF13" s="59"/>
      <c r="WGG13" s="59"/>
      <c r="WGH13" s="59"/>
      <c r="WGI13" s="59"/>
      <c r="WGJ13" s="59"/>
      <c r="WGK13" s="59"/>
      <c r="WGL13" s="59"/>
      <c r="WGM13" s="59"/>
      <c r="WGN13" s="59"/>
      <c r="WGO13" s="59"/>
      <c r="WGP13" s="59"/>
      <c r="WGQ13" s="59"/>
      <c r="WGR13" s="59"/>
      <c r="WGS13" s="59"/>
      <c r="WGT13" s="59"/>
      <c r="WGU13" s="59"/>
      <c r="WGV13" s="59"/>
      <c r="WGW13" s="59"/>
      <c r="WGX13" s="59"/>
      <c r="WGY13" s="59"/>
      <c r="WGZ13" s="59"/>
      <c r="WHA13" s="59"/>
      <c r="WHB13" s="59"/>
      <c r="WHC13" s="59"/>
      <c r="WHD13" s="59"/>
      <c r="WHE13" s="59"/>
      <c r="WHF13" s="59"/>
      <c r="WHG13" s="59"/>
      <c r="WHH13" s="59"/>
      <c r="WHI13" s="59"/>
      <c r="WHJ13" s="59"/>
      <c r="WHK13" s="59"/>
      <c r="WHL13" s="59"/>
      <c r="WHM13" s="59"/>
      <c r="WHN13" s="59"/>
      <c r="WHO13" s="59"/>
      <c r="WHP13" s="59"/>
      <c r="WHQ13" s="59"/>
      <c r="WHR13" s="59"/>
      <c r="WHS13" s="59"/>
      <c r="WHT13" s="59"/>
      <c r="WHU13" s="59"/>
      <c r="WHV13" s="59"/>
      <c r="WHW13" s="59"/>
      <c r="WHX13" s="59"/>
      <c r="WHY13" s="59"/>
      <c r="WHZ13" s="59"/>
      <c r="WIA13" s="59"/>
      <c r="WIB13" s="59"/>
      <c r="WIC13" s="59"/>
      <c r="WID13" s="59"/>
      <c r="WIE13" s="59"/>
      <c r="WIF13" s="59"/>
      <c r="WIG13" s="59"/>
      <c r="WIH13" s="59"/>
      <c r="WII13" s="59"/>
      <c r="WIJ13" s="59"/>
      <c r="WIK13" s="59"/>
      <c r="WIL13" s="59"/>
      <c r="WIM13" s="59"/>
      <c r="WIN13" s="59"/>
      <c r="WIO13" s="59"/>
      <c r="WIP13" s="59"/>
      <c r="WIQ13" s="59"/>
      <c r="WIR13" s="59"/>
      <c r="WIS13" s="59"/>
      <c r="WIT13" s="59"/>
      <c r="WIU13" s="59"/>
      <c r="WIV13" s="59"/>
      <c r="WIW13" s="59"/>
      <c r="WIX13" s="59"/>
      <c r="WIY13" s="59"/>
      <c r="WIZ13" s="59"/>
      <c r="WJA13" s="59"/>
      <c r="WJB13" s="59"/>
      <c r="WJC13" s="59"/>
      <c r="WJD13" s="59"/>
      <c r="WJE13" s="59"/>
      <c r="WJF13" s="59"/>
      <c r="WJG13" s="59"/>
      <c r="WJH13" s="59"/>
      <c r="WJI13" s="59"/>
      <c r="WJJ13" s="59"/>
      <c r="WJK13" s="59"/>
      <c r="WJL13" s="59"/>
      <c r="WJM13" s="59"/>
      <c r="WJN13" s="59"/>
      <c r="WJO13" s="59"/>
      <c r="WJP13" s="59"/>
      <c r="WJQ13" s="59"/>
      <c r="WJR13" s="59"/>
      <c r="WJS13" s="59"/>
      <c r="WJT13" s="59"/>
      <c r="WJU13" s="59"/>
      <c r="WJV13" s="59"/>
      <c r="WJW13" s="59"/>
      <c r="WJX13" s="59"/>
      <c r="WJY13" s="59"/>
      <c r="WJZ13" s="59"/>
      <c r="WKA13" s="59"/>
      <c r="WKB13" s="59"/>
      <c r="WKC13" s="59"/>
      <c r="WKD13" s="59"/>
      <c r="WKE13" s="59"/>
      <c r="WKF13" s="59"/>
      <c r="WKG13" s="59"/>
      <c r="WKH13" s="59"/>
      <c r="WKI13" s="59"/>
      <c r="WKJ13" s="59"/>
      <c r="WKK13" s="59"/>
      <c r="WKL13" s="59"/>
      <c r="WKM13" s="59"/>
      <c r="WKN13" s="59"/>
      <c r="WKO13" s="59"/>
      <c r="WKP13" s="59"/>
      <c r="WKQ13" s="59"/>
      <c r="WKR13" s="59"/>
      <c r="WKS13" s="59"/>
      <c r="WKT13" s="59"/>
      <c r="WKU13" s="59"/>
      <c r="WKV13" s="59"/>
      <c r="WKW13" s="59"/>
      <c r="WKX13" s="59"/>
      <c r="WKY13" s="59"/>
      <c r="WKZ13" s="59"/>
      <c r="WLA13" s="59"/>
      <c r="WLB13" s="59"/>
      <c r="WLC13" s="59"/>
      <c r="WLD13" s="59"/>
      <c r="WLE13" s="59"/>
      <c r="WLF13" s="59"/>
      <c r="WLG13" s="59"/>
      <c r="WLH13" s="59"/>
      <c r="WLI13" s="59"/>
      <c r="WLJ13" s="59"/>
      <c r="WLK13" s="59"/>
      <c r="WLL13" s="59"/>
      <c r="WLM13" s="59"/>
      <c r="WLN13" s="59"/>
      <c r="WLO13" s="59"/>
      <c r="WLP13" s="59"/>
      <c r="WLQ13" s="59"/>
      <c r="WLR13" s="59"/>
      <c r="WLS13" s="59"/>
      <c r="WLT13" s="59"/>
      <c r="WLU13" s="59"/>
      <c r="WLV13" s="59"/>
      <c r="WLW13" s="59"/>
      <c r="WLX13" s="59"/>
      <c r="WLY13" s="59"/>
      <c r="WLZ13" s="59"/>
      <c r="WMA13" s="59"/>
      <c r="WMB13" s="59"/>
      <c r="WMC13" s="59"/>
      <c r="WMD13" s="59"/>
      <c r="WME13" s="59"/>
      <c r="WMF13" s="59"/>
      <c r="WMG13" s="59"/>
      <c r="WMH13" s="59"/>
      <c r="WMI13" s="59"/>
      <c r="WMJ13" s="59"/>
      <c r="WMK13" s="59"/>
      <c r="WML13" s="59"/>
      <c r="WMM13" s="59"/>
      <c r="WMN13" s="59"/>
      <c r="WMO13" s="59"/>
      <c r="WMP13" s="59"/>
      <c r="WMQ13" s="59"/>
      <c r="WMR13" s="59"/>
      <c r="WMS13" s="59"/>
      <c r="WMT13" s="59"/>
      <c r="WMU13" s="59"/>
      <c r="WMV13" s="59"/>
      <c r="WMW13" s="59"/>
      <c r="WMX13" s="59"/>
      <c r="WMY13" s="59"/>
      <c r="WMZ13" s="59"/>
      <c r="WNA13" s="59"/>
      <c r="WNB13" s="59"/>
      <c r="WNC13" s="59"/>
      <c r="WND13" s="59"/>
      <c r="WNE13" s="59"/>
      <c r="WNF13" s="59"/>
      <c r="WNG13" s="59"/>
      <c r="WNH13" s="59"/>
      <c r="WNI13" s="59"/>
      <c r="WNJ13" s="59"/>
      <c r="WNK13" s="59"/>
      <c r="WNL13" s="59"/>
      <c r="WNM13" s="59"/>
      <c r="WNN13" s="59"/>
      <c r="WNO13" s="59"/>
      <c r="WNP13" s="59"/>
      <c r="WNQ13" s="59"/>
      <c r="WNR13" s="59"/>
      <c r="WNS13" s="59"/>
      <c r="WNT13" s="59"/>
      <c r="WNU13" s="59"/>
      <c r="WNV13" s="59"/>
      <c r="WNW13" s="59"/>
      <c r="WNX13" s="59"/>
      <c r="WNY13" s="59"/>
      <c r="WNZ13" s="59"/>
      <c r="WOA13" s="59"/>
      <c r="WOB13" s="59"/>
      <c r="WOC13" s="59"/>
      <c r="WOD13" s="59"/>
      <c r="WOE13" s="59"/>
      <c r="WOF13" s="59"/>
      <c r="WOG13" s="59"/>
      <c r="WOH13" s="59"/>
      <c r="WOI13" s="59"/>
      <c r="WOJ13" s="59"/>
      <c r="WOK13" s="59"/>
      <c r="WOL13" s="59"/>
      <c r="WOM13" s="59"/>
      <c r="WON13" s="59"/>
      <c r="WOO13" s="59"/>
      <c r="WOP13" s="59"/>
      <c r="WOQ13" s="59"/>
      <c r="WOR13" s="59"/>
      <c r="WOS13" s="59"/>
      <c r="WOT13" s="59"/>
      <c r="WOU13" s="59"/>
      <c r="WOV13" s="59"/>
      <c r="WOW13" s="59"/>
      <c r="WOX13" s="59"/>
      <c r="WOY13" s="59"/>
      <c r="WOZ13" s="59"/>
      <c r="WPA13" s="59"/>
      <c r="WPB13" s="59"/>
      <c r="WPC13" s="59"/>
      <c r="WPD13" s="59"/>
      <c r="WPE13" s="59"/>
      <c r="WPF13" s="59"/>
      <c r="WPG13" s="59"/>
      <c r="WPH13" s="59"/>
      <c r="WPI13" s="59"/>
      <c r="WPJ13" s="59"/>
      <c r="WPK13" s="59"/>
      <c r="WPL13" s="59"/>
      <c r="WPM13" s="59"/>
      <c r="WPN13" s="59"/>
      <c r="WPO13" s="59"/>
      <c r="WPP13" s="59"/>
      <c r="WPQ13" s="59"/>
      <c r="WPR13" s="59"/>
      <c r="WPS13" s="59"/>
      <c r="WPT13" s="59"/>
      <c r="WPU13" s="59"/>
      <c r="WPV13" s="59"/>
      <c r="WPW13" s="59"/>
      <c r="WPX13" s="59"/>
      <c r="WPY13" s="59"/>
      <c r="WPZ13" s="59"/>
      <c r="WQA13" s="59"/>
      <c r="WQB13" s="59"/>
      <c r="WQC13" s="59"/>
      <c r="WQD13" s="59"/>
      <c r="WQE13" s="59"/>
      <c r="WQF13" s="59"/>
      <c r="WQG13" s="59"/>
      <c r="WQH13" s="59"/>
      <c r="WQI13" s="59"/>
      <c r="WQJ13" s="59"/>
      <c r="WQK13" s="59"/>
      <c r="WQL13" s="59"/>
      <c r="WQM13" s="59"/>
      <c r="WQN13" s="59"/>
      <c r="WQO13" s="59"/>
      <c r="WQP13" s="59"/>
      <c r="WQQ13" s="59"/>
      <c r="WQR13" s="59"/>
      <c r="WQS13" s="59"/>
      <c r="WQT13" s="59"/>
      <c r="WQU13" s="59"/>
      <c r="WQV13" s="59"/>
      <c r="WQW13" s="59"/>
      <c r="WQX13" s="59"/>
      <c r="WQY13" s="59"/>
      <c r="WQZ13" s="59"/>
      <c r="WRA13" s="59"/>
      <c r="WRB13" s="59"/>
      <c r="WRC13" s="59"/>
      <c r="WRD13" s="59"/>
      <c r="WRE13" s="59"/>
      <c r="WRF13" s="59"/>
      <c r="WRG13" s="59"/>
      <c r="WRH13" s="59"/>
      <c r="WRI13" s="59"/>
      <c r="WRJ13" s="59"/>
      <c r="WRK13" s="59"/>
      <c r="WRL13" s="59"/>
      <c r="WRM13" s="59"/>
      <c r="WRN13" s="59"/>
      <c r="WRO13" s="59"/>
      <c r="WRP13" s="59"/>
      <c r="WRQ13" s="59"/>
      <c r="WRR13" s="59"/>
      <c r="WRS13" s="59"/>
      <c r="WRT13" s="59"/>
      <c r="WRU13" s="59"/>
      <c r="WRV13" s="59"/>
      <c r="WRW13" s="59"/>
      <c r="WRX13" s="59"/>
      <c r="WRY13" s="59"/>
      <c r="WRZ13" s="59"/>
      <c r="WSA13" s="59"/>
      <c r="WSB13" s="59"/>
      <c r="WSC13" s="59"/>
      <c r="WSD13" s="59"/>
      <c r="WSE13" s="59"/>
      <c r="WSF13" s="59"/>
      <c r="WSG13" s="59"/>
      <c r="WSH13" s="59"/>
      <c r="WSI13" s="59"/>
      <c r="WSJ13" s="59"/>
      <c r="WSK13" s="59"/>
      <c r="WSL13" s="59"/>
      <c r="WSM13" s="59"/>
      <c r="WSN13" s="59"/>
      <c r="WSO13" s="59"/>
      <c r="WSP13" s="59"/>
      <c r="WSQ13" s="59"/>
      <c r="WSR13" s="59"/>
      <c r="WSS13" s="59"/>
      <c r="WST13" s="59"/>
      <c r="WSU13" s="59"/>
      <c r="WSV13" s="59"/>
      <c r="WSW13" s="59"/>
      <c r="WSX13" s="59"/>
      <c r="WSY13" s="59"/>
      <c r="WSZ13" s="59"/>
      <c r="WTA13" s="59"/>
      <c r="WTB13" s="59"/>
      <c r="WTC13" s="59"/>
      <c r="WTD13" s="59"/>
      <c r="WTE13" s="59"/>
      <c r="WTF13" s="59"/>
      <c r="WTG13" s="59"/>
      <c r="WTH13" s="59"/>
      <c r="WTI13" s="59"/>
      <c r="WTJ13" s="59"/>
      <c r="WTK13" s="59"/>
      <c r="WTL13" s="59"/>
      <c r="WTM13" s="59"/>
      <c r="WTN13" s="59"/>
      <c r="WTO13" s="59"/>
      <c r="WTP13" s="59"/>
      <c r="WTQ13" s="59"/>
      <c r="WTR13" s="59"/>
      <c r="WTS13" s="59"/>
      <c r="WTT13" s="59"/>
      <c r="WTU13" s="59"/>
      <c r="WTV13" s="59"/>
      <c r="WTW13" s="59"/>
      <c r="WTX13" s="59"/>
      <c r="WTY13" s="59"/>
      <c r="WTZ13" s="59"/>
      <c r="WUA13" s="59"/>
      <c r="WUB13" s="59"/>
      <c r="WUC13" s="59"/>
      <c r="WUD13" s="59"/>
      <c r="WUE13" s="59"/>
      <c r="WUF13" s="59"/>
      <c r="WUG13" s="59"/>
      <c r="WUH13" s="59"/>
      <c r="WUI13" s="59"/>
      <c r="WUJ13" s="59"/>
      <c r="WUK13" s="59"/>
      <c r="WUL13" s="59"/>
      <c r="WUM13" s="59"/>
      <c r="WUN13" s="59"/>
      <c r="WUO13" s="59"/>
      <c r="WUP13" s="59"/>
      <c r="WUQ13" s="59"/>
      <c r="WUR13" s="59"/>
      <c r="WUS13" s="59"/>
      <c r="WUT13" s="59"/>
      <c r="WUU13" s="59"/>
      <c r="WUV13" s="59"/>
      <c r="WUW13" s="59"/>
      <c r="WUX13" s="59"/>
      <c r="WUY13" s="59"/>
      <c r="WUZ13" s="59"/>
      <c r="WVA13" s="59"/>
      <c r="WVB13" s="59"/>
      <c r="WVC13" s="59"/>
      <c r="WVD13" s="59"/>
      <c r="WVE13" s="59"/>
      <c r="WVF13" s="59"/>
      <c r="WVG13" s="59"/>
      <c r="WVH13" s="59"/>
      <c r="WVI13" s="59"/>
      <c r="WVJ13" s="59"/>
      <c r="WVK13" s="59"/>
      <c r="WVL13" s="59"/>
      <c r="WVM13" s="59"/>
      <c r="WVN13" s="59"/>
      <c r="WVO13" s="59"/>
      <c r="WVP13" s="59"/>
      <c r="WVQ13" s="59"/>
      <c r="WVR13" s="59"/>
      <c r="WVS13" s="59"/>
      <c r="WVT13" s="59"/>
      <c r="WVU13" s="59"/>
    </row>
    <row r="14" spans="1:16141" s="60" customFormat="1" ht="33" customHeight="1">
      <c r="A14" s="59"/>
      <c r="B14" s="59"/>
      <c r="C14" s="59"/>
      <c r="D14" s="59"/>
      <c r="E14" s="61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  <c r="AUL14" s="59"/>
      <c r="AUM14" s="59"/>
      <c r="AUN14" s="59"/>
      <c r="AUO14" s="59"/>
      <c r="AUP14" s="59"/>
      <c r="AUQ14" s="59"/>
      <c r="AUR14" s="59"/>
      <c r="AUS14" s="59"/>
      <c r="AUT14" s="59"/>
      <c r="AUU14" s="59"/>
      <c r="AUV14" s="59"/>
      <c r="AUW14" s="59"/>
      <c r="AUX14" s="59"/>
      <c r="AUY14" s="59"/>
      <c r="AUZ14" s="59"/>
      <c r="AVA14" s="59"/>
      <c r="AVB14" s="59"/>
      <c r="AVC14" s="59"/>
      <c r="AVD14" s="59"/>
      <c r="AVE14" s="59"/>
      <c r="AVF14" s="59"/>
      <c r="AVG14" s="59"/>
      <c r="AVH14" s="59"/>
      <c r="AVI14" s="59"/>
      <c r="AVJ14" s="59"/>
      <c r="AVK14" s="59"/>
      <c r="AVL14" s="59"/>
      <c r="AVM14" s="59"/>
      <c r="AVN14" s="59"/>
      <c r="AVO14" s="59"/>
      <c r="AVP14" s="59"/>
      <c r="AVQ14" s="59"/>
      <c r="AVR14" s="59"/>
      <c r="AVS14" s="59"/>
      <c r="AVT14" s="59"/>
      <c r="AVU14" s="59"/>
      <c r="AVV14" s="59"/>
      <c r="AVW14" s="59"/>
      <c r="AVX14" s="59"/>
      <c r="AVY14" s="59"/>
      <c r="AVZ14" s="59"/>
      <c r="AWA14" s="59"/>
      <c r="AWB14" s="59"/>
      <c r="AWC14" s="59"/>
      <c r="AWD14" s="59"/>
      <c r="AWE14" s="59"/>
      <c r="AWF14" s="59"/>
      <c r="AWG14" s="59"/>
      <c r="AWH14" s="59"/>
      <c r="AWI14" s="59"/>
      <c r="AWJ14" s="59"/>
      <c r="AWK14" s="59"/>
      <c r="AWL14" s="59"/>
      <c r="AWM14" s="59"/>
      <c r="AWN14" s="59"/>
      <c r="AWO14" s="59"/>
      <c r="AWP14" s="59"/>
      <c r="AWQ14" s="59"/>
      <c r="AWR14" s="59"/>
      <c r="AWS14" s="59"/>
      <c r="AWT14" s="59"/>
      <c r="AWU14" s="59"/>
      <c r="AWV14" s="59"/>
      <c r="AWW14" s="59"/>
      <c r="AWX14" s="59"/>
      <c r="AWY14" s="59"/>
      <c r="AWZ14" s="59"/>
      <c r="AXA14" s="59"/>
      <c r="AXB14" s="59"/>
      <c r="AXC14" s="59"/>
      <c r="AXD14" s="59"/>
      <c r="AXE14" s="59"/>
      <c r="AXF14" s="59"/>
      <c r="AXG14" s="59"/>
      <c r="AXH14" s="59"/>
      <c r="AXI14" s="59"/>
      <c r="AXJ14" s="59"/>
      <c r="AXK14" s="59"/>
      <c r="AXL14" s="59"/>
      <c r="AXM14" s="59"/>
      <c r="AXN14" s="59"/>
      <c r="AXO14" s="59"/>
      <c r="AXP14" s="59"/>
      <c r="AXQ14" s="59"/>
      <c r="AXR14" s="59"/>
      <c r="AXS14" s="59"/>
      <c r="AXT14" s="59"/>
      <c r="AXU14" s="59"/>
      <c r="AXV14" s="59"/>
      <c r="AXW14" s="59"/>
      <c r="AXX14" s="59"/>
      <c r="AXY14" s="59"/>
      <c r="AXZ14" s="59"/>
      <c r="AYA14" s="59"/>
      <c r="AYB14" s="59"/>
      <c r="AYC14" s="59"/>
      <c r="AYD14" s="59"/>
      <c r="AYE14" s="59"/>
      <c r="AYF14" s="59"/>
      <c r="AYG14" s="59"/>
      <c r="AYH14" s="59"/>
      <c r="AYI14" s="59"/>
      <c r="AYJ14" s="59"/>
      <c r="AYK14" s="59"/>
      <c r="AYL14" s="59"/>
      <c r="AYM14" s="59"/>
      <c r="AYN14" s="59"/>
      <c r="AYO14" s="59"/>
      <c r="AYP14" s="59"/>
      <c r="AYQ14" s="59"/>
      <c r="AYR14" s="59"/>
      <c r="AYS14" s="59"/>
      <c r="AYT14" s="59"/>
      <c r="AYU14" s="59"/>
      <c r="AYV14" s="59"/>
      <c r="AYW14" s="59"/>
      <c r="AYX14" s="59"/>
      <c r="AYY14" s="59"/>
      <c r="AYZ14" s="59"/>
      <c r="AZA14" s="59"/>
      <c r="AZB14" s="59"/>
      <c r="AZC14" s="59"/>
      <c r="AZD14" s="59"/>
      <c r="AZE14" s="59"/>
      <c r="AZF14" s="59"/>
      <c r="AZG14" s="59"/>
      <c r="AZH14" s="59"/>
      <c r="AZI14" s="59"/>
      <c r="AZJ14" s="59"/>
      <c r="AZK14" s="59"/>
      <c r="AZL14" s="59"/>
      <c r="AZM14" s="59"/>
      <c r="AZN14" s="59"/>
      <c r="AZO14" s="59"/>
      <c r="AZP14" s="59"/>
      <c r="AZQ14" s="59"/>
      <c r="AZR14" s="59"/>
      <c r="AZS14" s="59"/>
      <c r="AZT14" s="59"/>
      <c r="AZU14" s="59"/>
      <c r="AZV14" s="59"/>
      <c r="AZW14" s="59"/>
      <c r="AZX14" s="59"/>
      <c r="AZY14" s="59"/>
      <c r="AZZ14" s="59"/>
      <c r="BAA14" s="59"/>
      <c r="BAB14" s="59"/>
      <c r="BAC14" s="59"/>
      <c r="BAD14" s="59"/>
      <c r="BAE14" s="59"/>
      <c r="BAF14" s="59"/>
      <c r="BAG14" s="59"/>
      <c r="BAH14" s="59"/>
      <c r="BAI14" s="59"/>
      <c r="BAJ14" s="59"/>
      <c r="BAK14" s="59"/>
      <c r="BAL14" s="59"/>
      <c r="BAM14" s="59"/>
      <c r="BAN14" s="59"/>
      <c r="BAO14" s="59"/>
      <c r="BAP14" s="59"/>
      <c r="BAQ14" s="59"/>
      <c r="BAR14" s="59"/>
      <c r="BAS14" s="59"/>
      <c r="BAT14" s="59"/>
      <c r="BAU14" s="59"/>
      <c r="BAV14" s="59"/>
      <c r="BAW14" s="59"/>
      <c r="BAX14" s="59"/>
      <c r="BAY14" s="59"/>
      <c r="BAZ14" s="59"/>
      <c r="BBA14" s="59"/>
      <c r="BBB14" s="59"/>
      <c r="BBC14" s="59"/>
      <c r="BBD14" s="59"/>
      <c r="BBE14" s="59"/>
      <c r="BBF14" s="59"/>
      <c r="BBG14" s="59"/>
      <c r="BBH14" s="59"/>
      <c r="BBI14" s="59"/>
      <c r="BBJ14" s="59"/>
      <c r="BBK14" s="59"/>
      <c r="BBL14" s="59"/>
      <c r="BBM14" s="59"/>
      <c r="BBN14" s="59"/>
      <c r="BBO14" s="59"/>
      <c r="BBP14" s="59"/>
      <c r="BBQ14" s="59"/>
      <c r="BBR14" s="59"/>
      <c r="BBS14" s="59"/>
      <c r="BBT14" s="59"/>
      <c r="BBU14" s="59"/>
      <c r="BBV14" s="59"/>
      <c r="BBW14" s="59"/>
      <c r="BBX14" s="59"/>
      <c r="BBY14" s="59"/>
      <c r="BBZ14" s="59"/>
      <c r="BCA14" s="59"/>
      <c r="BCB14" s="59"/>
      <c r="BCC14" s="59"/>
      <c r="BCD14" s="59"/>
      <c r="BCE14" s="59"/>
      <c r="BCF14" s="59"/>
      <c r="BCG14" s="59"/>
      <c r="BCH14" s="59"/>
      <c r="BCI14" s="59"/>
      <c r="BCJ14" s="59"/>
      <c r="BCK14" s="59"/>
      <c r="BCL14" s="59"/>
      <c r="BCM14" s="59"/>
      <c r="BCN14" s="59"/>
      <c r="BCO14" s="59"/>
      <c r="BCP14" s="59"/>
      <c r="BCQ14" s="59"/>
      <c r="BCR14" s="59"/>
      <c r="BCS14" s="59"/>
      <c r="BCT14" s="59"/>
      <c r="BCU14" s="59"/>
      <c r="BCV14" s="59"/>
      <c r="BCW14" s="59"/>
      <c r="BCX14" s="59"/>
      <c r="BCY14" s="59"/>
      <c r="BCZ14" s="59"/>
      <c r="BDA14" s="59"/>
      <c r="BDB14" s="59"/>
      <c r="BDC14" s="59"/>
      <c r="BDD14" s="59"/>
      <c r="BDE14" s="59"/>
      <c r="BDF14" s="59"/>
      <c r="BDG14" s="59"/>
      <c r="BDH14" s="59"/>
      <c r="BDI14" s="59"/>
      <c r="BDJ14" s="59"/>
      <c r="BDK14" s="59"/>
      <c r="BDL14" s="59"/>
      <c r="BDM14" s="59"/>
      <c r="BDN14" s="59"/>
      <c r="BDO14" s="59"/>
      <c r="BDP14" s="59"/>
      <c r="BDQ14" s="59"/>
      <c r="BDR14" s="59"/>
      <c r="BDS14" s="59"/>
      <c r="BDT14" s="59"/>
      <c r="BDU14" s="59"/>
      <c r="BDV14" s="59"/>
      <c r="BDW14" s="59"/>
      <c r="BDX14" s="59"/>
      <c r="BDY14" s="59"/>
      <c r="BDZ14" s="59"/>
      <c r="BEA14" s="59"/>
      <c r="BEB14" s="59"/>
      <c r="BEC14" s="59"/>
      <c r="BED14" s="59"/>
      <c r="BEE14" s="59"/>
      <c r="BEF14" s="59"/>
      <c r="BEG14" s="59"/>
      <c r="BEH14" s="59"/>
      <c r="BEI14" s="59"/>
      <c r="BEJ14" s="59"/>
      <c r="BEK14" s="59"/>
      <c r="BEL14" s="59"/>
      <c r="BEM14" s="59"/>
      <c r="BEN14" s="59"/>
      <c r="BEO14" s="59"/>
      <c r="BEP14" s="59"/>
      <c r="BEQ14" s="59"/>
      <c r="BER14" s="59"/>
      <c r="BES14" s="59"/>
      <c r="BET14" s="59"/>
      <c r="BEU14" s="59"/>
      <c r="BEV14" s="59"/>
      <c r="BEW14" s="59"/>
      <c r="BEX14" s="59"/>
      <c r="BEY14" s="59"/>
      <c r="BEZ14" s="59"/>
      <c r="BFA14" s="59"/>
      <c r="BFB14" s="59"/>
      <c r="BFC14" s="59"/>
      <c r="BFD14" s="59"/>
      <c r="BFE14" s="59"/>
      <c r="BFF14" s="59"/>
      <c r="BFG14" s="59"/>
      <c r="BFH14" s="59"/>
      <c r="BFI14" s="59"/>
      <c r="BFJ14" s="59"/>
      <c r="BFK14" s="59"/>
      <c r="BFL14" s="59"/>
      <c r="BFM14" s="59"/>
      <c r="BFN14" s="59"/>
      <c r="BFO14" s="59"/>
      <c r="BFP14" s="59"/>
      <c r="BFQ14" s="59"/>
      <c r="BFR14" s="59"/>
      <c r="BFS14" s="59"/>
      <c r="BFT14" s="59"/>
      <c r="BFU14" s="59"/>
      <c r="BFV14" s="59"/>
      <c r="BFW14" s="59"/>
      <c r="BFX14" s="59"/>
      <c r="BFY14" s="59"/>
      <c r="BFZ14" s="59"/>
      <c r="BGA14" s="59"/>
      <c r="BGB14" s="59"/>
      <c r="BGC14" s="59"/>
      <c r="BGD14" s="59"/>
      <c r="BGE14" s="59"/>
      <c r="BGF14" s="59"/>
      <c r="BGG14" s="59"/>
      <c r="BGH14" s="59"/>
      <c r="BGI14" s="59"/>
      <c r="BGJ14" s="59"/>
      <c r="BGK14" s="59"/>
      <c r="BGL14" s="59"/>
      <c r="BGM14" s="59"/>
      <c r="BGN14" s="59"/>
      <c r="BGO14" s="59"/>
      <c r="BGP14" s="59"/>
      <c r="BGQ14" s="59"/>
      <c r="BGR14" s="59"/>
      <c r="BGS14" s="59"/>
      <c r="BGT14" s="59"/>
      <c r="BGU14" s="59"/>
      <c r="BGV14" s="59"/>
      <c r="BGW14" s="59"/>
      <c r="BGX14" s="59"/>
      <c r="BGY14" s="59"/>
      <c r="BGZ14" s="59"/>
      <c r="BHA14" s="59"/>
      <c r="BHB14" s="59"/>
      <c r="BHC14" s="59"/>
      <c r="BHD14" s="59"/>
      <c r="BHE14" s="59"/>
      <c r="BHF14" s="59"/>
      <c r="BHG14" s="59"/>
      <c r="BHH14" s="59"/>
      <c r="BHI14" s="59"/>
      <c r="BHJ14" s="59"/>
      <c r="BHK14" s="59"/>
      <c r="BHL14" s="59"/>
      <c r="BHM14" s="59"/>
      <c r="BHN14" s="59"/>
      <c r="BHO14" s="59"/>
      <c r="BHP14" s="59"/>
      <c r="BHQ14" s="59"/>
      <c r="BHR14" s="59"/>
      <c r="BHS14" s="59"/>
      <c r="BHT14" s="59"/>
      <c r="BHU14" s="59"/>
      <c r="BHV14" s="59"/>
      <c r="BHW14" s="59"/>
      <c r="BHX14" s="59"/>
      <c r="BHY14" s="59"/>
      <c r="BHZ14" s="59"/>
      <c r="BIA14" s="59"/>
      <c r="BIB14" s="59"/>
      <c r="BIC14" s="59"/>
      <c r="BID14" s="59"/>
      <c r="BIE14" s="59"/>
      <c r="BIF14" s="59"/>
      <c r="BIG14" s="59"/>
      <c r="BIH14" s="59"/>
      <c r="BII14" s="59"/>
      <c r="BIJ14" s="59"/>
      <c r="BIK14" s="59"/>
      <c r="BIL14" s="59"/>
      <c r="BIM14" s="59"/>
      <c r="BIN14" s="59"/>
      <c r="BIO14" s="59"/>
      <c r="BIP14" s="59"/>
      <c r="BIQ14" s="59"/>
      <c r="BIR14" s="59"/>
      <c r="BIS14" s="59"/>
      <c r="BIT14" s="59"/>
      <c r="BIU14" s="59"/>
      <c r="BIV14" s="59"/>
      <c r="BIW14" s="59"/>
      <c r="BIX14" s="59"/>
      <c r="BIY14" s="59"/>
      <c r="BIZ14" s="59"/>
      <c r="BJA14" s="59"/>
      <c r="BJB14" s="59"/>
      <c r="BJC14" s="59"/>
      <c r="BJD14" s="59"/>
      <c r="BJE14" s="59"/>
      <c r="BJF14" s="59"/>
      <c r="BJG14" s="59"/>
      <c r="BJH14" s="59"/>
      <c r="BJI14" s="59"/>
      <c r="BJJ14" s="59"/>
      <c r="BJK14" s="59"/>
      <c r="BJL14" s="59"/>
      <c r="BJM14" s="59"/>
      <c r="BJN14" s="59"/>
      <c r="BJO14" s="59"/>
      <c r="BJP14" s="59"/>
      <c r="BJQ14" s="59"/>
      <c r="BJR14" s="59"/>
      <c r="BJS14" s="59"/>
      <c r="BJT14" s="59"/>
      <c r="BJU14" s="59"/>
      <c r="BJV14" s="59"/>
      <c r="BJW14" s="59"/>
      <c r="BJX14" s="59"/>
      <c r="BJY14" s="59"/>
      <c r="BJZ14" s="59"/>
      <c r="BKA14" s="59"/>
      <c r="BKB14" s="59"/>
      <c r="BKC14" s="59"/>
      <c r="BKD14" s="59"/>
      <c r="BKE14" s="59"/>
      <c r="BKF14" s="59"/>
      <c r="BKG14" s="59"/>
      <c r="BKH14" s="59"/>
      <c r="BKI14" s="59"/>
      <c r="BKJ14" s="59"/>
      <c r="BKK14" s="59"/>
      <c r="BKL14" s="59"/>
      <c r="BKM14" s="59"/>
      <c r="BKN14" s="59"/>
      <c r="BKO14" s="59"/>
      <c r="BKP14" s="59"/>
      <c r="BKQ14" s="59"/>
      <c r="BKR14" s="59"/>
      <c r="BKS14" s="59"/>
      <c r="BKT14" s="59"/>
      <c r="BKU14" s="59"/>
      <c r="BKV14" s="59"/>
      <c r="BKW14" s="59"/>
      <c r="BKX14" s="59"/>
      <c r="BKY14" s="59"/>
      <c r="BKZ14" s="59"/>
      <c r="BLA14" s="59"/>
      <c r="BLB14" s="59"/>
      <c r="BLC14" s="59"/>
      <c r="BLD14" s="59"/>
      <c r="BLE14" s="59"/>
      <c r="BLF14" s="59"/>
      <c r="BLG14" s="59"/>
      <c r="BLH14" s="59"/>
      <c r="BLI14" s="59"/>
      <c r="BLJ14" s="59"/>
      <c r="BLK14" s="59"/>
      <c r="BLL14" s="59"/>
      <c r="BLM14" s="59"/>
      <c r="BLN14" s="59"/>
      <c r="BLO14" s="59"/>
      <c r="BLP14" s="59"/>
      <c r="BLQ14" s="59"/>
      <c r="BLR14" s="59"/>
      <c r="BLS14" s="59"/>
      <c r="BLT14" s="59"/>
      <c r="BLU14" s="59"/>
      <c r="BLV14" s="59"/>
      <c r="BLW14" s="59"/>
      <c r="BLX14" s="59"/>
      <c r="BLY14" s="59"/>
      <c r="BLZ14" s="59"/>
      <c r="BMA14" s="59"/>
      <c r="BMB14" s="59"/>
      <c r="BMC14" s="59"/>
      <c r="BMD14" s="59"/>
      <c r="BME14" s="59"/>
      <c r="BMF14" s="59"/>
      <c r="BMG14" s="59"/>
      <c r="BMH14" s="59"/>
      <c r="BMI14" s="59"/>
      <c r="BMJ14" s="59"/>
      <c r="BMK14" s="59"/>
      <c r="BML14" s="59"/>
      <c r="BMM14" s="59"/>
      <c r="BMN14" s="59"/>
      <c r="BMO14" s="59"/>
      <c r="BMP14" s="59"/>
      <c r="BMQ14" s="59"/>
      <c r="BMR14" s="59"/>
      <c r="BMS14" s="59"/>
      <c r="BMT14" s="59"/>
      <c r="BMU14" s="59"/>
      <c r="BMV14" s="59"/>
      <c r="BMW14" s="59"/>
      <c r="BMX14" s="59"/>
      <c r="BMY14" s="59"/>
      <c r="BMZ14" s="59"/>
      <c r="BNA14" s="59"/>
      <c r="BNB14" s="59"/>
      <c r="BNC14" s="59"/>
      <c r="BND14" s="59"/>
      <c r="BNE14" s="59"/>
      <c r="BNF14" s="59"/>
      <c r="BNG14" s="59"/>
      <c r="BNH14" s="59"/>
      <c r="BNI14" s="59"/>
      <c r="BNJ14" s="59"/>
      <c r="BNK14" s="59"/>
      <c r="BNL14" s="59"/>
      <c r="BNM14" s="59"/>
      <c r="BNN14" s="59"/>
      <c r="BNO14" s="59"/>
      <c r="BNP14" s="59"/>
      <c r="BNQ14" s="59"/>
      <c r="BNR14" s="59"/>
      <c r="BNS14" s="59"/>
      <c r="BNT14" s="59"/>
      <c r="BNU14" s="59"/>
      <c r="BNV14" s="59"/>
      <c r="BNW14" s="59"/>
      <c r="BNX14" s="59"/>
      <c r="BNY14" s="59"/>
      <c r="BNZ14" s="59"/>
      <c r="BOA14" s="59"/>
      <c r="BOB14" s="59"/>
      <c r="BOC14" s="59"/>
      <c r="BOD14" s="59"/>
      <c r="BOE14" s="59"/>
      <c r="BOF14" s="59"/>
      <c r="BOG14" s="59"/>
      <c r="BOH14" s="59"/>
      <c r="BOI14" s="59"/>
      <c r="BOJ14" s="59"/>
      <c r="BOK14" s="59"/>
      <c r="BOL14" s="59"/>
      <c r="BOM14" s="59"/>
      <c r="BON14" s="59"/>
      <c r="BOO14" s="59"/>
      <c r="BOP14" s="59"/>
      <c r="BOQ14" s="59"/>
      <c r="BOR14" s="59"/>
      <c r="BOS14" s="59"/>
      <c r="BOT14" s="59"/>
      <c r="BOU14" s="59"/>
      <c r="BOV14" s="59"/>
      <c r="BOW14" s="59"/>
      <c r="BOX14" s="59"/>
      <c r="BOY14" s="59"/>
      <c r="BOZ14" s="59"/>
      <c r="BPA14" s="59"/>
      <c r="BPB14" s="59"/>
      <c r="BPC14" s="59"/>
      <c r="BPD14" s="59"/>
      <c r="BPE14" s="59"/>
      <c r="BPF14" s="59"/>
      <c r="BPG14" s="59"/>
      <c r="BPH14" s="59"/>
      <c r="BPI14" s="59"/>
      <c r="BPJ14" s="59"/>
      <c r="BPK14" s="59"/>
      <c r="BPL14" s="59"/>
      <c r="BPM14" s="59"/>
      <c r="BPN14" s="59"/>
      <c r="BPO14" s="59"/>
      <c r="BPP14" s="59"/>
      <c r="BPQ14" s="59"/>
      <c r="BPR14" s="59"/>
      <c r="BPS14" s="59"/>
      <c r="BPT14" s="59"/>
      <c r="BPU14" s="59"/>
      <c r="BPV14" s="59"/>
      <c r="BPW14" s="59"/>
      <c r="BPX14" s="59"/>
      <c r="BPY14" s="59"/>
      <c r="BPZ14" s="59"/>
      <c r="BQA14" s="59"/>
      <c r="BQB14" s="59"/>
      <c r="BQC14" s="59"/>
      <c r="BQD14" s="59"/>
      <c r="BQE14" s="59"/>
      <c r="BQF14" s="59"/>
      <c r="BQG14" s="59"/>
      <c r="BQH14" s="59"/>
      <c r="BQI14" s="59"/>
      <c r="BQJ14" s="59"/>
      <c r="BQK14" s="59"/>
      <c r="BQL14" s="59"/>
      <c r="BQM14" s="59"/>
      <c r="BQN14" s="59"/>
      <c r="BQO14" s="59"/>
      <c r="BQP14" s="59"/>
      <c r="BQQ14" s="59"/>
      <c r="BQR14" s="59"/>
      <c r="BQS14" s="59"/>
      <c r="BQT14" s="59"/>
      <c r="BQU14" s="59"/>
      <c r="BQV14" s="59"/>
      <c r="BQW14" s="59"/>
      <c r="BQX14" s="59"/>
      <c r="BQY14" s="59"/>
      <c r="BQZ14" s="59"/>
      <c r="BRA14" s="59"/>
      <c r="BRB14" s="59"/>
      <c r="BRC14" s="59"/>
      <c r="BRD14" s="59"/>
      <c r="BRE14" s="59"/>
      <c r="BRF14" s="59"/>
      <c r="BRG14" s="59"/>
      <c r="BRH14" s="59"/>
      <c r="BRI14" s="59"/>
      <c r="BRJ14" s="59"/>
      <c r="BRK14" s="59"/>
      <c r="BRL14" s="59"/>
      <c r="BRM14" s="59"/>
      <c r="BRN14" s="59"/>
      <c r="BRO14" s="59"/>
      <c r="BRP14" s="59"/>
      <c r="BRQ14" s="59"/>
      <c r="BRR14" s="59"/>
      <c r="BRS14" s="59"/>
      <c r="BRT14" s="59"/>
      <c r="BRU14" s="59"/>
      <c r="BRV14" s="59"/>
      <c r="BRW14" s="59"/>
      <c r="BRX14" s="59"/>
      <c r="BRY14" s="59"/>
      <c r="BRZ14" s="59"/>
      <c r="BSA14" s="59"/>
      <c r="BSB14" s="59"/>
      <c r="BSC14" s="59"/>
      <c r="BSD14" s="59"/>
      <c r="BSE14" s="59"/>
      <c r="BSF14" s="59"/>
      <c r="BSG14" s="59"/>
      <c r="BSH14" s="59"/>
      <c r="BSI14" s="59"/>
      <c r="BSJ14" s="59"/>
      <c r="BSK14" s="59"/>
      <c r="BSL14" s="59"/>
      <c r="BSM14" s="59"/>
      <c r="BSN14" s="59"/>
      <c r="BSO14" s="59"/>
      <c r="BSP14" s="59"/>
      <c r="BSQ14" s="59"/>
      <c r="BSR14" s="59"/>
      <c r="BSS14" s="59"/>
      <c r="BST14" s="59"/>
      <c r="BSU14" s="59"/>
      <c r="BSV14" s="59"/>
      <c r="BSW14" s="59"/>
      <c r="BSX14" s="59"/>
      <c r="BSY14" s="59"/>
      <c r="BSZ14" s="59"/>
      <c r="BTA14" s="59"/>
      <c r="BTB14" s="59"/>
      <c r="BTC14" s="59"/>
      <c r="BTD14" s="59"/>
      <c r="BTE14" s="59"/>
      <c r="BTF14" s="59"/>
      <c r="BTG14" s="59"/>
      <c r="BTH14" s="59"/>
      <c r="BTI14" s="59"/>
      <c r="BTJ14" s="59"/>
      <c r="BTK14" s="59"/>
      <c r="BTL14" s="59"/>
      <c r="BTM14" s="59"/>
      <c r="BTN14" s="59"/>
      <c r="BTO14" s="59"/>
      <c r="BTP14" s="59"/>
      <c r="BTQ14" s="59"/>
      <c r="BTR14" s="59"/>
      <c r="BTS14" s="59"/>
      <c r="BTT14" s="59"/>
      <c r="BTU14" s="59"/>
      <c r="BTV14" s="59"/>
      <c r="BTW14" s="59"/>
      <c r="BTX14" s="59"/>
      <c r="BTY14" s="59"/>
      <c r="BTZ14" s="59"/>
      <c r="BUA14" s="59"/>
      <c r="BUB14" s="59"/>
      <c r="BUC14" s="59"/>
      <c r="BUD14" s="59"/>
      <c r="BUE14" s="59"/>
      <c r="BUF14" s="59"/>
      <c r="BUG14" s="59"/>
      <c r="BUH14" s="59"/>
      <c r="BUI14" s="59"/>
      <c r="BUJ14" s="59"/>
      <c r="BUK14" s="59"/>
      <c r="BUL14" s="59"/>
      <c r="BUM14" s="59"/>
      <c r="BUN14" s="59"/>
      <c r="BUO14" s="59"/>
      <c r="BUP14" s="59"/>
      <c r="BUQ14" s="59"/>
      <c r="BUR14" s="59"/>
      <c r="BUS14" s="59"/>
      <c r="BUT14" s="59"/>
      <c r="BUU14" s="59"/>
      <c r="BUV14" s="59"/>
      <c r="BUW14" s="59"/>
      <c r="BUX14" s="59"/>
      <c r="BUY14" s="59"/>
      <c r="BUZ14" s="59"/>
      <c r="BVA14" s="59"/>
      <c r="BVB14" s="59"/>
      <c r="BVC14" s="59"/>
      <c r="BVD14" s="59"/>
      <c r="BVE14" s="59"/>
      <c r="BVF14" s="59"/>
      <c r="BVG14" s="59"/>
      <c r="BVH14" s="59"/>
      <c r="BVI14" s="59"/>
      <c r="BVJ14" s="59"/>
      <c r="BVK14" s="59"/>
      <c r="BVL14" s="59"/>
      <c r="BVM14" s="59"/>
      <c r="BVN14" s="59"/>
      <c r="BVO14" s="59"/>
      <c r="BVP14" s="59"/>
      <c r="BVQ14" s="59"/>
      <c r="BVR14" s="59"/>
      <c r="BVS14" s="59"/>
      <c r="BVT14" s="59"/>
      <c r="BVU14" s="59"/>
      <c r="BVV14" s="59"/>
      <c r="BVW14" s="59"/>
      <c r="BVX14" s="59"/>
      <c r="BVY14" s="59"/>
      <c r="BVZ14" s="59"/>
      <c r="BWA14" s="59"/>
      <c r="BWB14" s="59"/>
      <c r="BWC14" s="59"/>
      <c r="BWD14" s="59"/>
      <c r="BWE14" s="59"/>
      <c r="BWF14" s="59"/>
      <c r="BWG14" s="59"/>
      <c r="BWH14" s="59"/>
      <c r="BWI14" s="59"/>
      <c r="BWJ14" s="59"/>
      <c r="BWK14" s="59"/>
      <c r="BWL14" s="59"/>
      <c r="BWM14" s="59"/>
      <c r="BWN14" s="59"/>
      <c r="BWO14" s="59"/>
      <c r="BWP14" s="59"/>
      <c r="BWQ14" s="59"/>
      <c r="BWR14" s="59"/>
      <c r="BWS14" s="59"/>
      <c r="BWT14" s="59"/>
      <c r="BWU14" s="59"/>
      <c r="BWV14" s="59"/>
      <c r="BWW14" s="59"/>
      <c r="BWX14" s="59"/>
      <c r="BWY14" s="59"/>
      <c r="BWZ14" s="59"/>
      <c r="BXA14" s="59"/>
      <c r="BXB14" s="59"/>
      <c r="BXC14" s="59"/>
      <c r="BXD14" s="59"/>
      <c r="BXE14" s="59"/>
      <c r="BXF14" s="59"/>
      <c r="BXG14" s="59"/>
      <c r="BXH14" s="59"/>
      <c r="BXI14" s="59"/>
      <c r="BXJ14" s="59"/>
      <c r="BXK14" s="59"/>
      <c r="BXL14" s="59"/>
      <c r="BXM14" s="59"/>
      <c r="BXN14" s="59"/>
      <c r="BXO14" s="59"/>
      <c r="BXP14" s="59"/>
      <c r="BXQ14" s="59"/>
      <c r="BXR14" s="59"/>
      <c r="BXS14" s="59"/>
      <c r="BXT14" s="59"/>
      <c r="BXU14" s="59"/>
      <c r="BXV14" s="59"/>
      <c r="BXW14" s="59"/>
      <c r="BXX14" s="59"/>
      <c r="BXY14" s="59"/>
      <c r="BXZ14" s="59"/>
      <c r="BYA14" s="59"/>
      <c r="BYB14" s="59"/>
      <c r="BYC14" s="59"/>
      <c r="BYD14" s="59"/>
      <c r="BYE14" s="59"/>
      <c r="BYF14" s="59"/>
      <c r="BYG14" s="59"/>
      <c r="BYH14" s="59"/>
      <c r="BYI14" s="59"/>
      <c r="BYJ14" s="59"/>
      <c r="BYK14" s="59"/>
      <c r="BYL14" s="59"/>
      <c r="BYM14" s="59"/>
      <c r="BYN14" s="59"/>
      <c r="BYO14" s="59"/>
      <c r="BYP14" s="59"/>
      <c r="BYQ14" s="59"/>
      <c r="BYR14" s="59"/>
      <c r="BYS14" s="59"/>
      <c r="BYT14" s="59"/>
      <c r="BYU14" s="59"/>
      <c r="BYV14" s="59"/>
      <c r="BYW14" s="59"/>
      <c r="BYX14" s="59"/>
      <c r="BYY14" s="59"/>
      <c r="BYZ14" s="59"/>
      <c r="BZA14" s="59"/>
      <c r="BZB14" s="59"/>
      <c r="BZC14" s="59"/>
      <c r="BZD14" s="59"/>
      <c r="BZE14" s="59"/>
      <c r="BZF14" s="59"/>
      <c r="BZG14" s="59"/>
      <c r="BZH14" s="59"/>
      <c r="BZI14" s="59"/>
      <c r="BZJ14" s="59"/>
      <c r="BZK14" s="59"/>
      <c r="BZL14" s="59"/>
      <c r="BZM14" s="59"/>
      <c r="BZN14" s="59"/>
      <c r="BZO14" s="59"/>
      <c r="BZP14" s="59"/>
      <c r="BZQ14" s="59"/>
      <c r="BZR14" s="59"/>
      <c r="BZS14" s="59"/>
      <c r="BZT14" s="59"/>
      <c r="BZU14" s="59"/>
      <c r="BZV14" s="59"/>
      <c r="BZW14" s="59"/>
      <c r="BZX14" s="59"/>
      <c r="BZY14" s="59"/>
      <c r="BZZ14" s="59"/>
      <c r="CAA14" s="59"/>
      <c r="CAB14" s="59"/>
      <c r="CAC14" s="59"/>
      <c r="CAD14" s="59"/>
      <c r="CAE14" s="59"/>
      <c r="CAF14" s="59"/>
      <c r="CAG14" s="59"/>
      <c r="CAH14" s="59"/>
      <c r="CAI14" s="59"/>
      <c r="CAJ14" s="59"/>
      <c r="CAK14" s="59"/>
      <c r="CAL14" s="59"/>
      <c r="CAM14" s="59"/>
      <c r="CAN14" s="59"/>
      <c r="CAO14" s="59"/>
      <c r="CAP14" s="59"/>
      <c r="CAQ14" s="59"/>
      <c r="CAR14" s="59"/>
      <c r="CAS14" s="59"/>
      <c r="CAT14" s="59"/>
      <c r="CAU14" s="59"/>
      <c r="CAV14" s="59"/>
      <c r="CAW14" s="59"/>
      <c r="CAX14" s="59"/>
      <c r="CAY14" s="59"/>
      <c r="CAZ14" s="59"/>
      <c r="CBA14" s="59"/>
      <c r="CBB14" s="59"/>
      <c r="CBC14" s="59"/>
      <c r="CBD14" s="59"/>
      <c r="CBE14" s="59"/>
      <c r="CBF14" s="59"/>
      <c r="CBG14" s="59"/>
      <c r="CBH14" s="59"/>
      <c r="CBI14" s="59"/>
      <c r="CBJ14" s="59"/>
      <c r="CBK14" s="59"/>
      <c r="CBL14" s="59"/>
      <c r="CBM14" s="59"/>
      <c r="CBN14" s="59"/>
      <c r="CBO14" s="59"/>
      <c r="CBP14" s="59"/>
      <c r="CBQ14" s="59"/>
      <c r="CBR14" s="59"/>
      <c r="CBS14" s="59"/>
      <c r="CBT14" s="59"/>
      <c r="CBU14" s="59"/>
      <c r="CBV14" s="59"/>
      <c r="CBW14" s="59"/>
      <c r="CBX14" s="59"/>
      <c r="CBY14" s="59"/>
      <c r="CBZ14" s="59"/>
      <c r="CCA14" s="59"/>
      <c r="CCB14" s="59"/>
      <c r="CCC14" s="59"/>
      <c r="CCD14" s="59"/>
      <c r="CCE14" s="59"/>
      <c r="CCF14" s="59"/>
      <c r="CCG14" s="59"/>
      <c r="CCH14" s="59"/>
      <c r="CCI14" s="59"/>
      <c r="CCJ14" s="59"/>
      <c r="CCK14" s="59"/>
      <c r="CCL14" s="59"/>
      <c r="CCM14" s="59"/>
      <c r="CCN14" s="59"/>
      <c r="CCO14" s="59"/>
      <c r="CCP14" s="59"/>
      <c r="CCQ14" s="59"/>
      <c r="CCR14" s="59"/>
      <c r="CCS14" s="59"/>
      <c r="CCT14" s="59"/>
      <c r="CCU14" s="59"/>
      <c r="CCV14" s="59"/>
      <c r="CCW14" s="59"/>
      <c r="CCX14" s="59"/>
      <c r="CCY14" s="59"/>
      <c r="CCZ14" s="59"/>
      <c r="CDA14" s="59"/>
      <c r="CDB14" s="59"/>
      <c r="CDC14" s="59"/>
      <c r="CDD14" s="59"/>
      <c r="CDE14" s="59"/>
      <c r="CDF14" s="59"/>
      <c r="CDG14" s="59"/>
      <c r="CDH14" s="59"/>
      <c r="CDI14" s="59"/>
      <c r="CDJ14" s="59"/>
      <c r="CDK14" s="59"/>
      <c r="CDL14" s="59"/>
      <c r="CDM14" s="59"/>
      <c r="CDN14" s="59"/>
      <c r="CDO14" s="59"/>
      <c r="CDP14" s="59"/>
      <c r="CDQ14" s="59"/>
      <c r="CDR14" s="59"/>
      <c r="CDS14" s="59"/>
      <c r="CDT14" s="59"/>
      <c r="CDU14" s="59"/>
      <c r="CDV14" s="59"/>
      <c r="CDW14" s="59"/>
      <c r="CDX14" s="59"/>
      <c r="CDY14" s="59"/>
      <c r="CDZ14" s="59"/>
      <c r="CEA14" s="59"/>
      <c r="CEB14" s="59"/>
      <c r="CEC14" s="59"/>
      <c r="CED14" s="59"/>
      <c r="CEE14" s="59"/>
      <c r="CEF14" s="59"/>
      <c r="CEG14" s="59"/>
      <c r="CEH14" s="59"/>
      <c r="CEI14" s="59"/>
      <c r="CEJ14" s="59"/>
      <c r="CEK14" s="59"/>
      <c r="CEL14" s="59"/>
      <c r="CEM14" s="59"/>
      <c r="CEN14" s="59"/>
      <c r="CEO14" s="59"/>
      <c r="CEP14" s="59"/>
      <c r="CEQ14" s="59"/>
      <c r="CER14" s="59"/>
      <c r="CES14" s="59"/>
      <c r="CET14" s="59"/>
      <c r="CEU14" s="59"/>
      <c r="CEV14" s="59"/>
      <c r="CEW14" s="59"/>
      <c r="CEX14" s="59"/>
      <c r="CEY14" s="59"/>
      <c r="CEZ14" s="59"/>
      <c r="CFA14" s="59"/>
      <c r="CFB14" s="59"/>
      <c r="CFC14" s="59"/>
      <c r="CFD14" s="59"/>
      <c r="CFE14" s="59"/>
      <c r="CFF14" s="59"/>
      <c r="CFG14" s="59"/>
      <c r="CFH14" s="59"/>
      <c r="CFI14" s="59"/>
      <c r="CFJ14" s="59"/>
      <c r="CFK14" s="59"/>
      <c r="CFL14" s="59"/>
      <c r="CFM14" s="59"/>
      <c r="CFN14" s="59"/>
      <c r="CFO14" s="59"/>
      <c r="CFP14" s="59"/>
      <c r="CFQ14" s="59"/>
      <c r="CFR14" s="59"/>
      <c r="CFS14" s="59"/>
      <c r="CFT14" s="59"/>
      <c r="CFU14" s="59"/>
      <c r="CFV14" s="59"/>
      <c r="CFW14" s="59"/>
      <c r="CFX14" s="59"/>
      <c r="CFY14" s="59"/>
      <c r="CFZ14" s="59"/>
      <c r="CGA14" s="59"/>
      <c r="CGB14" s="59"/>
      <c r="CGC14" s="59"/>
      <c r="CGD14" s="59"/>
      <c r="CGE14" s="59"/>
      <c r="CGF14" s="59"/>
      <c r="CGG14" s="59"/>
      <c r="CGH14" s="59"/>
      <c r="CGI14" s="59"/>
      <c r="CGJ14" s="59"/>
      <c r="CGK14" s="59"/>
      <c r="CGL14" s="59"/>
      <c r="CGM14" s="59"/>
      <c r="CGN14" s="59"/>
      <c r="CGO14" s="59"/>
      <c r="CGP14" s="59"/>
      <c r="CGQ14" s="59"/>
      <c r="CGR14" s="59"/>
      <c r="CGS14" s="59"/>
      <c r="CGT14" s="59"/>
      <c r="CGU14" s="59"/>
      <c r="CGV14" s="59"/>
      <c r="CGW14" s="59"/>
      <c r="CGX14" s="59"/>
      <c r="CGY14" s="59"/>
      <c r="CGZ14" s="59"/>
      <c r="CHA14" s="59"/>
      <c r="CHB14" s="59"/>
      <c r="CHC14" s="59"/>
      <c r="CHD14" s="59"/>
      <c r="CHE14" s="59"/>
      <c r="CHF14" s="59"/>
      <c r="CHG14" s="59"/>
      <c r="CHH14" s="59"/>
      <c r="CHI14" s="59"/>
      <c r="CHJ14" s="59"/>
      <c r="CHK14" s="59"/>
      <c r="CHL14" s="59"/>
      <c r="CHM14" s="59"/>
      <c r="CHN14" s="59"/>
      <c r="CHO14" s="59"/>
      <c r="CHP14" s="59"/>
      <c r="CHQ14" s="59"/>
      <c r="CHR14" s="59"/>
      <c r="CHS14" s="59"/>
      <c r="CHT14" s="59"/>
      <c r="CHU14" s="59"/>
      <c r="CHV14" s="59"/>
      <c r="CHW14" s="59"/>
      <c r="CHX14" s="59"/>
      <c r="CHY14" s="59"/>
      <c r="CHZ14" s="59"/>
      <c r="CIA14" s="59"/>
      <c r="CIB14" s="59"/>
      <c r="CIC14" s="59"/>
      <c r="CID14" s="59"/>
      <c r="CIE14" s="59"/>
      <c r="CIF14" s="59"/>
      <c r="CIG14" s="59"/>
      <c r="CIH14" s="59"/>
      <c r="CII14" s="59"/>
      <c r="CIJ14" s="59"/>
      <c r="CIK14" s="59"/>
      <c r="CIL14" s="59"/>
      <c r="CIM14" s="59"/>
      <c r="CIN14" s="59"/>
      <c r="CIO14" s="59"/>
      <c r="CIP14" s="59"/>
      <c r="CIQ14" s="59"/>
      <c r="CIR14" s="59"/>
      <c r="CIS14" s="59"/>
      <c r="CIT14" s="59"/>
      <c r="CIU14" s="59"/>
      <c r="CIV14" s="59"/>
      <c r="CIW14" s="59"/>
      <c r="CIX14" s="59"/>
      <c r="CIY14" s="59"/>
      <c r="CIZ14" s="59"/>
      <c r="CJA14" s="59"/>
      <c r="CJB14" s="59"/>
      <c r="CJC14" s="59"/>
      <c r="CJD14" s="59"/>
      <c r="CJE14" s="59"/>
      <c r="CJF14" s="59"/>
      <c r="CJG14" s="59"/>
      <c r="CJH14" s="59"/>
      <c r="CJI14" s="59"/>
      <c r="CJJ14" s="59"/>
      <c r="CJK14" s="59"/>
      <c r="CJL14" s="59"/>
      <c r="CJM14" s="59"/>
      <c r="CJN14" s="59"/>
      <c r="CJO14" s="59"/>
      <c r="CJP14" s="59"/>
      <c r="CJQ14" s="59"/>
      <c r="CJR14" s="59"/>
      <c r="CJS14" s="59"/>
      <c r="CJT14" s="59"/>
      <c r="CJU14" s="59"/>
      <c r="CJV14" s="59"/>
      <c r="CJW14" s="59"/>
      <c r="CJX14" s="59"/>
      <c r="CJY14" s="59"/>
      <c r="CJZ14" s="59"/>
      <c r="CKA14" s="59"/>
      <c r="CKB14" s="59"/>
      <c r="CKC14" s="59"/>
      <c r="CKD14" s="59"/>
      <c r="CKE14" s="59"/>
      <c r="CKF14" s="59"/>
      <c r="CKG14" s="59"/>
      <c r="CKH14" s="59"/>
      <c r="CKI14" s="59"/>
      <c r="CKJ14" s="59"/>
      <c r="CKK14" s="59"/>
      <c r="CKL14" s="59"/>
      <c r="CKM14" s="59"/>
      <c r="CKN14" s="59"/>
      <c r="CKO14" s="59"/>
      <c r="CKP14" s="59"/>
      <c r="CKQ14" s="59"/>
      <c r="CKR14" s="59"/>
      <c r="CKS14" s="59"/>
      <c r="CKT14" s="59"/>
      <c r="CKU14" s="59"/>
      <c r="CKV14" s="59"/>
      <c r="CKW14" s="59"/>
      <c r="CKX14" s="59"/>
      <c r="CKY14" s="59"/>
      <c r="CKZ14" s="59"/>
      <c r="CLA14" s="59"/>
      <c r="CLB14" s="59"/>
      <c r="CLC14" s="59"/>
      <c r="CLD14" s="59"/>
      <c r="CLE14" s="59"/>
      <c r="CLF14" s="59"/>
      <c r="CLG14" s="59"/>
      <c r="CLH14" s="59"/>
      <c r="CLI14" s="59"/>
      <c r="CLJ14" s="59"/>
      <c r="CLK14" s="59"/>
      <c r="CLL14" s="59"/>
      <c r="CLM14" s="59"/>
      <c r="CLN14" s="59"/>
      <c r="CLO14" s="59"/>
      <c r="CLP14" s="59"/>
      <c r="CLQ14" s="59"/>
      <c r="CLR14" s="59"/>
      <c r="CLS14" s="59"/>
      <c r="CLT14" s="59"/>
      <c r="CLU14" s="59"/>
      <c r="CLV14" s="59"/>
      <c r="CLW14" s="59"/>
      <c r="CLX14" s="59"/>
      <c r="CLY14" s="59"/>
      <c r="CLZ14" s="59"/>
      <c r="CMA14" s="59"/>
      <c r="CMB14" s="59"/>
      <c r="CMC14" s="59"/>
      <c r="CMD14" s="59"/>
      <c r="CME14" s="59"/>
      <c r="CMF14" s="59"/>
      <c r="CMG14" s="59"/>
      <c r="CMH14" s="59"/>
      <c r="CMI14" s="59"/>
      <c r="CMJ14" s="59"/>
      <c r="CMK14" s="59"/>
      <c r="CML14" s="59"/>
      <c r="CMM14" s="59"/>
      <c r="CMN14" s="59"/>
      <c r="CMO14" s="59"/>
      <c r="CMP14" s="59"/>
      <c r="CMQ14" s="59"/>
      <c r="CMR14" s="59"/>
      <c r="CMS14" s="59"/>
      <c r="CMT14" s="59"/>
      <c r="CMU14" s="59"/>
      <c r="CMV14" s="59"/>
      <c r="CMW14" s="59"/>
      <c r="CMX14" s="59"/>
      <c r="CMY14" s="59"/>
      <c r="CMZ14" s="59"/>
      <c r="CNA14" s="59"/>
      <c r="CNB14" s="59"/>
      <c r="CNC14" s="59"/>
      <c r="CND14" s="59"/>
      <c r="CNE14" s="59"/>
      <c r="CNF14" s="59"/>
      <c r="CNG14" s="59"/>
      <c r="CNH14" s="59"/>
      <c r="CNI14" s="59"/>
      <c r="CNJ14" s="59"/>
      <c r="CNK14" s="59"/>
      <c r="CNL14" s="59"/>
      <c r="CNM14" s="59"/>
      <c r="CNN14" s="59"/>
      <c r="CNO14" s="59"/>
      <c r="CNP14" s="59"/>
      <c r="CNQ14" s="59"/>
      <c r="CNR14" s="59"/>
      <c r="CNS14" s="59"/>
      <c r="CNT14" s="59"/>
      <c r="CNU14" s="59"/>
      <c r="CNV14" s="59"/>
      <c r="CNW14" s="59"/>
      <c r="CNX14" s="59"/>
      <c r="CNY14" s="59"/>
      <c r="CNZ14" s="59"/>
      <c r="COA14" s="59"/>
      <c r="COB14" s="59"/>
      <c r="COC14" s="59"/>
      <c r="COD14" s="59"/>
      <c r="COE14" s="59"/>
      <c r="COF14" s="59"/>
      <c r="COG14" s="59"/>
      <c r="COH14" s="59"/>
      <c r="COI14" s="59"/>
      <c r="COJ14" s="59"/>
      <c r="COK14" s="59"/>
      <c r="COL14" s="59"/>
      <c r="COM14" s="59"/>
      <c r="CON14" s="59"/>
      <c r="COO14" s="59"/>
      <c r="COP14" s="59"/>
      <c r="COQ14" s="59"/>
      <c r="COR14" s="59"/>
      <c r="COS14" s="59"/>
      <c r="COT14" s="59"/>
      <c r="COU14" s="59"/>
      <c r="COV14" s="59"/>
      <c r="COW14" s="59"/>
      <c r="COX14" s="59"/>
      <c r="COY14" s="59"/>
      <c r="COZ14" s="59"/>
      <c r="CPA14" s="59"/>
      <c r="CPB14" s="59"/>
      <c r="CPC14" s="59"/>
      <c r="CPD14" s="59"/>
      <c r="CPE14" s="59"/>
      <c r="CPF14" s="59"/>
      <c r="CPG14" s="59"/>
      <c r="CPH14" s="59"/>
      <c r="CPI14" s="59"/>
      <c r="CPJ14" s="59"/>
      <c r="CPK14" s="59"/>
      <c r="CPL14" s="59"/>
      <c r="CPM14" s="59"/>
      <c r="CPN14" s="59"/>
      <c r="CPO14" s="59"/>
      <c r="CPP14" s="59"/>
      <c r="CPQ14" s="59"/>
      <c r="CPR14" s="59"/>
      <c r="CPS14" s="59"/>
      <c r="CPT14" s="59"/>
      <c r="CPU14" s="59"/>
      <c r="CPV14" s="59"/>
      <c r="CPW14" s="59"/>
      <c r="CPX14" s="59"/>
      <c r="CPY14" s="59"/>
      <c r="CPZ14" s="59"/>
      <c r="CQA14" s="59"/>
      <c r="CQB14" s="59"/>
      <c r="CQC14" s="59"/>
      <c r="CQD14" s="59"/>
      <c r="CQE14" s="59"/>
      <c r="CQF14" s="59"/>
      <c r="CQG14" s="59"/>
      <c r="CQH14" s="59"/>
      <c r="CQI14" s="59"/>
      <c r="CQJ14" s="59"/>
      <c r="CQK14" s="59"/>
      <c r="CQL14" s="59"/>
      <c r="CQM14" s="59"/>
      <c r="CQN14" s="59"/>
      <c r="CQO14" s="59"/>
      <c r="CQP14" s="59"/>
      <c r="CQQ14" s="59"/>
      <c r="CQR14" s="59"/>
      <c r="CQS14" s="59"/>
      <c r="CQT14" s="59"/>
      <c r="CQU14" s="59"/>
      <c r="CQV14" s="59"/>
      <c r="CQW14" s="59"/>
      <c r="CQX14" s="59"/>
      <c r="CQY14" s="59"/>
      <c r="CQZ14" s="59"/>
      <c r="CRA14" s="59"/>
      <c r="CRB14" s="59"/>
      <c r="CRC14" s="59"/>
      <c r="CRD14" s="59"/>
      <c r="CRE14" s="59"/>
      <c r="CRF14" s="59"/>
      <c r="CRG14" s="59"/>
      <c r="CRH14" s="59"/>
      <c r="CRI14" s="59"/>
      <c r="CRJ14" s="59"/>
      <c r="CRK14" s="59"/>
      <c r="CRL14" s="59"/>
      <c r="CRM14" s="59"/>
      <c r="CRN14" s="59"/>
      <c r="CRO14" s="59"/>
      <c r="CRP14" s="59"/>
      <c r="CRQ14" s="59"/>
      <c r="CRR14" s="59"/>
      <c r="CRS14" s="59"/>
      <c r="CRT14" s="59"/>
      <c r="CRU14" s="59"/>
      <c r="CRV14" s="59"/>
      <c r="CRW14" s="59"/>
      <c r="CRX14" s="59"/>
      <c r="CRY14" s="59"/>
      <c r="CRZ14" s="59"/>
      <c r="CSA14" s="59"/>
      <c r="CSB14" s="59"/>
      <c r="CSC14" s="59"/>
      <c r="CSD14" s="59"/>
      <c r="CSE14" s="59"/>
      <c r="CSF14" s="59"/>
      <c r="CSG14" s="59"/>
      <c r="CSH14" s="59"/>
      <c r="CSI14" s="59"/>
      <c r="CSJ14" s="59"/>
      <c r="CSK14" s="59"/>
      <c r="CSL14" s="59"/>
      <c r="CSM14" s="59"/>
      <c r="CSN14" s="59"/>
      <c r="CSO14" s="59"/>
      <c r="CSP14" s="59"/>
      <c r="CSQ14" s="59"/>
      <c r="CSR14" s="59"/>
      <c r="CSS14" s="59"/>
      <c r="CST14" s="59"/>
      <c r="CSU14" s="59"/>
      <c r="CSV14" s="59"/>
      <c r="CSW14" s="59"/>
      <c r="CSX14" s="59"/>
      <c r="CSY14" s="59"/>
      <c r="CSZ14" s="59"/>
      <c r="CTA14" s="59"/>
      <c r="CTB14" s="59"/>
      <c r="CTC14" s="59"/>
      <c r="CTD14" s="59"/>
      <c r="CTE14" s="59"/>
      <c r="CTF14" s="59"/>
      <c r="CTG14" s="59"/>
      <c r="CTH14" s="59"/>
      <c r="CTI14" s="59"/>
      <c r="CTJ14" s="59"/>
      <c r="CTK14" s="59"/>
      <c r="CTL14" s="59"/>
      <c r="CTM14" s="59"/>
      <c r="CTN14" s="59"/>
      <c r="CTO14" s="59"/>
      <c r="CTP14" s="59"/>
      <c r="CTQ14" s="59"/>
      <c r="CTR14" s="59"/>
      <c r="CTS14" s="59"/>
      <c r="CTT14" s="59"/>
      <c r="CTU14" s="59"/>
      <c r="CTV14" s="59"/>
      <c r="CTW14" s="59"/>
      <c r="CTX14" s="59"/>
      <c r="CTY14" s="59"/>
      <c r="CTZ14" s="59"/>
      <c r="CUA14" s="59"/>
      <c r="CUB14" s="59"/>
      <c r="CUC14" s="59"/>
      <c r="CUD14" s="59"/>
      <c r="CUE14" s="59"/>
      <c r="CUF14" s="59"/>
      <c r="CUG14" s="59"/>
      <c r="CUH14" s="59"/>
      <c r="CUI14" s="59"/>
      <c r="CUJ14" s="59"/>
      <c r="CUK14" s="59"/>
      <c r="CUL14" s="59"/>
      <c r="CUM14" s="59"/>
      <c r="CUN14" s="59"/>
      <c r="CUO14" s="59"/>
      <c r="CUP14" s="59"/>
      <c r="CUQ14" s="59"/>
      <c r="CUR14" s="59"/>
      <c r="CUS14" s="59"/>
      <c r="CUT14" s="59"/>
      <c r="CUU14" s="59"/>
      <c r="CUV14" s="59"/>
      <c r="CUW14" s="59"/>
      <c r="CUX14" s="59"/>
      <c r="CUY14" s="59"/>
      <c r="CUZ14" s="59"/>
      <c r="CVA14" s="59"/>
      <c r="CVB14" s="59"/>
      <c r="CVC14" s="59"/>
      <c r="CVD14" s="59"/>
      <c r="CVE14" s="59"/>
      <c r="CVF14" s="59"/>
      <c r="CVG14" s="59"/>
      <c r="CVH14" s="59"/>
      <c r="CVI14" s="59"/>
      <c r="CVJ14" s="59"/>
      <c r="CVK14" s="59"/>
      <c r="CVL14" s="59"/>
      <c r="CVM14" s="59"/>
      <c r="CVN14" s="59"/>
      <c r="CVO14" s="59"/>
      <c r="CVP14" s="59"/>
      <c r="CVQ14" s="59"/>
      <c r="CVR14" s="59"/>
      <c r="CVS14" s="59"/>
      <c r="CVT14" s="59"/>
      <c r="CVU14" s="59"/>
      <c r="CVV14" s="59"/>
      <c r="CVW14" s="59"/>
      <c r="CVX14" s="59"/>
      <c r="CVY14" s="59"/>
      <c r="CVZ14" s="59"/>
      <c r="CWA14" s="59"/>
      <c r="CWB14" s="59"/>
      <c r="CWC14" s="59"/>
      <c r="CWD14" s="59"/>
      <c r="CWE14" s="59"/>
      <c r="CWF14" s="59"/>
      <c r="CWG14" s="59"/>
      <c r="CWH14" s="59"/>
      <c r="CWI14" s="59"/>
      <c r="CWJ14" s="59"/>
      <c r="CWK14" s="59"/>
      <c r="CWL14" s="59"/>
      <c r="CWM14" s="59"/>
      <c r="CWN14" s="59"/>
      <c r="CWO14" s="59"/>
      <c r="CWP14" s="59"/>
      <c r="CWQ14" s="59"/>
      <c r="CWR14" s="59"/>
      <c r="CWS14" s="59"/>
      <c r="CWT14" s="59"/>
      <c r="CWU14" s="59"/>
      <c r="CWV14" s="59"/>
      <c r="CWW14" s="59"/>
      <c r="CWX14" s="59"/>
      <c r="CWY14" s="59"/>
      <c r="CWZ14" s="59"/>
      <c r="CXA14" s="59"/>
      <c r="CXB14" s="59"/>
      <c r="CXC14" s="59"/>
      <c r="CXD14" s="59"/>
      <c r="CXE14" s="59"/>
      <c r="CXF14" s="59"/>
      <c r="CXG14" s="59"/>
      <c r="CXH14" s="59"/>
      <c r="CXI14" s="59"/>
      <c r="CXJ14" s="59"/>
      <c r="CXK14" s="59"/>
      <c r="CXL14" s="59"/>
      <c r="CXM14" s="59"/>
      <c r="CXN14" s="59"/>
      <c r="CXO14" s="59"/>
      <c r="CXP14" s="59"/>
      <c r="CXQ14" s="59"/>
      <c r="CXR14" s="59"/>
      <c r="CXS14" s="59"/>
      <c r="CXT14" s="59"/>
      <c r="CXU14" s="59"/>
      <c r="CXV14" s="59"/>
      <c r="CXW14" s="59"/>
      <c r="CXX14" s="59"/>
      <c r="CXY14" s="59"/>
      <c r="CXZ14" s="59"/>
      <c r="CYA14" s="59"/>
      <c r="CYB14" s="59"/>
      <c r="CYC14" s="59"/>
      <c r="CYD14" s="59"/>
      <c r="CYE14" s="59"/>
      <c r="CYF14" s="59"/>
      <c r="CYG14" s="59"/>
      <c r="CYH14" s="59"/>
      <c r="CYI14" s="59"/>
      <c r="CYJ14" s="59"/>
      <c r="CYK14" s="59"/>
      <c r="CYL14" s="59"/>
      <c r="CYM14" s="59"/>
      <c r="CYN14" s="59"/>
      <c r="CYO14" s="59"/>
      <c r="CYP14" s="59"/>
      <c r="CYQ14" s="59"/>
      <c r="CYR14" s="59"/>
      <c r="CYS14" s="59"/>
      <c r="CYT14" s="59"/>
      <c r="CYU14" s="59"/>
      <c r="CYV14" s="59"/>
      <c r="CYW14" s="59"/>
      <c r="CYX14" s="59"/>
      <c r="CYY14" s="59"/>
      <c r="CYZ14" s="59"/>
      <c r="CZA14" s="59"/>
      <c r="CZB14" s="59"/>
      <c r="CZC14" s="59"/>
      <c r="CZD14" s="59"/>
      <c r="CZE14" s="59"/>
      <c r="CZF14" s="59"/>
      <c r="CZG14" s="59"/>
      <c r="CZH14" s="59"/>
      <c r="CZI14" s="59"/>
      <c r="CZJ14" s="59"/>
      <c r="CZK14" s="59"/>
      <c r="CZL14" s="59"/>
      <c r="CZM14" s="59"/>
      <c r="CZN14" s="59"/>
      <c r="CZO14" s="59"/>
      <c r="CZP14" s="59"/>
      <c r="CZQ14" s="59"/>
      <c r="CZR14" s="59"/>
      <c r="CZS14" s="59"/>
      <c r="CZT14" s="59"/>
      <c r="CZU14" s="59"/>
      <c r="CZV14" s="59"/>
      <c r="CZW14" s="59"/>
      <c r="CZX14" s="59"/>
      <c r="CZY14" s="59"/>
      <c r="CZZ14" s="59"/>
      <c r="DAA14" s="59"/>
      <c r="DAB14" s="59"/>
      <c r="DAC14" s="59"/>
      <c r="DAD14" s="59"/>
      <c r="DAE14" s="59"/>
      <c r="DAF14" s="59"/>
      <c r="DAG14" s="59"/>
      <c r="DAH14" s="59"/>
      <c r="DAI14" s="59"/>
      <c r="DAJ14" s="59"/>
      <c r="DAK14" s="59"/>
      <c r="DAL14" s="59"/>
      <c r="DAM14" s="59"/>
      <c r="DAN14" s="59"/>
      <c r="DAO14" s="59"/>
      <c r="DAP14" s="59"/>
      <c r="DAQ14" s="59"/>
      <c r="DAR14" s="59"/>
      <c r="DAS14" s="59"/>
      <c r="DAT14" s="59"/>
      <c r="DAU14" s="59"/>
      <c r="DAV14" s="59"/>
      <c r="DAW14" s="59"/>
      <c r="DAX14" s="59"/>
      <c r="DAY14" s="59"/>
      <c r="DAZ14" s="59"/>
      <c r="DBA14" s="59"/>
      <c r="DBB14" s="59"/>
      <c r="DBC14" s="59"/>
      <c r="DBD14" s="59"/>
      <c r="DBE14" s="59"/>
      <c r="DBF14" s="59"/>
      <c r="DBG14" s="59"/>
      <c r="DBH14" s="59"/>
      <c r="DBI14" s="59"/>
      <c r="DBJ14" s="59"/>
      <c r="DBK14" s="59"/>
      <c r="DBL14" s="59"/>
      <c r="DBM14" s="59"/>
      <c r="DBN14" s="59"/>
      <c r="DBO14" s="59"/>
      <c r="DBP14" s="59"/>
      <c r="DBQ14" s="59"/>
      <c r="DBR14" s="59"/>
      <c r="DBS14" s="59"/>
      <c r="DBT14" s="59"/>
      <c r="DBU14" s="59"/>
      <c r="DBV14" s="59"/>
      <c r="DBW14" s="59"/>
      <c r="DBX14" s="59"/>
      <c r="DBY14" s="59"/>
      <c r="DBZ14" s="59"/>
      <c r="DCA14" s="59"/>
      <c r="DCB14" s="59"/>
      <c r="DCC14" s="59"/>
      <c r="DCD14" s="59"/>
      <c r="DCE14" s="59"/>
      <c r="DCF14" s="59"/>
      <c r="DCG14" s="59"/>
      <c r="DCH14" s="59"/>
      <c r="DCI14" s="59"/>
      <c r="DCJ14" s="59"/>
      <c r="DCK14" s="59"/>
      <c r="DCL14" s="59"/>
      <c r="DCM14" s="59"/>
      <c r="DCN14" s="59"/>
      <c r="DCO14" s="59"/>
      <c r="DCP14" s="59"/>
      <c r="DCQ14" s="59"/>
      <c r="DCR14" s="59"/>
      <c r="DCS14" s="59"/>
      <c r="DCT14" s="59"/>
      <c r="DCU14" s="59"/>
      <c r="DCV14" s="59"/>
      <c r="DCW14" s="59"/>
      <c r="DCX14" s="59"/>
      <c r="DCY14" s="59"/>
      <c r="DCZ14" s="59"/>
      <c r="DDA14" s="59"/>
      <c r="DDB14" s="59"/>
      <c r="DDC14" s="59"/>
      <c r="DDD14" s="59"/>
      <c r="DDE14" s="59"/>
      <c r="DDF14" s="59"/>
      <c r="DDG14" s="59"/>
      <c r="DDH14" s="59"/>
      <c r="DDI14" s="59"/>
      <c r="DDJ14" s="59"/>
      <c r="DDK14" s="59"/>
      <c r="DDL14" s="59"/>
      <c r="DDM14" s="59"/>
      <c r="DDN14" s="59"/>
      <c r="DDO14" s="59"/>
      <c r="DDP14" s="59"/>
      <c r="DDQ14" s="59"/>
      <c r="DDR14" s="59"/>
      <c r="DDS14" s="59"/>
      <c r="DDT14" s="59"/>
      <c r="DDU14" s="59"/>
      <c r="DDV14" s="59"/>
      <c r="DDW14" s="59"/>
      <c r="DDX14" s="59"/>
      <c r="DDY14" s="59"/>
      <c r="DDZ14" s="59"/>
      <c r="DEA14" s="59"/>
      <c r="DEB14" s="59"/>
      <c r="DEC14" s="59"/>
      <c r="DED14" s="59"/>
      <c r="DEE14" s="59"/>
      <c r="DEF14" s="59"/>
      <c r="DEG14" s="59"/>
      <c r="DEH14" s="59"/>
      <c r="DEI14" s="59"/>
      <c r="DEJ14" s="59"/>
      <c r="DEK14" s="59"/>
      <c r="DEL14" s="59"/>
      <c r="DEM14" s="59"/>
      <c r="DEN14" s="59"/>
      <c r="DEO14" s="59"/>
      <c r="DEP14" s="59"/>
      <c r="DEQ14" s="59"/>
      <c r="DER14" s="59"/>
      <c r="DES14" s="59"/>
      <c r="DET14" s="59"/>
      <c r="DEU14" s="59"/>
      <c r="DEV14" s="59"/>
      <c r="DEW14" s="59"/>
      <c r="DEX14" s="59"/>
      <c r="DEY14" s="59"/>
      <c r="DEZ14" s="59"/>
      <c r="DFA14" s="59"/>
      <c r="DFB14" s="59"/>
      <c r="DFC14" s="59"/>
      <c r="DFD14" s="59"/>
      <c r="DFE14" s="59"/>
      <c r="DFF14" s="59"/>
      <c r="DFG14" s="59"/>
      <c r="DFH14" s="59"/>
      <c r="DFI14" s="59"/>
      <c r="DFJ14" s="59"/>
      <c r="DFK14" s="59"/>
      <c r="DFL14" s="59"/>
      <c r="DFM14" s="59"/>
      <c r="DFN14" s="59"/>
      <c r="DFO14" s="59"/>
      <c r="DFP14" s="59"/>
      <c r="DFQ14" s="59"/>
      <c r="DFR14" s="59"/>
      <c r="DFS14" s="59"/>
      <c r="DFT14" s="59"/>
      <c r="DFU14" s="59"/>
      <c r="DFV14" s="59"/>
      <c r="DFW14" s="59"/>
      <c r="DFX14" s="59"/>
      <c r="DFY14" s="59"/>
      <c r="DFZ14" s="59"/>
      <c r="DGA14" s="59"/>
      <c r="DGB14" s="59"/>
      <c r="DGC14" s="59"/>
      <c r="DGD14" s="59"/>
      <c r="DGE14" s="59"/>
      <c r="DGF14" s="59"/>
      <c r="DGG14" s="59"/>
      <c r="DGH14" s="59"/>
      <c r="DGI14" s="59"/>
      <c r="DGJ14" s="59"/>
      <c r="DGK14" s="59"/>
      <c r="DGL14" s="59"/>
      <c r="DGM14" s="59"/>
      <c r="DGN14" s="59"/>
      <c r="DGO14" s="59"/>
      <c r="DGP14" s="59"/>
      <c r="DGQ14" s="59"/>
      <c r="DGR14" s="59"/>
      <c r="DGS14" s="59"/>
      <c r="DGT14" s="59"/>
      <c r="DGU14" s="59"/>
      <c r="DGV14" s="59"/>
      <c r="DGW14" s="59"/>
      <c r="DGX14" s="59"/>
      <c r="DGY14" s="59"/>
      <c r="DGZ14" s="59"/>
      <c r="DHA14" s="59"/>
      <c r="DHB14" s="59"/>
      <c r="DHC14" s="59"/>
      <c r="DHD14" s="59"/>
      <c r="DHE14" s="59"/>
      <c r="DHF14" s="59"/>
      <c r="DHG14" s="59"/>
      <c r="DHH14" s="59"/>
      <c r="DHI14" s="59"/>
      <c r="DHJ14" s="59"/>
      <c r="DHK14" s="59"/>
      <c r="DHL14" s="59"/>
      <c r="DHM14" s="59"/>
      <c r="DHN14" s="59"/>
      <c r="DHO14" s="59"/>
      <c r="DHP14" s="59"/>
      <c r="DHQ14" s="59"/>
      <c r="DHR14" s="59"/>
      <c r="DHS14" s="59"/>
      <c r="DHT14" s="59"/>
      <c r="DHU14" s="59"/>
      <c r="DHV14" s="59"/>
      <c r="DHW14" s="59"/>
      <c r="DHX14" s="59"/>
      <c r="DHY14" s="59"/>
      <c r="DHZ14" s="59"/>
      <c r="DIA14" s="59"/>
      <c r="DIB14" s="59"/>
      <c r="DIC14" s="59"/>
      <c r="DID14" s="59"/>
      <c r="DIE14" s="59"/>
      <c r="DIF14" s="59"/>
      <c r="DIG14" s="59"/>
      <c r="DIH14" s="59"/>
      <c r="DII14" s="59"/>
      <c r="DIJ14" s="59"/>
      <c r="DIK14" s="59"/>
      <c r="DIL14" s="59"/>
      <c r="DIM14" s="59"/>
      <c r="DIN14" s="59"/>
      <c r="DIO14" s="59"/>
      <c r="DIP14" s="59"/>
      <c r="DIQ14" s="59"/>
      <c r="DIR14" s="59"/>
      <c r="DIS14" s="59"/>
      <c r="DIT14" s="59"/>
      <c r="DIU14" s="59"/>
      <c r="DIV14" s="59"/>
      <c r="DIW14" s="59"/>
      <c r="DIX14" s="59"/>
      <c r="DIY14" s="59"/>
      <c r="DIZ14" s="59"/>
      <c r="DJA14" s="59"/>
      <c r="DJB14" s="59"/>
      <c r="DJC14" s="59"/>
      <c r="DJD14" s="59"/>
      <c r="DJE14" s="59"/>
      <c r="DJF14" s="59"/>
      <c r="DJG14" s="59"/>
      <c r="DJH14" s="59"/>
      <c r="DJI14" s="59"/>
      <c r="DJJ14" s="59"/>
      <c r="DJK14" s="59"/>
      <c r="DJL14" s="59"/>
      <c r="DJM14" s="59"/>
      <c r="DJN14" s="59"/>
      <c r="DJO14" s="59"/>
      <c r="DJP14" s="59"/>
      <c r="DJQ14" s="59"/>
      <c r="DJR14" s="59"/>
      <c r="DJS14" s="59"/>
      <c r="DJT14" s="59"/>
      <c r="DJU14" s="59"/>
      <c r="DJV14" s="59"/>
      <c r="DJW14" s="59"/>
      <c r="DJX14" s="59"/>
      <c r="DJY14" s="59"/>
      <c r="DJZ14" s="59"/>
      <c r="DKA14" s="59"/>
      <c r="DKB14" s="59"/>
      <c r="DKC14" s="59"/>
      <c r="DKD14" s="59"/>
      <c r="DKE14" s="59"/>
      <c r="DKF14" s="59"/>
      <c r="DKG14" s="59"/>
      <c r="DKH14" s="59"/>
      <c r="DKI14" s="59"/>
      <c r="DKJ14" s="59"/>
      <c r="DKK14" s="59"/>
      <c r="DKL14" s="59"/>
      <c r="DKM14" s="59"/>
      <c r="DKN14" s="59"/>
      <c r="DKO14" s="59"/>
      <c r="DKP14" s="59"/>
      <c r="DKQ14" s="59"/>
      <c r="DKR14" s="59"/>
      <c r="DKS14" s="59"/>
      <c r="DKT14" s="59"/>
      <c r="DKU14" s="59"/>
      <c r="DKV14" s="59"/>
      <c r="DKW14" s="59"/>
      <c r="DKX14" s="59"/>
      <c r="DKY14" s="59"/>
      <c r="DKZ14" s="59"/>
      <c r="DLA14" s="59"/>
      <c r="DLB14" s="59"/>
      <c r="DLC14" s="59"/>
      <c r="DLD14" s="59"/>
      <c r="DLE14" s="59"/>
      <c r="DLF14" s="59"/>
      <c r="DLG14" s="59"/>
      <c r="DLH14" s="59"/>
      <c r="DLI14" s="59"/>
      <c r="DLJ14" s="59"/>
      <c r="DLK14" s="59"/>
      <c r="DLL14" s="59"/>
      <c r="DLM14" s="59"/>
      <c r="DLN14" s="59"/>
      <c r="DLO14" s="59"/>
      <c r="DLP14" s="59"/>
      <c r="DLQ14" s="59"/>
      <c r="DLR14" s="59"/>
      <c r="DLS14" s="59"/>
      <c r="DLT14" s="59"/>
      <c r="DLU14" s="59"/>
      <c r="DLV14" s="59"/>
      <c r="DLW14" s="59"/>
      <c r="DLX14" s="59"/>
      <c r="DLY14" s="59"/>
      <c r="DLZ14" s="59"/>
      <c r="DMA14" s="59"/>
      <c r="DMB14" s="59"/>
      <c r="DMC14" s="59"/>
      <c r="DMD14" s="59"/>
      <c r="DME14" s="59"/>
      <c r="DMF14" s="59"/>
      <c r="DMG14" s="59"/>
      <c r="DMH14" s="59"/>
      <c r="DMI14" s="59"/>
      <c r="DMJ14" s="59"/>
      <c r="DMK14" s="59"/>
      <c r="DML14" s="59"/>
      <c r="DMM14" s="59"/>
      <c r="DMN14" s="59"/>
      <c r="DMO14" s="59"/>
      <c r="DMP14" s="59"/>
      <c r="DMQ14" s="59"/>
      <c r="DMR14" s="59"/>
      <c r="DMS14" s="59"/>
      <c r="DMT14" s="59"/>
      <c r="DMU14" s="59"/>
      <c r="DMV14" s="59"/>
      <c r="DMW14" s="59"/>
      <c r="DMX14" s="59"/>
      <c r="DMY14" s="59"/>
      <c r="DMZ14" s="59"/>
      <c r="DNA14" s="59"/>
      <c r="DNB14" s="59"/>
      <c r="DNC14" s="59"/>
      <c r="DND14" s="59"/>
      <c r="DNE14" s="59"/>
      <c r="DNF14" s="59"/>
      <c r="DNG14" s="59"/>
      <c r="DNH14" s="59"/>
      <c r="DNI14" s="59"/>
      <c r="DNJ14" s="59"/>
      <c r="DNK14" s="59"/>
      <c r="DNL14" s="59"/>
      <c r="DNM14" s="59"/>
      <c r="DNN14" s="59"/>
      <c r="DNO14" s="59"/>
      <c r="DNP14" s="59"/>
      <c r="DNQ14" s="59"/>
      <c r="DNR14" s="59"/>
      <c r="DNS14" s="59"/>
      <c r="DNT14" s="59"/>
      <c r="DNU14" s="59"/>
      <c r="DNV14" s="59"/>
      <c r="DNW14" s="59"/>
      <c r="DNX14" s="59"/>
      <c r="DNY14" s="59"/>
      <c r="DNZ14" s="59"/>
      <c r="DOA14" s="59"/>
      <c r="DOB14" s="59"/>
      <c r="DOC14" s="59"/>
      <c r="DOD14" s="59"/>
      <c r="DOE14" s="59"/>
      <c r="DOF14" s="59"/>
      <c r="DOG14" s="59"/>
      <c r="DOH14" s="59"/>
      <c r="DOI14" s="59"/>
      <c r="DOJ14" s="59"/>
      <c r="DOK14" s="59"/>
      <c r="DOL14" s="59"/>
      <c r="DOM14" s="59"/>
      <c r="DON14" s="59"/>
      <c r="DOO14" s="59"/>
      <c r="DOP14" s="59"/>
      <c r="DOQ14" s="59"/>
      <c r="DOR14" s="59"/>
      <c r="DOS14" s="59"/>
      <c r="DOT14" s="59"/>
      <c r="DOU14" s="59"/>
      <c r="DOV14" s="59"/>
      <c r="DOW14" s="59"/>
      <c r="DOX14" s="59"/>
      <c r="DOY14" s="59"/>
      <c r="DOZ14" s="59"/>
      <c r="DPA14" s="59"/>
      <c r="DPB14" s="59"/>
      <c r="DPC14" s="59"/>
      <c r="DPD14" s="59"/>
      <c r="DPE14" s="59"/>
      <c r="DPF14" s="59"/>
      <c r="DPG14" s="59"/>
      <c r="DPH14" s="59"/>
      <c r="DPI14" s="59"/>
      <c r="DPJ14" s="59"/>
      <c r="DPK14" s="59"/>
      <c r="DPL14" s="59"/>
      <c r="DPM14" s="59"/>
      <c r="DPN14" s="59"/>
      <c r="DPO14" s="59"/>
      <c r="DPP14" s="59"/>
      <c r="DPQ14" s="59"/>
      <c r="DPR14" s="59"/>
      <c r="DPS14" s="59"/>
      <c r="DPT14" s="59"/>
      <c r="DPU14" s="59"/>
      <c r="DPV14" s="59"/>
      <c r="DPW14" s="59"/>
      <c r="DPX14" s="59"/>
      <c r="DPY14" s="59"/>
      <c r="DPZ14" s="59"/>
      <c r="DQA14" s="59"/>
      <c r="DQB14" s="59"/>
      <c r="DQC14" s="59"/>
      <c r="DQD14" s="59"/>
      <c r="DQE14" s="59"/>
      <c r="DQF14" s="59"/>
      <c r="DQG14" s="59"/>
      <c r="DQH14" s="59"/>
      <c r="DQI14" s="59"/>
      <c r="DQJ14" s="59"/>
      <c r="DQK14" s="59"/>
      <c r="DQL14" s="59"/>
      <c r="DQM14" s="59"/>
      <c r="DQN14" s="59"/>
      <c r="DQO14" s="59"/>
      <c r="DQP14" s="59"/>
      <c r="DQQ14" s="59"/>
      <c r="DQR14" s="59"/>
      <c r="DQS14" s="59"/>
      <c r="DQT14" s="59"/>
      <c r="DQU14" s="59"/>
      <c r="DQV14" s="59"/>
      <c r="DQW14" s="59"/>
      <c r="DQX14" s="59"/>
      <c r="DQY14" s="59"/>
      <c r="DQZ14" s="59"/>
      <c r="DRA14" s="59"/>
      <c r="DRB14" s="59"/>
      <c r="DRC14" s="59"/>
      <c r="DRD14" s="59"/>
      <c r="DRE14" s="59"/>
      <c r="DRF14" s="59"/>
      <c r="DRG14" s="59"/>
      <c r="DRH14" s="59"/>
      <c r="DRI14" s="59"/>
      <c r="DRJ14" s="59"/>
      <c r="DRK14" s="59"/>
      <c r="DRL14" s="59"/>
      <c r="DRM14" s="59"/>
      <c r="DRN14" s="59"/>
      <c r="DRO14" s="59"/>
      <c r="DRP14" s="59"/>
      <c r="DRQ14" s="59"/>
      <c r="DRR14" s="59"/>
      <c r="DRS14" s="59"/>
      <c r="DRT14" s="59"/>
      <c r="DRU14" s="59"/>
      <c r="DRV14" s="59"/>
      <c r="DRW14" s="59"/>
      <c r="DRX14" s="59"/>
      <c r="DRY14" s="59"/>
      <c r="DRZ14" s="59"/>
      <c r="DSA14" s="59"/>
      <c r="DSB14" s="59"/>
      <c r="DSC14" s="59"/>
      <c r="DSD14" s="59"/>
      <c r="DSE14" s="59"/>
      <c r="DSF14" s="59"/>
      <c r="DSG14" s="59"/>
      <c r="DSH14" s="59"/>
      <c r="DSI14" s="59"/>
      <c r="DSJ14" s="59"/>
      <c r="DSK14" s="59"/>
      <c r="DSL14" s="59"/>
      <c r="DSM14" s="59"/>
      <c r="DSN14" s="59"/>
      <c r="DSO14" s="59"/>
      <c r="DSP14" s="59"/>
      <c r="DSQ14" s="59"/>
      <c r="DSR14" s="59"/>
      <c r="DSS14" s="59"/>
      <c r="DST14" s="59"/>
      <c r="DSU14" s="59"/>
      <c r="DSV14" s="59"/>
      <c r="DSW14" s="59"/>
      <c r="DSX14" s="59"/>
      <c r="DSY14" s="59"/>
      <c r="DSZ14" s="59"/>
      <c r="DTA14" s="59"/>
      <c r="DTB14" s="59"/>
      <c r="DTC14" s="59"/>
      <c r="DTD14" s="59"/>
      <c r="DTE14" s="59"/>
      <c r="DTF14" s="59"/>
      <c r="DTG14" s="59"/>
      <c r="DTH14" s="59"/>
      <c r="DTI14" s="59"/>
      <c r="DTJ14" s="59"/>
      <c r="DTK14" s="59"/>
      <c r="DTL14" s="59"/>
      <c r="DTM14" s="59"/>
      <c r="DTN14" s="59"/>
      <c r="DTO14" s="59"/>
      <c r="DTP14" s="59"/>
      <c r="DTQ14" s="59"/>
      <c r="DTR14" s="59"/>
      <c r="DTS14" s="59"/>
      <c r="DTT14" s="59"/>
      <c r="DTU14" s="59"/>
      <c r="DTV14" s="59"/>
      <c r="DTW14" s="59"/>
      <c r="DTX14" s="59"/>
      <c r="DTY14" s="59"/>
      <c r="DTZ14" s="59"/>
      <c r="DUA14" s="59"/>
      <c r="DUB14" s="59"/>
      <c r="DUC14" s="59"/>
      <c r="DUD14" s="59"/>
      <c r="DUE14" s="59"/>
      <c r="DUF14" s="59"/>
      <c r="DUG14" s="59"/>
      <c r="DUH14" s="59"/>
      <c r="DUI14" s="59"/>
      <c r="DUJ14" s="59"/>
      <c r="DUK14" s="59"/>
      <c r="DUL14" s="59"/>
      <c r="DUM14" s="59"/>
      <c r="DUN14" s="59"/>
      <c r="DUO14" s="59"/>
      <c r="DUP14" s="59"/>
      <c r="DUQ14" s="59"/>
      <c r="DUR14" s="59"/>
      <c r="DUS14" s="59"/>
      <c r="DUT14" s="59"/>
      <c r="DUU14" s="59"/>
      <c r="DUV14" s="59"/>
      <c r="DUW14" s="59"/>
      <c r="DUX14" s="59"/>
      <c r="DUY14" s="59"/>
      <c r="DUZ14" s="59"/>
      <c r="DVA14" s="59"/>
      <c r="DVB14" s="59"/>
      <c r="DVC14" s="59"/>
      <c r="DVD14" s="59"/>
      <c r="DVE14" s="59"/>
      <c r="DVF14" s="59"/>
      <c r="DVG14" s="59"/>
      <c r="DVH14" s="59"/>
      <c r="DVI14" s="59"/>
      <c r="DVJ14" s="59"/>
      <c r="DVK14" s="59"/>
      <c r="DVL14" s="59"/>
      <c r="DVM14" s="59"/>
      <c r="DVN14" s="59"/>
      <c r="DVO14" s="59"/>
      <c r="DVP14" s="59"/>
      <c r="DVQ14" s="59"/>
      <c r="DVR14" s="59"/>
      <c r="DVS14" s="59"/>
      <c r="DVT14" s="59"/>
      <c r="DVU14" s="59"/>
      <c r="DVV14" s="59"/>
      <c r="DVW14" s="59"/>
      <c r="DVX14" s="59"/>
      <c r="DVY14" s="59"/>
      <c r="DVZ14" s="59"/>
      <c r="DWA14" s="59"/>
      <c r="DWB14" s="59"/>
      <c r="DWC14" s="59"/>
      <c r="DWD14" s="59"/>
      <c r="DWE14" s="59"/>
      <c r="DWF14" s="59"/>
      <c r="DWG14" s="59"/>
      <c r="DWH14" s="59"/>
      <c r="DWI14" s="59"/>
      <c r="DWJ14" s="59"/>
      <c r="DWK14" s="59"/>
      <c r="DWL14" s="59"/>
      <c r="DWM14" s="59"/>
      <c r="DWN14" s="59"/>
      <c r="DWO14" s="59"/>
      <c r="DWP14" s="59"/>
      <c r="DWQ14" s="59"/>
      <c r="DWR14" s="59"/>
      <c r="DWS14" s="59"/>
      <c r="DWT14" s="59"/>
      <c r="DWU14" s="59"/>
      <c r="DWV14" s="59"/>
      <c r="DWW14" s="59"/>
      <c r="DWX14" s="59"/>
      <c r="DWY14" s="59"/>
      <c r="DWZ14" s="59"/>
      <c r="DXA14" s="59"/>
      <c r="DXB14" s="59"/>
      <c r="DXC14" s="59"/>
      <c r="DXD14" s="59"/>
      <c r="DXE14" s="59"/>
      <c r="DXF14" s="59"/>
      <c r="DXG14" s="59"/>
      <c r="DXH14" s="59"/>
      <c r="DXI14" s="59"/>
      <c r="DXJ14" s="59"/>
      <c r="DXK14" s="59"/>
      <c r="DXL14" s="59"/>
      <c r="DXM14" s="59"/>
      <c r="DXN14" s="59"/>
      <c r="DXO14" s="59"/>
      <c r="DXP14" s="59"/>
      <c r="DXQ14" s="59"/>
      <c r="DXR14" s="59"/>
      <c r="DXS14" s="59"/>
      <c r="DXT14" s="59"/>
      <c r="DXU14" s="59"/>
      <c r="DXV14" s="59"/>
      <c r="DXW14" s="59"/>
      <c r="DXX14" s="59"/>
      <c r="DXY14" s="59"/>
      <c r="DXZ14" s="59"/>
      <c r="DYA14" s="59"/>
      <c r="DYB14" s="59"/>
      <c r="DYC14" s="59"/>
      <c r="DYD14" s="59"/>
      <c r="DYE14" s="59"/>
      <c r="DYF14" s="59"/>
      <c r="DYG14" s="59"/>
      <c r="DYH14" s="59"/>
      <c r="DYI14" s="59"/>
      <c r="DYJ14" s="59"/>
      <c r="DYK14" s="59"/>
      <c r="DYL14" s="59"/>
      <c r="DYM14" s="59"/>
      <c r="DYN14" s="59"/>
      <c r="DYO14" s="59"/>
      <c r="DYP14" s="59"/>
      <c r="DYQ14" s="59"/>
      <c r="DYR14" s="59"/>
      <c r="DYS14" s="59"/>
      <c r="DYT14" s="59"/>
      <c r="DYU14" s="59"/>
      <c r="DYV14" s="59"/>
      <c r="DYW14" s="59"/>
      <c r="DYX14" s="59"/>
      <c r="DYY14" s="59"/>
      <c r="DYZ14" s="59"/>
      <c r="DZA14" s="59"/>
      <c r="DZB14" s="59"/>
      <c r="DZC14" s="59"/>
      <c r="DZD14" s="59"/>
      <c r="DZE14" s="59"/>
      <c r="DZF14" s="59"/>
      <c r="DZG14" s="59"/>
      <c r="DZH14" s="59"/>
      <c r="DZI14" s="59"/>
      <c r="DZJ14" s="59"/>
      <c r="DZK14" s="59"/>
      <c r="DZL14" s="59"/>
      <c r="DZM14" s="59"/>
      <c r="DZN14" s="59"/>
      <c r="DZO14" s="59"/>
      <c r="DZP14" s="59"/>
      <c r="DZQ14" s="59"/>
      <c r="DZR14" s="59"/>
      <c r="DZS14" s="59"/>
      <c r="DZT14" s="59"/>
      <c r="DZU14" s="59"/>
      <c r="DZV14" s="59"/>
      <c r="DZW14" s="59"/>
      <c r="DZX14" s="59"/>
      <c r="DZY14" s="59"/>
      <c r="DZZ14" s="59"/>
      <c r="EAA14" s="59"/>
      <c r="EAB14" s="59"/>
      <c r="EAC14" s="59"/>
      <c r="EAD14" s="59"/>
      <c r="EAE14" s="59"/>
      <c r="EAF14" s="59"/>
      <c r="EAG14" s="59"/>
      <c r="EAH14" s="59"/>
      <c r="EAI14" s="59"/>
      <c r="EAJ14" s="59"/>
      <c r="EAK14" s="59"/>
      <c r="EAL14" s="59"/>
      <c r="EAM14" s="59"/>
      <c r="EAN14" s="59"/>
      <c r="EAO14" s="59"/>
      <c r="EAP14" s="59"/>
      <c r="EAQ14" s="59"/>
      <c r="EAR14" s="59"/>
      <c r="EAS14" s="59"/>
      <c r="EAT14" s="59"/>
      <c r="EAU14" s="59"/>
      <c r="EAV14" s="59"/>
      <c r="EAW14" s="59"/>
      <c r="EAX14" s="59"/>
      <c r="EAY14" s="59"/>
      <c r="EAZ14" s="59"/>
      <c r="EBA14" s="59"/>
      <c r="EBB14" s="59"/>
      <c r="EBC14" s="59"/>
      <c r="EBD14" s="59"/>
      <c r="EBE14" s="59"/>
      <c r="EBF14" s="59"/>
      <c r="EBG14" s="59"/>
      <c r="EBH14" s="59"/>
      <c r="EBI14" s="59"/>
      <c r="EBJ14" s="59"/>
      <c r="EBK14" s="59"/>
      <c r="EBL14" s="59"/>
      <c r="EBM14" s="59"/>
      <c r="EBN14" s="59"/>
      <c r="EBO14" s="59"/>
      <c r="EBP14" s="59"/>
      <c r="EBQ14" s="59"/>
      <c r="EBR14" s="59"/>
      <c r="EBS14" s="59"/>
      <c r="EBT14" s="59"/>
      <c r="EBU14" s="59"/>
      <c r="EBV14" s="59"/>
      <c r="EBW14" s="59"/>
      <c r="EBX14" s="59"/>
      <c r="EBY14" s="59"/>
      <c r="EBZ14" s="59"/>
      <c r="ECA14" s="59"/>
      <c r="ECB14" s="59"/>
      <c r="ECC14" s="59"/>
      <c r="ECD14" s="59"/>
      <c r="ECE14" s="59"/>
      <c r="ECF14" s="59"/>
      <c r="ECG14" s="59"/>
      <c r="ECH14" s="59"/>
      <c r="ECI14" s="59"/>
      <c r="ECJ14" s="59"/>
      <c r="ECK14" s="59"/>
      <c r="ECL14" s="59"/>
      <c r="ECM14" s="59"/>
      <c r="ECN14" s="59"/>
      <c r="ECO14" s="59"/>
      <c r="ECP14" s="59"/>
      <c r="ECQ14" s="59"/>
      <c r="ECR14" s="59"/>
      <c r="ECS14" s="59"/>
      <c r="ECT14" s="59"/>
      <c r="ECU14" s="59"/>
      <c r="ECV14" s="59"/>
      <c r="ECW14" s="59"/>
      <c r="ECX14" s="59"/>
      <c r="ECY14" s="59"/>
      <c r="ECZ14" s="59"/>
      <c r="EDA14" s="59"/>
      <c r="EDB14" s="59"/>
      <c r="EDC14" s="59"/>
      <c r="EDD14" s="59"/>
      <c r="EDE14" s="59"/>
      <c r="EDF14" s="59"/>
      <c r="EDG14" s="59"/>
      <c r="EDH14" s="59"/>
      <c r="EDI14" s="59"/>
      <c r="EDJ14" s="59"/>
      <c r="EDK14" s="59"/>
      <c r="EDL14" s="59"/>
      <c r="EDM14" s="59"/>
      <c r="EDN14" s="59"/>
      <c r="EDO14" s="59"/>
      <c r="EDP14" s="59"/>
      <c r="EDQ14" s="59"/>
      <c r="EDR14" s="59"/>
      <c r="EDS14" s="59"/>
      <c r="EDT14" s="59"/>
      <c r="EDU14" s="59"/>
      <c r="EDV14" s="59"/>
      <c r="EDW14" s="59"/>
      <c r="EDX14" s="59"/>
      <c r="EDY14" s="59"/>
      <c r="EDZ14" s="59"/>
      <c r="EEA14" s="59"/>
      <c r="EEB14" s="59"/>
      <c r="EEC14" s="59"/>
      <c r="EED14" s="59"/>
      <c r="EEE14" s="59"/>
      <c r="EEF14" s="59"/>
      <c r="EEG14" s="59"/>
      <c r="EEH14" s="59"/>
      <c r="EEI14" s="59"/>
      <c r="EEJ14" s="59"/>
      <c r="EEK14" s="59"/>
      <c r="EEL14" s="59"/>
      <c r="EEM14" s="59"/>
      <c r="EEN14" s="59"/>
      <c r="EEO14" s="59"/>
      <c r="EEP14" s="59"/>
      <c r="EEQ14" s="59"/>
      <c r="EER14" s="59"/>
      <c r="EES14" s="59"/>
      <c r="EET14" s="59"/>
      <c r="EEU14" s="59"/>
      <c r="EEV14" s="59"/>
      <c r="EEW14" s="59"/>
      <c r="EEX14" s="59"/>
      <c r="EEY14" s="59"/>
      <c r="EEZ14" s="59"/>
      <c r="EFA14" s="59"/>
      <c r="EFB14" s="59"/>
      <c r="EFC14" s="59"/>
      <c r="EFD14" s="59"/>
      <c r="EFE14" s="59"/>
      <c r="EFF14" s="59"/>
      <c r="EFG14" s="59"/>
      <c r="EFH14" s="59"/>
      <c r="EFI14" s="59"/>
      <c r="EFJ14" s="59"/>
      <c r="EFK14" s="59"/>
      <c r="EFL14" s="59"/>
      <c r="EFM14" s="59"/>
      <c r="EFN14" s="59"/>
      <c r="EFO14" s="59"/>
      <c r="EFP14" s="59"/>
      <c r="EFQ14" s="59"/>
      <c r="EFR14" s="59"/>
      <c r="EFS14" s="59"/>
      <c r="EFT14" s="59"/>
      <c r="EFU14" s="59"/>
      <c r="EFV14" s="59"/>
      <c r="EFW14" s="59"/>
      <c r="EFX14" s="59"/>
      <c r="EFY14" s="59"/>
      <c r="EFZ14" s="59"/>
      <c r="EGA14" s="59"/>
      <c r="EGB14" s="59"/>
      <c r="EGC14" s="59"/>
      <c r="EGD14" s="59"/>
      <c r="EGE14" s="59"/>
      <c r="EGF14" s="59"/>
      <c r="EGG14" s="59"/>
      <c r="EGH14" s="59"/>
      <c r="EGI14" s="59"/>
      <c r="EGJ14" s="59"/>
      <c r="EGK14" s="59"/>
      <c r="EGL14" s="59"/>
      <c r="EGM14" s="59"/>
      <c r="EGN14" s="59"/>
      <c r="EGO14" s="59"/>
      <c r="EGP14" s="59"/>
      <c r="EGQ14" s="59"/>
      <c r="EGR14" s="59"/>
      <c r="EGS14" s="59"/>
      <c r="EGT14" s="59"/>
      <c r="EGU14" s="59"/>
      <c r="EGV14" s="59"/>
      <c r="EGW14" s="59"/>
      <c r="EGX14" s="59"/>
      <c r="EGY14" s="59"/>
      <c r="EGZ14" s="59"/>
      <c r="EHA14" s="59"/>
      <c r="EHB14" s="59"/>
      <c r="EHC14" s="59"/>
      <c r="EHD14" s="59"/>
      <c r="EHE14" s="59"/>
      <c r="EHF14" s="59"/>
      <c r="EHG14" s="59"/>
      <c r="EHH14" s="59"/>
      <c r="EHI14" s="59"/>
      <c r="EHJ14" s="59"/>
      <c r="EHK14" s="59"/>
      <c r="EHL14" s="59"/>
      <c r="EHM14" s="59"/>
      <c r="EHN14" s="59"/>
      <c r="EHO14" s="59"/>
      <c r="EHP14" s="59"/>
      <c r="EHQ14" s="59"/>
      <c r="EHR14" s="59"/>
      <c r="EHS14" s="59"/>
      <c r="EHT14" s="59"/>
      <c r="EHU14" s="59"/>
      <c r="EHV14" s="59"/>
      <c r="EHW14" s="59"/>
      <c r="EHX14" s="59"/>
      <c r="EHY14" s="59"/>
      <c r="EHZ14" s="59"/>
      <c r="EIA14" s="59"/>
      <c r="EIB14" s="59"/>
      <c r="EIC14" s="59"/>
      <c r="EID14" s="59"/>
      <c r="EIE14" s="59"/>
      <c r="EIF14" s="59"/>
      <c r="EIG14" s="59"/>
      <c r="EIH14" s="59"/>
      <c r="EII14" s="59"/>
      <c r="EIJ14" s="59"/>
      <c r="EIK14" s="59"/>
      <c r="EIL14" s="59"/>
      <c r="EIM14" s="59"/>
      <c r="EIN14" s="59"/>
      <c r="EIO14" s="59"/>
      <c r="EIP14" s="59"/>
      <c r="EIQ14" s="59"/>
      <c r="EIR14" s="59"/>
      <c r="EIS14" s="59"/>
      <c r="EIT14" s="59"/>
      <c r="EIU14" s="59"/>
      <c r="EIV14" s="59"/>
      <c r="EIW14" s="59"/>
      <c r="EIX14" s="59"/>
      <c r="EIY14" s="59"/>
      <c r="EIZ14" s="59"/>
      <c r="EJA14" s="59"/>
      <c r="EJB14" s="59"/>
      <c r="EJC14" s="59"/>
      <c r="EJD14" s="59"/>
      <c r="EJE14" s="59"/>
      <c r="EJF14" s="59"/>
      <c r="EJG14" s="59"/>
      <c r="EJH14" s="59"/>
      <c r="EJI14" s="59"/>
      <c r="EJJ14" s="59"/>
      <c r="EJK14" s="59"/>
      <c r="EJL14" s="59"/>
      <c r="EJM14" s="59"/>
      <c r="EJN14" s="59"/>
      <c r="EJO14" s="59"/>
      <c r="EJP14" s="59"/>
      <c r="EJQ14" s="59"/>
      <c r="EJR14" s="59"/>
      <c r="EJS14" s="59"/>
      <c r="EJT14" s="59"/>
      <c r="EJU14" s="59"/>
      <c r="EJV14" s="59"/>
      <c r="EJW14" s="59"/>
      <c r="EJX14" s="59"/>
      <c r="EJY14" s="59"/>
      <c r="EJZ14" s="59"/>
      <c r="EKA14" s="59"/>
      <c r="EKB14" s="59"/>
      <c r="EKC14" s="59"/>
      <c r="EKD14" s="59"/>
      <c r="EKE14" s="59"/>
      <c r="EKF14" s="59"/>
      <c r="EKG14" s="59"/>
      <c r="EKH14" s="59"/>
      <c r="EKI14" s="59"/>
      <c r="EKJ14" s="59"/>
      <c r="EKK14" s="59"/>
      <c r="EKL14" s="59"/>
      <c r="EKM14" s="59"/>
      <c r="EKN14" s="59"/>
      <c r="EKO14" s="59"/>
      <c r="EKP14" s="59"/>
      <c r="EKQ14" s="59"/>
      <c r="EKR14" s="59"/>
      <c r="EKS14" s="59"/>
      <c r="EKT14" s="59"/>
      <c r="EKU14" s="59"/>
      <c r="EKV14" s="59"/>
      <c r="EKW14" s="59"/>
      <c r="EKX14" s="59"/>
      <c r="EKY14" s="59"/>
      <c r="EKZ14" s="59"/>
      <c r="ELA14" s="59"/>
      <c r="ELB14" s="59"/>
      <c r="ELC14" s="59"/>
      <c r="ELD14" s="59"/>
      <c r="ELE14" s="59"/>
      <c r="ELF14" s="59"/>
      <c r="ELG14" s="59"/>
      <c r="ELH14" s="59"/>
      <c r="ELI14" s="59"/>
      <c r="ELJ14" s="59"/>
      <c r="ELK14" s="59"/>
      <c r="ELL14" s="59"/>
      <c r="ELM14" s="59"/>
      <c r="ELN14" s="59"/>
      <c r="ELO14" s="59"/>
      <c r="ELP14" s="59"/>
      <c r="ELQ14" s="59"/>
      <c r="ELR14" s="59"/>
      <c r="ELS14" s="59"/>
      <c r="ELT14" s="59"/>
      <c r="ELU14" s="59"/>
      <c r="ELV14" s="59"/>
      <c r="ELW14" s="59"/>
      <c r="ELX14" s="59"/>
      <c r="ELY14" s="59"/>
      <c r="ELZ14" s="59"/>
      <c r="EMA14" s="59"/>
      <c r="EMB14" s="59"/>
      <c r="EMC14" s="59"/>
      <c r="EMD14" s="59"/>
      <c r="EME14" s="59"/>
      <c r="EMF14" s="59"/>
      <c r="EMG14" s="59"/>
      <c r="EMH14" s="59"/>
      <c r="EMI14" s="59"/>
      <c r="EMJ14" s="59"/>
      <c r="EMK14" s="59"/>
      <c r="EML14" s="59"/>
      <c r="EMM14" s="59"/>
      <c r="EMN14" s="59"/>
      <c r="EMO14" s="59"/>
      <c r="EMP14" s="59"/>
      <c r="EMQ14" s="59"/>
      <c r="EMR14" s="59"/>
      <c r="EMS14" s="59"/>
      <c r="EMT14" s="59"/>
      <c r="EMU14" s="59"/>
      <c r="EMV14" s="59"/>
      <c r="EMW14" s="59"/>
      <c r="EMX14" s="59"/>
      <c r="EMY14" s="59"/>
      <c r="EMZ14" s="59"/>
      <c r="ENA14" s="59"/>
      <c r="ENB14" s="59"/>
      <c r="ENC14" s="59"/>
      <c r="END14" s="59"/>
      <c r="ENE14" s="59"/>
      <c r="ENF14" s="59"/>
      <c r="ENG14" s="59"/>
      <c r="ENH14" s="59"/>
      <c r="ENI14" s="59"/>
      <c r="ENJ14" s="59"/>
      <c r="ENK14" s="59"/>
      <c r="ENL14" s="59"/>
      <c r="ENM14" s="59"/>
      <c r="ENN14" s="59"/>
      <c r="ENO14" s="59"/>
      <c r="ENP14" s="59"/>
      <c r="ENQ14" s="59"/>
      <c r="ENR14" s="59"/>
      <c r="ENS14" s="59"/>
      <c r="ENT14" s="59"/>
      <c r="ENU14" s="59"/>
      <c r="ENV14" s="59"/>
      <c r="ENW14" s="59"/>
      <c r="ENX14" s="59"/>
      <c r="ENY14" s="59"/>
      <c r="ENZ14" s="59"/>
      <c r="EOA14" s="59"/>
      <c r="EOB14" s="59"/>
      <c r="EOC14" s="59"/>
      <c r="EOD14" s="59"/>
      <c r="EOE14" s="59"/>
      <c r="EOF14" s="59"/>
      <c r="EOG14" s="59"/>
      <c r="EOH14" s="59"/>
      <c r="EOI14" s="59"/>
      <c r="EOJ14" s="59"/>
      <c r="EOK14" s="59"/>
      <c r="EOL14" s="59"/>
      <c r="EOM14" s="59"/>
      <c r="EON14" s="59"/>
      <c r="EOO14" s="59"/>
      <c r="EOP14" s="59"/>
      <c r="EOQ14" s="59"/>
      <c r="EOR14" s="59"/>
      <c r="EOS14" s="59"/>
      <c r="EOT14" s="59"/>
      <c r="EOU14" s="59"/>
      <c r="EOV14" s="59"/>
      <c r="EOW14" s="59"/>
      <c r="EOX14" s="59"/>
      <c r="EOY14" s="59"/>
      <c r="EOZ14" s="59"/>
      <c r="EPA14" s="59"/>
      <c r="EPB14" s="59"/>
      <c r="EPC14" s="59"/>
      <c r="EPD14" s="59"/>
      <c r="EPE14" s="59"/>
      <c r="EPF14" s="59"/>
      <c r="EPG14" s="59"/>
      <c r="EPH14" s="59"/>
      <c r="EPI14" s="59"/>
      <c r="EPJ14" s="59"/>
      <c r="EPK14" s="59"/>
      <c r="EPL14" s="59"/>
      <c r="EPM14" s="59"/>
      <c r="EPN14" s="59"/>
      <c r="EPO14" s="59"/>
      <c r="EPP14" s="59"/>
      <c r="EPQ14" s="59"/>
      <c r="EPR14" s="59"/>
      <c r="EPS14" s="59"/>
      <c r="EPT14" s="59"/>
      <c r="EPU14" s="59"/>
      <c r="EPV14" s="59"/>
      <c r="EPW14" s="59"/>
      <c r="EPX14" s="59"/>
      <c r="EPY14" s="59"/>
      <c r="EPZ14" s="59"/>
      <c r="EQA14" s="59"/>
      <c r="EQB14" s="59"/>
      <c r="EQC14" s="59"/>
      <c r="EQD14" s="59"/>
      <c r="EQE14" s="59"/>
      <c r="EQF14" s="59"/>
      <c r="EQG14" s="59"/>
      <c r="EQH14" s="59"/>
      <c r="EQI14" s="59"/>
      <c r="EQJ14" s="59"/>
      <c r="EQK14" s="59"/>
      <c r="EQL14" s="59"/>
      <c r="EQM14" s="59"/>
      <c r="EQN14" s="59"/>
      <c r="EQO14" s="59"/>
      <c r="EQP14" s="59"/>
      <c r="EQQ14" s="59"/>
      <c r="EQR14" s="59"/>
      <c r="EQS14" s="59"/>
      <c r="EQT14" s="59"/>
      <c r="EQU14" s="59"/>
      <c r="EQV14" s="59"/>
      <c r="EQW14" s="59"/>
      <c r="EQX14" s="59"/>
      <c r="EQY14" s="59"/>
      <c r="EQZ14" s="59"/>
      <c r="ERA14" s="59"/>
      <c r="ERB14" s="59"/>
      <c r="ERC14" s="59"/>
      <c r="ERD14" s="59"/>
      <c r="ERE14" s="59"/>
      <c r="ERF14" s="59"/>
      <c r="ERG14" s="59"/>
      <c r="ERH14" s="59"/>
      <c r="ERI14" s="59"/>
      <c r="ERJ14" s="59"/>
      <c r="ERK14" s="59"/>
      <c r="ERL14" s="59"/>
      <c r="ERM14" s="59"/>
      <c r="ERN14" s="59"/>
      <c r="ERO14" s="59"/>
      <c r="ERP14" s="59"/>
      <c r="ERQ14" s="59"/>
      <c r="ERR14" s="59"/>
      <c r="ERS14" s="59"/>
      <c r="ERT14" s="59"/>
      <c r="ERU14" s="59"/>
      <c r="ERV14" s="59"/>
      <c r="ERW14" s="59"/>
      <c r="ERX14" s="59"/>
      <c r="ERY14" s="59"/>
      <c r="ERZ14" s="59"/>
      <c r="ESA14" s="59"/>
      <c r="ESB14" s="59"/>
      <c r="ESC14" s="59"/>
      <c r="ESD14" s="59"/>
      <c r="ESE14" s="59"/>
      <c r="ESF14" s="59"/>
      <c r="ESG14" s="59"/>
      <c r="ESH14" s="59"/>
      <c r="ESI14" s="59"/>
      <c r="ESJ14" s="59"/>
      <c r="ESK14" s="59"/>
      <c r="ESL14" s="59"/>
      <c r="ESM14" s="59"/>
      <c r="ESN14" s="59"/>
      <c r="ESO14" s="59"/>
      <c r="ESP14" s="59"/>
      <c r="ESQ14" s="59"/>
      <c r="ESR14" s="59"/>
      <c r="ESS14" s="59"/>
      <c r="EST14" s="59"/>
      <c r="ESU14" s="59"/>
      <c r="ESV14" s="59"/>
      <c r="ESW14" s="59"/>
      <c r="ESX14" s="59"/>
      <c r="ESY14" s="59"/>
      <c r="ESZ14" s="59"/>
      <c r="ETA14" s="59"/>
      <c r="ETB14" s="59"/>
      <c r="ETC14" s="59"/>
      <c r="ETD14" s="59"/>
      <c r="ETE14" s="59"/>
      <c r="ETF14" s="59"/>
      <c r="ETG14" s="59"/>
      <c r="ETH14" s="59"/>
      <c r="ETI14" s="59"/>
      <c r="ETJ14" s="59"/>
      <c r="ETK14" s="59"/>
      <c r="ETL14" s="59"/>
      <c r="ETM14" s="59"/>
      <c r="ETN14" s="59"/>
      <c r="ETO14" s="59"/>
      <c r="ETP14" s="59"/>
      <c r="ETQ14" s="59"/>
      <c r="ETR14" s="59"/>
      <c r="ETS14" s="59"/>
      <c r="ETT14" s="59"/>
      <c r="ETU14" s="59"/>
      <c r="ETV14" s="59"/>
      <c r="ETW14" s="59"/>
      <c r="ETX14" s="59"/>
      <c r="ETY14" s="59"/>
      <c r="ETZ14" s="59"/>
      <c r="EUA14" s="59"/>
      <c r="EUB14" s="59"/>
      <c r="EUC14" s="59"/>
      <c r="EUD14" s="59"/>
      <c r="EUE14" s="59"/>
      <c r="EUF14" s="59"/>
      <c r="EUG14" s="59"/>
      <c r="EUH14" s="59"/>
      <c r="EUI14" s="59"/>
      <c r="EUJ14" s="59"/>
      <c r="EUK14" s="59"/>
      <c r="EUL14" s="59"/>
      <c r="EUM14" s="59"/>
      <c r="EUN14" s="59"/>
      <c r="EUO14" s="59"/>
      <c r="EUP14" s="59"/>
      <c r="EUQ14" s="59"/>
      <c r="EUR14" s="59"/>
      <c r="EUS14" s="59"/>
      <c r="EUT14" s="59"/>
      <c r="EUU14" s="59"/>
      <c r="EUV14" s="59"/>
      <c r="EUW14" s="59"/>
      <c r="EUX14" s="59"/>
      <c r="EUY14" s="59"/>
      <c r="EUZ14" s="59"/>
      <c r="EVA14" s="59"/>
      <c r="EVB14" s="59"/>
      <c r="EVC14" s="59"/>
      <c r="EVD14" s="59"/>
      <c r="EVE14" s="59"/>
      <c r="EVF14" s="59"/>
      <c r="EVG14" s="59"/>
      <c r="EVH14" s="59"/>
      <c r="EVI14" s="59"/>
      <c r="EVJ14" s="59"/>
      <c r="EVK14" s="59"/>
      <c r="EVL14" s="59"/>
      <c r="EVM14" s="59"/>
      <c r="EVN14" s="59"/>
      <c r="EVO14" s="59"/>
      <c r="EVP14" s="59"/>
      <c r="EVQ14" s="59"/>
      <c r="EVR14" s="59"/>
      <c r="EVS14" s="59"/>
      <c r="EVT14" s="59"/>
      <c r="EVU14" s="59"/>
      <c r="EVV14" s="59"/>
      <c r="EVW14" s="59"/>
      <c r="EVX14" s="59"/>
      <c r="EVY14" s="59"/>
      <c r="EVZ14" s="59"/>
      <c r="EWA14" s="59"/>
      <c r="EWB14" s="59"/>
      <c r="EWC14" s="59"/>
      <c r="EWD14" s="59"/>
      <c r="EWE14" s="59"/>
      <c r="EWF14" s="59"/>
      <c r="EWG14" s="59"/>
      <c r="EWH14" s="59"/>
      <c r="EWI14" s="59"/>
      <c r="EWJ14" s="59"/>
      <c r="EWK14" s="59"/>
      <c r="EWL14" s="59"/>
      <c r="EWM14" s="59"/>
      <c r="EWN14" s="59"/>
      <c r="EWO14" s="59"/>
      <c r="EWP14" s="59"/>
      <c r="EWQ14" s="59"/>
      <c r="EWR14" s="59"/>
      <c r="EWS14" s="59"/>
      <c r="EWT14" s="59"/>
      <c r="EWU14" s="59"/>
      <c r="EWV14" s="59"/>
      <c r="EWW14" s="59"/>
      <c r="EWX14" s="59"/>
      <c r="EWY14" s="59"/>
      <c r="EWZ14" s="59"/>
      <c r="EXA14" s="59"/>
      <c r="EXB14" s="59"/>
      <c r="EXC14" s="59"/>
      <c r="EXD14" s="59"/>
      <c r="EXE14" s="59"/>
      <c r="EXF14" s="59"/>
      <c r="EXG14" s="59"/>
      <c r="EXH14" s="59"/>
      <c r="EXI14" s="59"/>
      <c r="EXJ14" s="59"/>
      <c r="EXK14" s="59"/>
      <c r="EXL14" s="59"/>
      <c r="EXM14" s="59"/>
      <c r="EXN14" s="59"/>
      <c r="EXO14" s="59"/>
      <c r="EXP14" s="59"/>
      <c r="EXQ14" s="59"/>
      <c r="EXR14" s="59"/>
      <c r="EXS14" s="59"/>
      <c r="EXT14" s="59"/>
      <c r="EXU14" s="59"/>
      <c r="EXV14" s="59"/>
      <c r="EXW14" s="59"/>
      <c r="EXX14" s="59"/>
      <c r="EXY14" s="59"/>
      <c r="EXZ14" s="59"/>
      <c r="EYA14" s="59"/>
      <c r="EYB14" s="59"/>
      <c r="EYC14" s="59"/>
      <c r="EYD14" s="59"/>
      <c r="EYE14" s="59"/>
      <c r="EYF14" s="59"/>
      <c r="EYG14" s="59"/>
      <c r="EYH14" s="59"/>
      <c r="EYI14" s="59"/>
      <c r="EYJ14" s="59"/>
      <c r="EYK14" s="59"/>
      <c r="EYL14" s="59"/>
      <c r="EYM14" s="59"/>
      <c r="EYN14" s="59"/>
      <c r="EYO14" s="59"/>
      <c r="EYP14" s="59"/>
      <c r="EYQ14" s="59"/>
      <c r="EYR14" s="59"/>
      <c r="EYS14" s="59"/>
      <c r="EYT14" s="59"/>
      <c r="EYU14" s="59"/>
      <c r="EYV14" s="59"/>
      <c r="EYW14" s="59"/>
      <c r="EYX14" s="59"/>
      <c r="EYY14" s="59"/>
      <c r="EYZ14" s="59"/>
      <c r="EZA14" s="59"/>
      <c r="EZB14" s="59"/>
      <c r="EZC14" s="59"/>
      <c r="EZD14" s="59"/>
      <c r="EZE14" s="59"/>
      <c r="EZF14" s="59"/>
      <c r="EZG14" s="59"/>
      <c r="EZH14" s="59"/>
      <c r="EZI14" s="59"/>
      <c r="EZJ14" s="59"/>
      <c r="EZK14" s="59"/>
      <c r="EZL14" s="59"/>
      <c r="EZM14" s="59"/>
      <c r="EZN14" s="59"/>
      <c r="EZO14" s="59"/>
      <c r="EZP14" s="59"/>
      <c r="EZQ14" s="59"/>
      <c r="EZR14" s="59"/>
      <c r="EZS14" s="59"/>
      <c r="EZT14" s="59"/>
      <c r="EZU14" s="59"/>
      <c r="EZV14" s="59"/>
      <c r="EZW14" s="59"/>
      <c r="EZX14" s="59"/>
      <c r="EZY14" s="59"/>
      <c r="EZZ14" s="59"/>
      <c r="FAA14" s="59"/>
      <c r="FAB14" s="59"/>
      <c r="FAC14" s="59"/>
      <c r="FAD14" s="59"/>
      <c r="FAE14" s="59"/>
      <c r="FAF14" s="59"/>
      <c r="FAG14" s="59"/>
      <c r="FAH14" s="59"/>
      <c r="FAI14" s="59"/>
      <c r="FAJ14" s="59"/>
      <c r="FAK14" s="59"/>
      <c r="FAL14" s="59"/>
      <c r="FAM14" s="59"/>
      <c r="FAN14" s="59"/>
      <c r="FAO14" s="59"/>
      <c r="FAP14" s="59"/>
      <c r="FAQ14" s="59"/>
      <c r="FAR14" s="59"/>
      <c r="FAS14" s="59"/>
      <c r="FAT14" s="59"/>
      <c r="FAU14" s="59"/>
      <c r="FAV14" s="59"/>
      <c r="FAW14" s="59"/>
      <c r="FAX14" s="59"/>
      <c r="FAY14" s="59"/>
      <c r="FAZ14" s="59"/>
      <c r="FBA14" s="59"/>
      <c r="FBB14" s="59"/>
      <c r="FBC14" s="59"/>
      <c r="FBD14" s="59"/>
      <c r="FBE14" s="59"/>
      <c r="FBF14" s="59"/>
      <c r="FBG14" s="59"/>
      <c r="FBH14" s="59"/>
      <c r="FBI14" s="59"/>
      <c r="FBJ14" s="59"/>
      <c r="FBK14" s="59"/>
      <c r="FBL14" s="59"/>
      <c r="FBM14" s="59"/>
      <c r="FBN14" s="59"/>
      <c r="FBO14" s="59"/>
      <c r="FBP14" s="59"/>
      <c r="FBQ14" s="59"/>
      <c r="FBR14" s="59"/>
      <c r="FBS14" s="59"/>
      <c r="FBT14" s="59"/>
      <c r="FBU14" s="59"/>
      <c r="FBV14" s="59"/>
      <c r="FBW14" s="59"/>
      <c r="FBX14" s="59"/>
      <c r="FBY14" s="59"/>
      <c r="FBZ14" s="59"/>
      <c r="FCA14" s="59"/>
      <c r="FCB14" s="59"/>
      <c r="FCC14" s="59"/>
      <c r="FCD14" s="59"/>
      <c r="FCE14" s="59"/>
      <c r="FCF14" s="59"/>
      <c r="FCG14" s="59"/>
      <c r="FCH14" s="59"/>
      <c r="FCI14" s="59"/>
      <c r="FCJ14" s="59"/>
      <c r="FCK14" s="59"/>
      <c r="FCL14" s="59"/>
      <c r="FCM14" s="59"/>
      <c r="FCN14" s="59"/>
      <c r="FCO14" s="59"/>
      <c r="FCP14" s="59"/>
      <c r="FCQ14" s="59"/>
      <c r="FCR14" s="59"/>
      <c r="FCS14" s="59"/>
      <c r="FCT14" s="59"/>
      <c r="FCU14" s="59"/>
      <c r="FCV14" s="59"/>
      <c r="FCW14" s="59"/>
      <c r="FCX14" s="59"/>
      <c r="FCY14" s="59"/>
      <c r="FCZ14" s="59"/>
      <c r="FDA14" s="59"/>
      <c r="FDB14" s="59"/>
      <c r="FDC14" s="59"/>
      <c r="FDD14" s="59"/>
      <c r="FDE14" s="59"/>
      <c r="FDF14" s="59"/>
      <c r="FDG14" s="59"/>
      <c r="FDH14" s="59"/>
      <c r="FDI14" s="59"/>
      <c r="FDJ14" s="59"/>
      <c r="FDK14" s="59"/>
      <c r="FDL14" s="59"/>
      <c r="FDM14" s="59"/>
      <c r="FDN14" s="59"/>
      <c r="FDO14" s="59"/>
      <c r="FDP14" s="59"/>
      <c r="FDQ14" s="59"/>
      <c r="FDR14" s="59"/>
      <c r="FDS14" s="59"/>
      <c r="FDT14" s="59"/>
      <c r="FDU14" s="59"/>
      <c r="FDV14" s="59"/>
      <c r="FDW14" s="59"/>
      <c r="FDX14" s="59"/>
      <c r="FDY14" s="59"/>
      <c r="FDZ14" s="59"/>
      <c r="FEA14" s="59"/>
      <c r="FEB14" s="59"/>
      <c r="FEC14" s="59"/>
      <c r="FED14" s="59"/>
      <c r="FEE14" s="59"/>
      <c r="FEF14" s="59"/>
      <c r="FEG14" s="59"/>
      <c r="FEH14" s="59"/>
      <c r="FEI14" s="59"/>
      <c r="FEJ14" s="59"/>
      <c r="FEK14" s="59"/>
      <c r="FEL14" s="59"/>
      <c r="FEM14" s="59"/>
      <c r="FEN14" s="59"/>
      <c r="FEO14" s="59"/>
      <c r="FEP14" s="59"/>
      <c r="FEQ14" s="59"/>
      <c r="FER14" s="59"/>
      <c r="FES14" s="59"/>
      <c r="FET14" s="59"/>
      <c r="FEU14" s="59"/>
      <c r="FEV14" s="59"/>
      <c r="FEW14" s="59"/>
      <c r="FEX14" s="59"/>
      <c r="FEY14" s="59"/>
      <c r="FEZ14" s="59"/>
      <c r="FFA14" s="59"/>
      <c r="FFB14" s="59"/>
      <c r="FFC14" s="59"/>
      <c r="FFD14" s="59"/>
      <c r="FFE14" s="59"/>
      <c r="FFF14" s="59"/>
      <c r="FFG14" s="59"/>
      <c r="FFH14" s="59"/>
      <c r="FFI14" s="59"/>
      <c r="FFJ14" s="59"/>
      <c r="FFK14" s="59"/>
      <c r="FFL14" s="59"/>
      <c r="FFM14" s="59"/>
      <c r="FFN14" s="59"/>
      <c r="FFO14" s="59"/>
      <c r="FFP14" s="59"/>
      <c r="FFQ14" s="59"/>
      <c r="FFR14" s="59"/>
      <c r="FFS14" s="59"/>
      <c r="FFT14" s="59"/>
      <c r="FFU14" s="59"/>
      <c r="FFV14" s="59"/>
      <c r="FFW14" s="59"/>
      <c r="FFX14" s="59"/>
      <c r="FFY14" s="59"/>
      <c r="FFZ14" s="59"/>
      <c r="FGA14" s="59"/>
      <c r="FGB14" s="59"/>
      <c r="FGC14" s="59"/>
      <c r="FGD14" s="59"/>
      <c r="FGE14" s="59"/>
      <c r="FGF14" s="59"/>
      <c r="FGG14" s="59"/>
      <c r="FGH14" s="59"/>
      <c r="FGI14" s="59"/>
      <c r="FGJ14" s="59"/>
      <c r="FGK14" s="59"/>
      <c r="FGL14" s="59"/>
      <c r="FGM14" s="59"/>
      <c r="FGN14" s="59"/>
      <c r="FGO14" s="59"/>
      <c r="FGP14" s="59"/>
      <c r="FGQ14" s="59"/>
      <c r="FGR14" s="59"/>
      <c r="FGS14" s="59"/>
      <c r="FGT14" s="59"/>
      <c r="FGU14" s="59"/>
      <c r="FGV14" s="59"/>
      <c r="FGW14" s="59"/>
      <c r="FGX14" s="59"/>
      <c r="FGY14" s="59"/>
      <c r="FGZ14" s="59"/>
      <c r="FHA14" s="59"/>
      <c r="FHB14" s="59"/>
      <c r="FHC14" s="59"/>
      <c r="FHD14" s="59"/>
      <c r="FHE14" s="59"/>
      <c r="FHF14" s="59"/>
      <c r="FHG14" s="59"/>
      <c r="FHH14" s="59"/>
      <c r="FHI14" s="59"/>
      <c r="FHJ14" s="59"/>
      <c r="FHK14" s="59"/>
      <c r="FHL14" s="59"/>
      <c r="FHM14" s="59"/>
      <c r="FHN14" s="59"/>
      <c r="FHO14" s="59"/>
      <c r="FHP14" s="59"/>
      <c r="FHQ14" s="59"/>
      <c r="FHR14" s="59"/>
      <c r="FHS14" s="59"/>
      <c r="FHT14" s="59"/>
      <c r="FHU14" s="59"/>
      <c r="FHV14" s="59"/>
      <c r="FHW14" s="59"/>
      <c r="FHX14" s="59"/>
      <c r="FHY14" s="59"/>
      <c r="FHZ14" s="59"/>
      <c r="FIA14" s="59"/>
      <c r="FIB14" s="59"/>
      <c r="FIC14" s="59"/>
      <c r="FID14" s="59"/>
      <c r="FIE14" s="59"/>
      <c r="FIF14" s="59"/>
      <c r="FIG14" s="59"/>
      <c r="FIH14" s="59"/>
      <c r="FII14" s="59"/>
      <c r="FIJ14" s="59"/>
      <c r="FIK14" s="59"/>
      <c r="FIL14" s="59"/>
      <c r="FIM14" s="59"/>
      <c r="FIN14" s="59"/>
      <c r="FIO14" s="59"/>
      <c r="FIP14" s="59"/>
      <c r="FIQ14" s="59"/>
      <c r="FIR14" s="59"/>
      <c r="FIS14" s="59"/>
      <c r="FIT14" s="59"/>
      <c r="FIU14" s="59"/>
      <c r="FIV14" s="59"/>
      <c r="FIW14" s="59"/>
      <c r="FIX14" s="59"/>
      <c r="FIY14" s="59"/>
      <c r="FIZ14" s="59"/>
      <c r="FJA14" s="59"/>
      <c r="FJB14" s="59"/>
      <c r="FJC14" s="59"/>
      <c r="FJD14" s="59"/>
      <c r="FJE14" s="59"/>
      <c r="FJF14" s="59"/>
      <c r="FJG14" s="59"/>
      <c r="FJH14" s="59"/>
      <c r="FJI14" s="59"/>
      <c r="FJJ14" s="59"/>
      <c r="FJK14" s="59"/>
      <c r="FJL14" s="59"/>
      <c r="FJM14" s="59"/>
      <c r="FJN14" s="59"/>
      <c r="FJO14" s="59"/>
      <c r="FJP14" s="59"/>
      <c r="FJQ14" s="59"/>
      <c r="FJR14" s="59"/>
      <c r="FJS14" s="59"/>
      <c r="FJT14" s="59"/>
      <c r="FJU14" s="59"/>
      <c r="FJV14" s="59"/>
      <c r="FJW14" s="59"/>
      <c r="FJX14" s="59"/>
      <c r="FJY14" s="59"/>
      <c r="FJZ14" s="59"/>
      <c r="FKA14" s="59"/>
      <c r="FKB14" s="59"/>
      <c r="FKC14" s="59"/>
      <c r="FKD14" s="59"/>
      <c r="FKE14" s="59"/>
      <c r="FKF14" s="59"/>
      <c r="FKG14" s="59"/>
      <c r="FKH14" s="59"/>
      <c r="FKI14" s="59"/>
      <c r="FKJ14" s="59"/>
      <c r="FKK14" s="59"/>
      <c r="FKL14" s="59"/>
      <c r="FKM14" s="59"/>
      <c r="FKN14" s="59"/>
      <c r="FKO14" s="59"/>
      <c r="FKP14" s="59"/>
      <c r="FKQ14" s="59"/>
      <c r="FKR14" s="59"/>
      <c r="FKS14" s="59"/>
      <c r="FKT14" s="59"/>
      <c r="FKU14" s="59"/>
      <c r="FKV14" s="59"/>
      <c r="FKW14" s="59"/>
      <c r="FKX14" s="59"/>
      <c r="FKY14" s="59"/>
      <c r="FKZ14" s="59"/>
      <c r="FLA14" s="59"/>
      <c r="FLB14" s="59"/>
      <c r="FLC14" s="59"/>
      <c r="FLD14" s="59"/>
      <c r="FLE14" s="59"/>
      <c r="FLF14" s="59"/>
      <c r="FLG14" s="59"/>
      <c r="FLH14" s="59"/>
      <c r="FLI14" s="59"/>
      <c r="FLJ14" s="59"/>
      <c r="FLK14" s="59"/>
      <c r="FLL14" s="59"/>
      <c r="FLM14" s="59"/>
      <c r="FLN14" s="59"/>
      <c r="FLO14" s="59"/>
      <c r="FLP14" s="59"/>
      <c r="FLQ14" s="59"/>
      <c r="FLR14" s="59"/>
      <c r="FLS14" s="59"/>
      <c r="FLT14" s="59"/>
      <c r="FLU14" s="59"/>
      <c r="FLV14" s="59"/>
      <c r="FLW14" s="59"/>
      <c r="FLX14" s="59"/>
      <c r="FLY14" s="59"/>
      <c r="FLZ14" s="59"/>
      <c r="FMA14" s="59"/>
      <c r="FMB14" s="59"/>
      <c r="FMC14" s="59"/>
      <c r="FMD14" s="59"/>
      <c r="FME14" s="59"/>
      <c r="FMF14" s="59"/>
      <c r="FMG14" s="59"/>
      <c r="FMH14" s="59"/>
      <c r="FMI14" s="59"/>
      <c r="FMJ14" s="59"/>
      <c r="FMK14" s="59"/>
      <c r="FML14" s="59"/>
      <c r="FMM14" s="59"/>
      <c r="FMN14" s="59"/>
      <c r="FMO14" s="59"/>
      <c r="FMP14" s="59"/>
      <c r="FMQ14" s="59"/>
      <c r="FMR14" s="59"/>
      <c r="FMS14" s="59"/>
      <c r="FMT14" s="59"/>
      <c r="FMU14" s="59"/>
      <c r="FMV14" s="59"/>
      <c r="FMW14" s="59"/>
      <c r="FMX14" s="59"/>
      <c r="FMY14" s="59"/>
      <c r="FMZ14" s="59"/>
      <c r="FNA14" s="59"/>
      <c r="FNB14" s="59"/>
      <c r="FNC14" s="59"/>
      <c r="FND14" s="59"/>
      <c r="FNE14" s="59"/>
      <c r="FNF14" s="59"/>
      <c r="FNG14" s="59"/>
      <c r="FNH14" s="59"/>
      <c r="FNI14" s="59"/>
      <c r="FNJ14" s="59"/>
      <c r="FNK14" s="59"/>
      <c r="FNL14" s="59"/>
      <c r="FNM14" s="59"/>
      <c r="FNN14" s="59"/>
      <c r="FNO14" s="59"/>
      <c r="FNP14" s="59"/>
      <c r="FNQ14" s="59"/>
      <c r="FNR14" s="59"/>
      <c r="FNS14" s="59"/>
      <c r="FNT14" s="59"/>
      <c r="FNU14" s="59"/>
      <c r="FNV14" s="59"/>
      <c r="FNW14" s="59"/>
      <c r="FNX14" s="59"/>
      <c r="FNY14" s="59"/>
      <c r="FNZ14" s="59"/>
      <c r="FOA14" s="59"/>
      <c r="FOB14" s="59"/>
      <c r="FOC14" s="59"/>
      <c r="FOD14" s="59"/>
      <c r="FOE14" s="59"/>
      <c r="FOF14" s="59"/>
      <c r="FOG14" s="59"/>
      <c r="FOH14" s="59"/>
      <c r="FOI14" s="59"/>
      <c r="FOJ14" s="59"/>
      <c r="FOK14" s="59"/>
      <c r="FOL14" s="59"/>
      <c r="FOM14" s="59"/>
      <c r="FON14" s="59"/>
      <c r="FOO14" s="59"/>
      <c r="FOP14" s="59"/>
      <c r="FOQ14" s="59"/>
      <c r="FOR14" s="59"/>
      <c r="FOS14" s="59"/>
      <c r="FOT14" s="59"/>
      <c r="FOU14" s="59"/>
      <c r="FOV14" s="59"/>
      <c r="FOW14" s="59"/>
      <c r="FOX14" s="59"/>
      <c r="FOY14" s="59"/>
      <c r="FOZ14" s="59"/>
      <c r="FPA14" s="59"/>
      <c r="FPB14" s="59"/>
      <c r="FPC14" s="59"/>
      <c r="FPD14" s="59"/>
      <c r="FPE14" s="59"/>
      <c r="FPF14" s="59"/>
      <c r="FPG14" s="59"/>
      <c r="FPH14" s="59"/>
      <c r="FPI14" s="59"/>
      <c r="FPJ14" s="59"/>
      <c r="FPK14" s="59"/>
      <c r="FPL14" s="59"/>
      <c r="FPM14" s="59"/>
      <c r="FPN14" s="59"/>
      <c r="FPO14" s="59"/>
      <c r="FPP14" s="59"/>
      <c r="FPQ14" s="59"/>
      <c r="FPR14" s="59"/>
      <c r="FPS14" s="59"/>
      <c r="FPT14" s="59"/>
      <c r="FPU14" s="59"/>
      <c r="FPV14" s="59"/>
      <c r="FPW14" s="59"/>
      <c r="FPX14" s="59"/>
      <c r="FPY14" s="59"/>
      <c r="FPZ14" s="59"/>
      <c r="FQA14" s="59"/>
      <c r="FQB14" s="59"/>
      <c r="FQC14" s="59"/>
      <c r="FQD14" s="59"/>
      <c r="FQE14" s="59"/>
      <c r="FQF14" s="59"/>
      <c r="FQG14" s="59"/>
      <c r="FQH14" s="59"/>
      <c r="FQI14" s="59"/>
      <c r="FQJ14" s="59"/>
      <c r="FQK14" s="59"/>
      <c r="FQL14" s="59"/>
      <c r="FQM14" s="59"/>
      <c r="FQN14" s="59"/>
      <c r="FQO14" s="59"/>
      <c r="FQP14" s="59"/>
      <c r="FQQ14" s="59"/>
      <c r="FQR14" s="59"/>
      <c r="FQS14" s="59"/>
      <c r="FQT14" s="59"/>
      <c r="FQU14" s="59"/>
      <c r="FQV14" s="59"/>
      <c r="FQW14" s="59"/>
      <c r="FQX14" s="59"/>
      <c r="FQY14" s="59"/>
      <c r="FQZ14" s="59"/>
      <c r="FRA14" s="59"/>
      <c r="FRB14" s="59"/>
      <c r="FRC14" s="59"/>
      <c r="FRD14" s="59"/>
      <c r="FRE14" s="59"/>
      <c r="FRF14" s="59"/>
      <c r="FRG14" s="59"/>
      <c r="FRH14" s="59"/>
      <c r="FRI14" s="59"/>
      <c r="FRJ14" s="59"/>
      <c r="FRK14" s="59"/>
      <c r="FRL14" s="59"/>
      <c r="FRM14" s="59"/>
      <c r="FRN14" s="59"/>
      <c r="FRO14" s="59"/>
      <c r="FRP14" s="59"/>
      <c r="FRQ14" s="59"/>
      <c r="FRR14" s="59"/>
      <c r="FRS14" s="59"/>
      <c r="FRT14" s="59"/>
      <c r="FRU14" s="59"/>
      <c r="FRV14" s="59"/>
      <c r="FRW14" s="59"/>
      <c r="FRX14" s="59"/>
      <c r="FRY14" s="59"/>
      <c r="FRZ14" s="59"/>
      <c r="FSA14" s="59"/>
      <c r="FSB14" s="59"/>
      <c r="FSC14" s="59"/>
      <c r="FSD14" s="59"/>
      <c r="FSE14" s="59"/>
      <c r="FSF14" s="59"/>
      <c r="FSG14" s="59"/>
      <c r="FSH14" s="59"/>
      <c r="FSI14" s="59"/>
      <c r="FSJ14" s="59"/>
      <c r="FSK14" s="59"/>
      <c r="FSL14" s="59"/>
      <c r="FSM14" s="59"/>
      <c r="FSN14" s="59"/>
      <c r="FSO14" s="59"/>
      <c r="FSP14" s="59"/>
      <c r="FSQ14" s="59"/>
      <c r="FSR14" s="59"/>
      <c r="FSS14" s="59"/>
      <c r="FST14" s="59"/>
      <c r="FSU14" s="59"/>
      <c r="FSV14" s="59"/>
      <c r="FSW14" s="59"/>
      <c r="FSX14" s="59"/>
      <c r="FSY14" s="59"/>
      <c r="FSZ14" s="59"/>
      <c r="FTA14" s="59"/>
      <c r="FTB14" s="59"/>
      <c r="FTC14" s="59"/>
      <c r="FTD14" s="59"/>
      <c r="FTE14" s="59"/>
      <c r="FTF14" s="59"/>
      <c r="FTG14" s="59"/>
      <c r="FTH14" s="59"/>
      <c r="FTI14" s="59"/>
      <c r="FTJ14" s="59"/>
      <c r="FTK14" s="59"/>
      <c r="FTL14" s="59"/>
      <c r="FTM14" s="59"/>
      <c r="FTN14" s="59"/>
      <c r="FTO14" s="59"/>
      <c r="FTP14" s="59"/>
      <c r="FTQ14" s="59"/>
      <c r="FTR14" s="59"/>
      <c r="FTS14" s="59"/>
      <c r="FTT14" s="59"/>
      <c r="FTU14" s="59"/>
      <c r="FTV14" s="59"/>
      <c r="FTW14" s="59"/>
      <c r="FTX14" s="59"/>
      <c r="FTY14" s="59"/>
      <c r="FTZ14" s="59"/>
      <c r="FUA14" s="59"/>
      <c r="FUB14" s="59"/>
      <c r="FUC14" s="59"/>
      <c r="FUD14" s="59"/>
      <c r="FUE14" s="59"/>
      <c r="FUF14" s="59"/>
      <c r="FUG14" s="59"/>
      <c r="FUH14" s="59"/>
      <c r="FUI14" s="59"/>
      <c r="FUJ14" s="59"/>
      <c r="FUK14" s="59"/>
      <c r="FUL14" s="59"/>
      <c r="FUM14" s="59"/>
      <c r="FUN14" s="59"/>
      <c r="FUO14" s="59"/>
      <c r="FUP14" s="59"/>
      <c r="FUQ14" s="59"/>
      <c r="FUR14" s="59"/>
      <c r="FUS14" s="59"/>
      <c r="FUT14" s="59"/>
      <c r="FUU14" s="59"/>
      <c r="FUV14" s="59"/>
      <c r="FUW14" s="59"/>
      <c r="FUX14" s="59"/>
      <c r="FUY14" s="59"/>
      <c r="FUZ14" s="59"/>
      <c r="FVA14" s="59"/>
      <c r="FVB14" s="59"/>
      <c r="FVC14" s="59"/>
      <c r="FVD14" s="59"/>
      <c r="FVE14" s="59"/>
      <c r="FVF14" s="59"/>
      <c r="FVG14" s="59"/>
      <c r="FVH14" s="59"/>
      <c r="FVI14" s="59"/>
      <c r="FVJ14" s="59"/>
      <c r="FVK14" s="59"/>
      <c r="FVL14" s="59"/>
      <c r="FVM14" s="59"/>
      <c r="FVN14" s="59"/>
      <c r="FVO14" s="59"/>
      <c r="FVP14" s="59"/>
      <c r="FVQ14" s="59"/>
      <c r="FVR14" s="59"/>
      <c r="FVS14" s="59"/>
      <c r="FVT14" s="59"/>
      <c r="FVU14" s="59"/>
      <c r="FVV14" s="59"/>
      <c r="FVW14" s="59"/>
      <c r="FVX14" s="59"/>
      <c r="FVY14" s="59"/>
      <c r="FVZ14" s="59"/>
      <c r="FWA14" s="59"/>
      <c r="FWB14" s="59"/>
      <c r="FWC14" s="59"/>
      <c r="FWD14" s="59"/>
      <c r="FWE14" s="59"/>
      <c r="FWF14" s="59"/>
      <c r="FWG14" s="59"/>
      <c r="FWH14" s="59"/>
      <c r="FWI14" s="59"/>
      <c r="FWJ14" s="59"/>
      <c r="FWK14" s="59"/>
      <c r="FWL14" s="59"/>
      <c r="FWM14" s="59"/>
      <c r="FWN14" s="59"/>
      <c r="FWO14" s="59"/>
      <c r="FWP14" s="59"/>
      <c r="FWQ14" s="59"/>
      <c r="FWR14" s="59"/>
      <c r="FWS14" s="59"/>
      <c r="FWT14" s="59"/>
      <c r="FWU14" s="59"/>
      <c r="FWV14" s="59"/>
      <c r="FWW14" s="59"/>
      <c r="FWX14" s="59"/>
      <c r="FWY14" s="59"/>
      <c r="FWZ14" s="59"/>
      <c r="FXA14" s="59"/>
      <c r="FXB14" s="59"/>
      <c r="FXC14" s="59"/>
      <c r="FXD14" s="59"/>
      <c r="FXE14" s="59"/>
      <c r="FXF14" s="59"/>
      <c r="FXG14" s="59"/>
      <c r="FXH14" s="59"/>
      <c r="FXI14" s="59"/>
      <c r="FXJ14" s="59"/>
      <c r="FXK14" s="59"/>
      <c r="FXL14" s="59"/>
      <c r="FXM14" s="59"/>
      <c r="FXN14" s="59"/>
      <c r="FXO14" s="59"/>
      <c r="FXP14" s="59"/>
      <c r="FXQ14" s="59"/>
      <c r="FXR14" s="59"/>
      <c r="FXS14" s="59"/>
      <c r="FXT14" s="59"/>
      <c r="FXU14" s="59"/>
      <c r="FXV14" s="59"/>
      <c r="FXW14" s="59"/>
      <c r="FXX14" s="59"/>
      <c r="FXY14" s="59"/>
      <c r="FXZ14" s="59"/>
      <c r="FYA14" s="59"/>
      <c r="FYB14" s="59"/>
      <c r="FYC14" s="59"/>
      <c r="FYD14" s="59"/>
      <c r="FYE14" s="59"/>
      <c r="FYF14" s="59"/>
      <c r="FYG14" s="59"/>
      <c r="FYH14" s="59"/>
      <c r="FYI14" s="59"/>
      <c r="FYJ14" s="59"/>
      <c r="FYK14" s="59"/>
      <c r="FYL14" s="59"/>
      <c r="FYM14" s="59"/>
      <c r="FYN14" s="59"/>
      <c r="FYO14" s="59"/>
      <c r="FYP14" s="59"/>
      <c r="FYQ14" s="59"/>
      <c r="FYR14" s="59"/>
      <c r="FYS14" s="59"/>
      <c r="FYT14" s="59"/>
      <c r="FYU14" s="59"/>
      <c r="FYV14" s="59"/>
      <c r="FYW14" s="59"/>
      <c r="FYX14" s="59"/>
      <c r="FYY14" s="59"/>
      <c r="FYZ14" s="59"/>
      <c r="FZA14" s="59"/>
      <c r="FZB14" s="59"/>
      <c r="FZC14" s="59"/>
      <c r="FZD14" s="59"/>
      <c r="FZE14" s="59"/>
      <c r="FZF14" s="59"/>
      <c r="FZG14" s="59"/>
      <c r="FZH14" s="59"/>
      <c r="FZI14" s="59"/>
      <c r="FZJ14" s="59"/>
      <c r="FZK14" s="59"/>
      <c r="FZL14" s="59"/>
      <c r="FZM14" s="59"/>
      <c r="FZN14" s="59"/>
      <c r="FZO14" s="59"/>
      <c r="FZP14" s="59"/>
      <c r="FZQ14" s="59"/>
      <c r="FZR14" s="59"/>
      <c r="FZS14" s="59"/>
      <c r="FZT14" s="59"/>
      <c r="FZU14" s="59"/>
      <c r="FZV14" s="59"/>
      <c r="FZW14" s="59"/>
      <c r="FZX14" s="59"/>
      <c r="FZY14" s="59"/>
      <c r="FZZ14" s="59"/>
      <c r="GAA14" s="59"/>
      <c r="GAB14" s="59"/>
      <c r="GAC14" s="59"/>
      <c r="GAD14" s="59"/>
      <c r="GAE14" s="59"/>
      <c r="GAF14" s="59"/>
      <c r="GAG14" s="59"/>
      <c r="GAH14" s="59"/>
      <c r="GAI14" s="59"/>
      <c r="GAJ14" s="59"/>
      <c r="GAK14" s="59"/>
      <c r="GAL14" s="59"/>
      <c r="GAM14" s="59"/>
      <c r="GAN14" s="59"/>
      <c r="GAO14" s="59"/>
      <c r="GAP14" s="59"/>
      <c r="GAQ14" s="59"/>
      <c r="GAR14" s="59"/>
      <c r="GAS14" s="59"/>
      <c r="GAT14" s="59"/>
      <c r="GAU14" s="59"/>
      <c r="GAV14" s="59"/>
      <c r="GAW14" s="59"/>
      <c r="GAX14" s="59"/>
      <c r="GAY14" s="59"/>
      <c r="GAZ14" s="59"/>
      <c r="GBA14" s="59"/>
      <c r="GBB14" s="59"/>
      <c r="GBC14" s="59"/>
      <c r="GBD14" s="59"/>
      <c r="GBE14" s="59"/>
      <c r="GBF14" s="59"/>
      <c r="GBG14" s="59"/>
      <c r="GBH14" s="59"/>
      <c r="GBI14" s="59"/>
      <c r="GBJ14" s="59"/>
      <c r="GBK14" s="59"/>
      <c r="GBL14" s="59"/>
      <c r="GBM14" s="59"/>
      <c r="GBN14" s="59"/>
      <c r="GBO14" s="59"/>
      <c r="GBP14" s="59"/>
      <c r="GBQ14" s="59"/>
      <c r="GBR14" s="59"/>
      <c r="GBS14" s="59"/>
      <c r="GBT14" s="59"/>
      <c r="GBU14" s="59"/>
      <c r="GBV14" s="59"/>
      <c r="GBW14" s="59"/>
      <c r="GBX14" s="59"/>
      <c r="GBY14" s="59"/>
      <c r="GBZ14" s="59"/>
      <c r="GCA14" s="59"/>
      <c r="GCB14" s="59"/>
      <c r="GCC14" s="59"/>
      <c r="GCD14" s="59"/>
      <c r="GCE14" s="59"/>
      <c r="GCF14" s="59"/>
      <c r="GCG14" s="59"/>
      <c r="GCH14" s="59"/>
      <c r="GCI14" s="59"/>
      <c r="GCJ14" s="59"/>
      <c r="GCK14" s="59"/>
      <c r="GCL14" s="59"/>
      <c r="GCM14" s="59"/>
      <c r="GCN14" s="59"/>
      <c r="GCO14" s="59"/>
      <c r="GCP14" s="59"/>
      <c r="GCQ14" s="59"/>
      <c r="GCR14" s="59"/>
      <c r="GCS14" s="59"/>
      <c r="GCT14" s="59"/>
      <c r="GCU14" s="59"/>
      <c r="GCV14" s="59"/>
      <c r="GCW14" s="59"/>
      <c r="GCX14" s="59"/>
      <c r="GCY14" s="59"/>
      <c r="GCZ14" s="59"/>
      <c r="GDA14" s="59"/>
      <c r="GDB14" s="59"/>
      <c r="GDC14" s="59"/>
      <c r="GDD14" s="59"/>
      <c r="GDE14" s="59"/>
      <c r="GDF14" s="59"/>
      <c r="GDG14" s="59"/>
      <c r="GDH14" s="59"/>
      <c r="GDI14" s="59"/>
      <c r="GDJ14" s="59"/>
      <c r="GDK14" s="59"/>
      <c r="GDL14" s="59"/>
      <c r="GDM14" s="59"/>
      <c r="GDN14" s="59"/>
      <c r="GDO14" s="59"/>
      <c r="GDP14" s="59"/>
      <c r="GDQ14" s="59"/>
      <c r="GDR14" s="59"/>
      <c r="GDS14" s="59"/>
      <c r="GDT14" s="59"/>
      <c r="GDU14" s="59"/>
      <c r="GDV14" s="59"/>
      <c r="GDW14" s="59"/>
      <c r="GDX14" s="59"/>
      <c r="GDY14" s="59"/>
      <c r="GDZ14" s="59"/>
      <c r="GEA14" s="59"/>
      <c r="GEB14" s="59"/>
      <c r="GEC14" s="59"/>
      <c r="GED14" s="59"/>
      <c r="GEE14" s="59"/>
      <c r="GEF14" s="59"/>
      <c r="GEG14" s="59"/>
      <c r="GEH14" s="59"/>
      <c r="GEI14" s="59"/>
      <c r="GEJ14" s="59"/>
      <c r="GEK14" s="59"/>
      <c r="GEL14" s="59"/>
      <c r="GEM14" s="59"/>
      <c r="GEN14" s="59"/>
      <c r="GEO14" s="59"/>
      <c r="GEP14" s="59"/>
      <c r="GEQ14" s="59"/>
      <c r="GER14" s="59"/>
      <c r="GES14" s="59"/>
      <c r="GET14" s="59"/>
      <c r="GEU14" s="59"/>
      <c r="GEV14" s="59"/>
      <c r="GEW14" s="59"/>
      <c r="GEX14" s="59"/>
      <c r="GEY14" s="59"/>
      <c r="GEZ14" s="59"/>
      <c r="GFA14" s="59"/>
      <c r="GFB14" s="59"/>
      <c r="GFC14" s="59"/>
      <c r="GFD14" s="59"/>
      <c r="GFE14" s="59"/>
      <c r="GFF14" s="59"/>
      <c r="GFG14" s="59"/>
      <c r="GFH14" s="59"/>
      <c r="GFI14" s="59"/>
      <c r="GFJ14" s="59"/>
      <c r="GFK14" s="59"/>
      <c r="GFL14" s="59"/>
      <c r="GFM14" s="59"/>
      <c r="GFN14" s="59"/>
      <c r="GFO14" s="59"/>
      <c r="GFP14" s="59"/>
      <c r="GFQ14" s="59"/>
      <c r="GFR14" s="59"/>
      <c r="GFS14" s="59"/>
      <c r="GFT14" s="59"/>
      <c r="GFU14" s="59"/>
      <c r="GFV14" s="59"/>
      <c r="GFW14" s="59"/>
      <c r="GFX14" s="59"/>
      <c r="GFY14" s="59"/>
      <c r="GFZ14" s="59"/>
      <c r="GGA14" s="59"/>
      <c r="GGB14" s="59"/>
      <c r="GGC14" s="59"/>
      <c r="GGD14" s="59"/>
      <c r="GGE14" s="59"/>
      <c r="GGF14" s="59"/>
      <c r="GGG14" s="59"/>
      <c r="GGH14" s="59"/>
      <c r="GGI14" s="59"/>
      <c r="GGJ14" s="59"/>
      <c r="GGK14" s="59"/>
      <c r="GGL14" s="59"/>
      <c r="GGM14" s="59"/>
      <c r="GGN14" s="59"/>
      <c r="GGO14" s="59"/>
      <c r="GGP14" s="59"/>
      <c r="GGQ14" s="59"/>
      <c r="GGR14" s="59"/>
      <c r="GGS14" s="59"/>
      <c r="GGT14" s="59"/>
      <c r="GGU14" s="59"/>
      <c r="GGV14" s="59"/>
      <c r="GGW14" s="59"/>
      <c r="GGX14" s="59"/>
      <c r="GGY14" s="59"/>
      <c r="GGZ14" s="59"/>
      <c r="GHA14" s="59"/>
      <c r="GHB14" s="59"/>
      <c r="GHC14" s="59"/>
      <c r="GHD14" s="59"/>
      <c r="GHE14" s="59"/>
      <c r="GHF14" s="59"/>
      <c r="GHG14" s="59"/>
      <c r="GHH14" s="59"/>
      <c r="GHI14" s="59"/>
      <c r="GHJ14" s="59"/>
      <c r="GHK14" s="59"/>
      <c r="GHL14" s="59"/>
      <c r="GHM14" s="59"/>
      <c r="GHN14" s="59"/>
      <c r="GHO14" s="59"/>
      <c r="GHP14" s="59"/>
      <c r="GHQ14" s="59"/>
      <c r="GHR14" s="59"/>
      <c r="GHS14" s="59"/>
      <c r="GHT14" s="59"/>
      <c r="GHU14" s="59"/>
      <c r="GHV14" s="59"/>
      <c r="GHW14" s="59"/>
      <c r="GHX14" s="59"/>
      <c r="GHY14" s="59"/>
      <c r="GHZ14" s="59"/>
      <c r="GIA14" s="59"/>
      <c r="GIB14" s="59"/>
      <c r="GIC14" s="59"/>
      <c r="GID14" s="59"/>
      <c r="GIE14" s="59"/>
      <c r="GIF14" s="59"/>
      <c r="GIG14" s="59"/>
      <c r="GIH14" s="59"/>
      <c r="GII14" s="59"/>
      <c r="GIJ14" s="59"/>
      <c r="GIK14" s="59"/>
      <c r="GIL14" s="59"/>
      <c r="GIM14" s="59"/>
      <c r="GIN14" s="59"/>
      <c r="GIO14" s="59"/>
      <c r="GIP14" s="59"/>
      <c r="GIQ14" s="59"/>
      <c r="GIR14" s="59"/>
      <c r="GIS14" s="59"/>
      <c r="GIT14" s="59"/>
      <c r="GIU14" s="59"/>
      <c r="GIV14" s="59"/>
      <c r="GIW14" s="59"/>
      <c r="GIX14" s="59"/>
      <c r="GIY14" s="59"/>
      <c r="GIZ14" s="59"/>
      <c r="GJA14" s="59"/>
      <c r="GJB14" s="59"/>
      <c r="GJC14" s="59"/>
      <c r="GJD14" s="59"/>
      <c r="GJE14" s="59"/>
      <c r="GJF14" s="59"/>
      <c r="GJG14" s="59"/>
      <c r="GJH14" s="59"/>
      <c r="GJI14" s="59"/>
      <c r="GJJ14" s="59"/>
      <c r="GJK14" s="59"/>
      <c r="GJL14" s="59"/>
      <c r="GJM14" s="59"/>
      <c r="GJN14" s="59"/>
      <c r="GJO14" s="59"/>
      <c r="GJP14" s="59"/>
      <c r="GJQ14" s="59"/>
      <c r="GJR14" s="59"/>
      <c r="GJS14" s="59"/>
      <c r="GJT14" s="59"/>
      <c r="GJU14" s="59"/>
      <c r="GJV14" s="59"/>
      <c r="GJW14" s="59"/>
      <c r="GJX14" s="59"/>
      <c r="GJY14" s="59"/>
      <c r="GJZ14" s="59"/>
      <c r="GKA14" s="59"/>
      <c r="GKB14" s="59"/>
      <c r="GKC14" s="59"/>
      <c r="GKD14" s="59"/>
      <c r="GKE14" s="59"/>
      <c r="GKF14" s="59"/>
      <c r="GKG14" s="59"/>
      <c r="GKH14" s="59"/>
      <c r="GKI14" s="59"/>
      <c r="GKJ14" s="59"/>
      <c r="GKK14" s="59"/>
      <c r="GKL14" s="59"/>
      <c r="GKM14" s="59"/>
      <c r="GKN14" s="59"/>
      <c r="GKO14" s="59"/>
      <c r="GKP14" s="59"/>
      <c r="GKQ14" s="59"/>
      <c r="GKR14" s="59"/>
      <c r="GKS14" s="59"/>
      <c r="GKT14" s="59"/>
      <c r="GKU14" s="59"/>
      <c r="GKV14" s="59"/>
      <c r="GKW14" s="59"/>
      <c r="GKX14" s="59"/>
      <c r="GKY14" s="59"/>
      <c r="GKZ14" s="59"/>
      <c r="GLA14" s="59"/>
      <c r="GLB14" s="59"/>
      <c r="GLC14" s="59"/>
      <c r="GLD14" s="59"/>
      <c r="GLE14" s="59"/>
      <c r="GLF14" s="59"/>
      <c r="GLG14" s="59"/>
      <c r="GLH14" s="59"/>
      <c r="GLI14" s="59"/>
      <c r="GLJ14" s="59"/>
      <c r="GLK14" s="59"/>
      <c r="GLL14" s="59"/>
      <c r="GLM14" s="59"/>
      <c r="GLN14" s="59"/>
      <c r="GLO14" s="59"/>
      <c r="GLP14" s="59"/>
      <c r="GLQ14" s="59"/>
      <c r="GLR14" s="59"/>
      <c r="GLS14" s="59"/>
      <c r="GLT14" s="59"/>
      <c r="GLU14" s="59"/>
      <c r="GLV14" s="59"/>
      <c r="GLW14" s="59"/>
      <c r="GLX14" s="59"/>
      <c r="GLY14" s="59"/>
      <c r="GLZ14" s="59"/>
      <c r="GMA14" s="59"/>
      <c r="GMB14" s="59"/>
      <c r="GMC14" s="59"/>
      <c r="GMD14" s="59"/>
      <c r="GME14" s="59"/>
      <c r="GMF14" s="59"/>
      <c r="GMG14" s="59"/>
      <c r="GMH14" s="59"/>
      <c r="GMI14" s="59"/>
      <c r="GMJ14" s="59"/>
      <c r="GMK14" s="59"/>
      <c r="GML14" s="59"/>
      <c r="GMM14" s="59"/>
      <c r="GMN14" s="59"/>
      <c r="GMO14" s="59"/>
      <c r="GMP14" s="59"/>
      <c r="GMQ14" s="59"/>
      <c r="GMR14" s="59"/>
      <c r="GMS14" s="59"/>
      <c r="GMT14" s="59"/>
      <c r="GMU14" s="59"/>
      <c r="GMV14" s="59"/>
      <c r="GMW14" s="59"/>
      <c r="GMX14" s="59"/>
      <c r="GMY14" s="59"/>
      <c r="GMZ14" s="59"/>
      <c r="GNA14" s="59"/>
      <c r="GNB14" s="59"/>
      <c r="GNC14" s="59"/>
      <c r="GND14" s="59"/>
      <c r="GNE14" s="59"/>
      <c r="GNF14" s="59"/>
      <c r="GNG14" s="59"/>
      <c r="GNH14" s="59"/>
      <c r="GNI14" s="59"/>
      <c r="GNJ14" s="59"/>
      <c r="GNK14" s="59"/>
      <c r="GNL14" s="59"/>
      <c r="GNM14" s="59"/>
      <c r="GNN14" s="59"/>
      <c r="GNO14" s="59"/>
      <c r="GNP14" s="59"/>
      <c r="GNQ14" s="59"/>
      <c r="GNR14" s="59"/>
      <c r="GNS14" s="59"/>
      <c r="GNT14" s="59"/>
      <c r="GNU14" s="59"/>
      <c r="GNV14" s="59"/>
      <c r="GNW14" s="59"/>
      <c r="GNX14" s="59"/>
      <c r="GNY14" s="59"/>
      <c r="GNZ14" s="59"/>
      <c r="GOA14" s="59"/>
      <c r="GOB14" s="59"/>
      <c r="GOC14" s="59"/>
      <c r="GOD14" s="59"/>
      <c r="GOE14" s="59"/>
      <c r="GOF14" s="59"/>
      <c r="GOG14" s="59"/>
      <c r="GOH14" s="59"/>
      <c r="GOI14" s="59"/>
      <c r="GOJ14" s="59"/>
      <c r="GOK14" s="59"/>
      <c r="GOL14" s="59"/>
      <c r="GOM14" s="59"/>
      <c r="GON14" s="59"/>
      <c r="GOO14" s="59"/>
      <c r="GOP14" s="59"/>
      <c r="GOQ14" s="59"/>
      <c r="GOR14" s="59"/>
      <c r="GOS14" s="59"/>
      <c r="GOT14" s="59"/>
      <c r="GOU14" s="59"/>
      <c r="GOV14" s="59"/>
      <c r="GOW14" s="59"/>
      <c r="GOX14" s="59"/>
      <c r="GOY14" s="59"/>
      <c r="GOZ14" s="59"/>
      <c r="GPA14" s="59"/>
      <c r="GPB14" s="59"/>
      <c r="GPC14" s="59"/>
      <c r="GPD14" s="59"/>
      <c r="GPE14" s="59"/>
      <c r="GPF14" s="59"/>
      <c r="GPG14" s="59"/>
      <c r="GPH14" s="59"/>
      <c r="GPI14" s="59"/>
      <c r="GPJ14" s="59"/>
      <c r="GPK14" s="59"/>
      <c r="GPL14" s="59"/>
      <c r="GPM14" s="59"/>
      <c r="GPN14" s="59"/>
      <c r="GPO14" s="59"/>
      <c r="GPP14" s="59"/>
      <c r="GPQ14" s="59"/>
      <c r="GPR14" s="59"/>
      <c r="GPS14" s="59"/>
      <c r="GPT14" s="59"/>
      <c r="GPU14" s="59"/>
      <c r="GPV14" s="59"/>
      <c r="GPW14" s="59"/>
      <c r="GPX14" s="59"/>
      <c r="GPY14" s="59"/>
      <c r="GPZ14" s="59"/>
      <c r="GQA14" s="59"/>
      <c r="GQB14" s="59"/>
      <c r="GQC14" s="59"/>
      <c r="GQD14" s="59"/>
      <c r="GQE14" s="59"/>
      <c r="GQF14" s="59"/>
      <c r="GQG14" s="59"/>
      <c r="GQH14" s="59"/>
      <c r="GQI14" s="59"/>
      <c r="GQJ14" s="59"/>
      <c r="GQK14" s="59"/>
      <c r="GQL14" s="59"/>
      <c r="GQM14" s="59"/>
      <c r="GQN14" s="59"/>
      <c r="GQO14" s="59"/>
      <c r="GQP14" s="59"/>
      <c r="GQQ14" s="59"/>
      <c r="GQR14" s="59"/>
      <c r="GQS14" s="59"/>
      <c r="GQT14" s="59"/>
      <c r="GQU14" s="59"/>
      <c r="GQV14" s="59"/>
      <c r="GQW14" s="59"/>
      <c r="GQX14" s="59"/>
      <c r="GQY14" s="59"/>
      <c r="GQZ14" s="59"/>
      <c r="GRA14" s="59"/>
      <c r="GRB14" s="59"/>
      <c r="GRC14" s="59"/>
      <c r="GRD14" s="59"/>
      <c r="GRE14" s="59"/>
      <c r="GRF14" s="59"/>
      <c r="GRG14" s="59"/>
      <c r="GRH14" s="59"/>
      <c r="GRI14" s="59"/>
      <c r="GRJ14" s="59"/>
      <c r="GRK14" s="59"/>
      <c r="GRL14" s="59"/>
      <c r="GRM14" s="59"/>
      <c r="GRN14" s="59"/>
      <c r="GRO14" s="59"/>
      <c r="GRP14" s="59"/>
      <c r="GRQ14" s="59"/>
      <c r="GRR14" s="59"/>
      <c r="GRS14" s="59"/>
      <c r="GRT14" s="59"/>
      <c r="GRU14" s="59"/>
      <c r="GRV14" s="59"/>
      <c r="GRW14" s="59"/>
      <c r="GRX14" s="59"/>
      <c r="GRY14" s="59"/>
      <c r="GRZ14" s="59"/>
      <c r="GSA14" s="59"/>
      <c r="GSB14" s="59"/>
      <c r="GSC14" s="59"/>
      <c r="GSD14" s="59"/>
      <c r="GSE14" s="59"/>
      <c r="GSF14" s="59"/>
      <c r="GSG14" s="59"/>
      <c r="GSH14" s="59"/>
      <c r="GSI14" s="59"/>
      <c r="GSJ14" s="59"/>
      <c r="GSK14" s="59"/>
      <c r="GSL14" s="59"/>
      <c r="GSM14" s="59"/>
      <c r="GSN14" s="59"/>
      <c r="GSO14" s="59"/>
      <c r="GSP14" s="59"/>
      <c r="GSQ14" s="59"/>
      <c r="GSR14" s="59"/>
      <c r="GSS14" s="59"/>
      <c r="GST14" s="59"/>
      <c r="GSU14" s="59"/>
      <c r="GSV14" s="59"/>
      <c r="GSW14" s="59"/>
      <c r="GSX14" s="59"/>
      <c r="GSY14" s="59"/>
      <c r="GSZ14" s="59"/>
      <c r="GTA14" s="59"/>
      <c r="GTB14" s="59"/>
      <c r="GTC14" s="59"/>
      <c r="GTD14" s="59"/>
      <c r="GTE14" s="59"/>
      <c r="GTF14" s="59"/>
      <c r="GTG14" s="59"/>
      <c r="GTH14" s="59"/>
      <c r="GTI14" s="59"/>
      <c r="GTJ14" s="59"/>
      <c r="GTK14" s="59"/>
      <c r="GTL14" s="59"/>
      <c r="GTM14" s="59"/>
      <c r="GTN14" s="59"/>
      <c r="GTO14" s="59"/>
      <c r="GTP14" s="59"/>
      <c r="GTQ14" s="59"/>
      <c r="GTR14" s="59"/>
      <c r="GTS14" s="59"/>
      <c r="GTT14" s="59"/>
      <c r="GTU14" s="59"/>
      <c r="GTV14" s="59"/>
      <c r="GTW14" s="59"/>
      <c r="GTX14" s="59"/>
      <c r="GTY14" s="59"/>
      <c r="GTZ14" s="59"/>
      <c r="GUA14" s="59"/>
      <c r="GUB14" s="59"/>
      <c r="GUC14" s="59"/>
      <c r="GUD14" s="59"/>
      <c r="GUE14" s="59"/>
      <c r="GUF14" s="59"/>
      <c r="GUG14" s="59"/>
      <c r="GUH14" s="59"/>
      <c r="GUI14" s="59"/>
      <c r="GUJ14" s="59"/>
      <c r="GUK14" s="59"/>
      <c r="GUL14" s="59"/>
      <c r="GUM14" s="59"/>
      <c r="GUN14" s="59"/>
      <c r="GUO14" s="59"/>
      <c r="GUP14" s="59"/>
      <c r="GUQ14" s="59"/>
      <c r="GUR14" s="59"/>
      <c r="GUS14" s="59"/>
      <c r="GUT14" s="59"/>
      <c r="GUU14" s="59"/>
      <c r="GUV14" s="59"/>
      <c r="GUW14" s="59"/>
      <c r="GUX14" s="59"/>
      <c r="GUY14" s="59"/>
      <c r="GUZ14" s="59"/>
      <c r="GVA14" s="59"/>
      <c r="GVB14" s="59"/>
      <c r="GVC14" s="59"/>
      <c r="GVD14" s="59"/>
      <c r="GVE14" s="59"/>
      <c r="GVF14" s="59"/>
      <c r="GVG14" s="59"/>
      <c r="GVH14" s="59"/>
      <c r="GVI14" s="59"/>
      <c r="GVJ14" s="59"/>
      <c r="GVK14" s="59"/>
      <c r="GVL14" s="59"/>
      <c r="GVM14" s="59"/>
      <c r="GVN14" s="59"/>
      <c r="GVO14" s="59"/>
      <c r="GVP14" s="59"/>
      <c r="GVQ14" s="59"/>
      <c r="GVR14" s="59"/>
      <c r="GVS14" s="59"/>
      <c r="GVT14" s="59"/>
      <c r="GVU14" s="59"/>
      <c r="GVV14" s="59"/>
      <c r="GVW14" s="59"/>
      <c r="GVX14" s="59"/>
      <c r="GVY14" s="59"/>
      <c r="GVZ14" s="59"/>
      <c r="GWA14" s="59"/>
      <c r="GWB14" s="59"/>
      <c r="GWC14" s="59"/>
      <c r="GWD14" s="59"/>
      <c r="GWE14" s="59"/>
      <c r="GWF14" s="59"/>
      <c r="GWG14" s="59"/>
      <c r="GWH14" s="59"/>
      <c r="GWI14" s="59"/>
      <c r="GWJ14" s="59"/>
      <c r="GWK14" s="59"/>
      <c r="GWL14" s="59"/>
      <c r="GWM14" s="59"/>
      <c r="GWN14" s="59"/>
      <c r="GWO14" s="59"/>
      <c r="GWP14" s="59"/>
      <c r="GWQ14" s="59"/>
      <c r="GWR14" s="59"/>
      <c r="GWS14" s="59"/>
      <c r="GWT14" s="59"/>
      <c r="GWU14" s="59"/>
      <c r="GWV14" s="59"/>
      <c r="GWW14" s="59"/>
      <c r="GWX14" s="59"/>
      <c r="GWY14" s="59"/>
      <c r="GWZ14" s="59"/>
      <c r="GXA14" s="59"/>
      <c r="GXB14" s="59"/>
      <c r="GXC14" s="59"/>
      <c r="GXD14" s="59"/>
      <c r="GXE14" s="59"/>
      <c r="GXF14" s="59"/>
      <c r="GXG14" s="59"/>
      <c r="GXH14" s="59"/>
      <c r="GXI14" s="59"/>
      <c r="GXJ14" s="59"/>
      <c r="GXK14" s="59"/>
      <c r="GXL14" s="59"/>
      <c r="GXM14" s="59"/>
      <c r="GXN14" s="59"/>
      <c r="GXO14" s="59"/>
      <c r="GXP14" s="59"/>
      <c r="GXQ14" s="59"/>
      <c r="GXR14" s="59"/>
      <c r="GXS14" s="59"/>
      <c r="GXT14" s="59"/>
      <c r="GXU14" s="59"/>
      <c r="GXV14" s="59"/>
      <c r="GXW14" s="59"/>
      <c r="GXX14" s="59"/>
      <c r="GXY14" s="59"/>
      <c r="GXZ14" s="59"/>
      <c r="GYA14" s="59"/>
      <c r="GYB14" s="59"/>
      <c r="GYC14" s="59"/>
      <c r="GYD14" s="59"/>
      <c r="GYE14" s="59"/>
      <c r="GYF14" s="59"/>
      <c r="GYG14" s="59"/>
      <c r="GYH14" s="59"/>
      <c r="GYI14" s="59"/>
      <c r="GYJ14" s="59"/>
      <c r="GYK14" s="59"/>
      <c r="GYL14" s="59"/>
      <c r="GYM14" s="59"/>
      <c r="GYN14" s="59"/>
      <c r="GYO14" s="59"/>
      <c r="GYP14" s="59"/>
      <c r="GYQ14" s="59"/>
      <c r="GYR14" s="59"/>
      <c r="GYS14" s="59"/>
      <c r="GYT14" s="59"/>
      <c r="GYU14" s="59"/>
      <c r="GYV14" s="59"/>
      <c r="GYW14" s="59"/>
      <c r="GYX14" s="59"/>
      <c r="GYY14" s="59"/>
      <c r="GYZ14" s="59"/>
      <c r="GZA14" s="59"/>
      <c r="GZB14" s="59"/>
      <c r="GZC14" s="59"/>
      <c r="GZD14" s="59"/>
      <c r="GZE14" s="59"/>
      <c r="GZF14" s="59"/>
      <c r="GZG14" s="59"/>
      <c r="GZH14" s="59"/>
      <c r="GZI14" s="59"/>
      <c r="GZJ14" s="59"/>
      <c r="GZK14" s="59"/>
      <c r="GZL14" s="59"/>
      <c r="GZM14" s="59"/>
      <c r="GZN14" s="59"/>
      <c r="GZO14" s="59"/>
      <c r="GZP14" s="59"/>
      <c r="GZQ14" s="59"/>
      <c r="GZR14" s="59"/>
      <c r="GZS14" s="59"/>
      <c r="GZT14" s="59"/>
      <c r="GZU14" s="59"/>
      <c r="GZV14" s="59"/>
      <c r="GZW14" s="59"/>
      <c r="GZX14" s="59"/>
      <c r="GZY14" s="59"/>
      <c r="GZZ14" s="59"/>
      <c r="HAA14" s="59"/>
      <c r="HAB14" s="59"/>
      <c r="HAC14" s="59"/>
      <c r="HAD14" s="59"/>
      <c r="HAE14" s="59"/>
      <c r="HAF14" s="59"/>
      <c r="HAG14" s="59"/>
      <c r="HAH14" s="59"/>
      <c r="HAI14" s="59"/>
      <c r="HAJ14" s="59"/>
      <c r="HAK14" s="59"/>
      <c r="HAL14" s="59"/>
      <c r="HAM14" s="59"/>
      <c r="HAN14" s="59"/>
      <c r="HAO14" s="59"/>
      <c r="HAP14" s="59"/>
      <c r="HAQ14" s="59"/>
      <c r="HAR14" s="59"/>
      <c r="HAS14" s="59"/>
      <c r="HAT14" s="59"/>
      <c r="HAU14" s="59"/>
      <c r="HAV14" s="59"/>
      <c r="HAW14" s="59"/>
      <c r="HAX14" s="59"/>
      <c r="HAY14" s="59"/>
      <c r="HAZ14" s="59"/>
      <c r="HBA14" s="59"/>
      <c r="HBB14" s="59"/>
      <c r="HBC14" s="59"/>
      <c r="HBD14" s="59"/>
      <c r="HBE14" s="59"/>
      <c r="HBF14" s="59"/>
      <c r="HBG14" s="59"/>
      <c r="HBH14" s="59"/>
      <c r="HBI14" s="59"/>
      <c r="HBJ14" s="59"/>
      <c r="HBK14" s="59"/>
      <c r="HBL14" s="59"/>
      <c r="HBM14" s="59"/>
      <c r="HBN14" s="59"/>
      <c r="HBO14" s="59"/>
      <c r="HBP14" s="59"/>
      <c r="HBQ14" s="59"/>
      <c r="HBR14" s="59"/>
      <c r="HBS14" s="59"/>
      <c r="HBT14" s="59"/>
      <c r="HBU14" s="59"/>
      <c r="HBV14" s="59"/>
      <c r="HBW14" s="59"/>
      <c r="HBX14" s="59"/>
      <c r="HBY14" s="59"/>
      <c r="HBZ14" s="59"/>
      <c r="HCA14" s="59"/>
      <c r="HCB14" s="59"/>
      <c r="HCC14" s="59"/>
      <c r="HCD14" s="59"/>
      <c r="HCE14" s="59"/>
      <c r="HCF14" s="59"/>
      <c r="HCG14" s="59"/>
      <c r="HCH14" s="59"/>
      <c r="HCI14" s="59"/>
      <c r="HCJ14" s="59"/>
      <c r="HCK14" s="59"/>
      <c r="HCL14" s="59"/>
      <c r="HCM14" s="59"/>
      <c r="HCN14" s="59"/>
      <c r="HCO14" s="59"/>
      <c r="HCP14" s="59"/>
      <c r="HCQ14" s="59"/>
      <c r="HCR14" s="59"/>
      <c r="HCS14" s="59"/>
      <c r="HCT14" s="59"/>
      <c r="HCU14" s="59"/>
      <c r="HCV14" s="59"/>
      <c r="HCW14" s="59"/>
      <c r="HCX14" s="59"/>
      <c r="HCY14" s="59"/>
      <c r="HCZ14" s="59"/>
      <c r="HDA14" s="59"/>
      <c r="HDB14" s="59"/>
      <c r="HDC14" s="59"/>
      <c r="HDD14" s="59"/>
      <c r="HDE14" s="59"/>
      <c r="HDF14" s="59"/>
      <c r="HDG14" s="59"/>
      <c r="HDH14" s="59"/>
      <c r="HDI14" s="59"/>
      <c r="HDJ14" s="59"/>
      <c r="HDK14" s="59"/>
      <c r="HDL14" s="59"/>
      <c r="HDM14" s="59"/>
      <c r="HDN14" s="59"/>
      <c r="HDO14" s="59"/>
      <c r="HDP14" s="59"/>
      <c r="HDQ14" s="59"/>
      <c r="HDR14" s="59"/>
      <c r="HDS14" s="59"/>
      <c r="HDT14" s="59"/>
      <c r="HDU14" s="59"/>
      <c r="HDV14" s="59"/>
      <c r="HDW14" s="59"/>
      <c r="HDX14" s="59"/>
      <c r="HDY14" s="59"/>
      <c r="HDZ14" s="59"/>
      <c r="HEA14" s="59"/>
      <c r="HEB14" s="59"/>
      <c r="HEC14" s="59"/>
      <c r="HED14" s="59"/>
      <c r="HEE14" s="59"/>
      <c r="HEF14" s="59"/>
      <c r="HEG14" s="59"/>
      <c r="HEH14" s="59"/>
      <c r="HEI14" s="59"/>
      <c r="HEJ14" s="59"/>
      <c r="HEK14" s="59"/>
      <c r="HEL14" s="59"/>
      <c r="HEM14" s="59"/>
      <c r="HEN14" s="59"/>
      <c r="HEO14" s="59"/>
      <c r="HEP14" s="59"/>
      <c r="HEQ14" s="59"/>
      <c r="HER14" s="59"/>
      <c r="HES14" s="59"/>
      <c r="HET14" s="59"/>
      <c r="HEU14" s="59"/>
      <c r="HEV14" s="59"/>
      <c r="HEW14" s="59"/>
      <c r="HEX14" s="59"/>
      <c r="HEY14" s="59"/>
      <c r="HEZ14" s="59"/>
      <c r="HFA14" s="59"/>
      <c r="HFB14" s="59"/>
      <c r="HFC14" s="59"/>
      <c r="HFD14" s="59"/>
      <c r="HFE14" s="59"/>
      <c r="HFF14" s="59"/>
      <c r="HFG14" s="59"/>
      <c r="HFH14" s="59"/>
      <c r="HFI14" s="59"/>
      <c r="HFJ14" s="59"/>
      <c r="HFK14" s="59"/>
      <c r="HFL14" s="59"/>
      <c r="HFM14" s="59"/>
      <c r="HFN14" s="59"/>
      <c r="HFO14" s="59"/>
      <c r="HFP14" s="59"/>
      <c r="HFQ14" s="59"/>
      <c r="HFR14" s="59"/>
      <c r="HFS14" s="59"/>
      <c r="HFT14" s="59"/>
      <c r="HFU14" s="59"/>
      <c r="HFV14" s="59"/>
      <c r="HFW14" s="59"/>
      <c r="HFX14" s="59"/>
      <c r="HFY14" s="59"/>
      <c r="HFZ14" s="59"/>
      <c r="HGA14" s="59"/>
      <c r="HGB14" s="59"/>
      <c r="HGC14" s="59"/>
      <c r="HGD14" s="59"/>
      <c r="HGE14" s="59"/>
      <c r="HGF14" s="59"/>
      <c r="HGG14" s="59"/>
      <c r="HGH14" s="59"/>
      <c r="HGI14" s="59"/>
      <c r="HGJ14" s="59"/>
      <c r="HGK14" s="59"/>
      <c r="HGL14" s="59"/>
      <c r="HGM14" s="59"/>
      <c r="HGN14" s="59"/>
      <c r="HGO14" s="59"/>
      <c r="HGP14" s="59"/>
      <c r="HGQ14" s="59"/>
      <c r="HGR14" s="59"/>
      <c r="HGS14" s="59"/>
      <c r="HGT14" s="59"/>
      <c r="HGU14" s="59"/>
      <c r="HGV14" s="59"/>
      <c r="HGW14" s="59"/>
      <c r="HGX14" s="59"/>
      <c r="HGY14" s="59"/>
      <c r="HGZ14" s="59"/>
      <c r="HHA14" s="59"/>
      <c r="HHB14" s="59"/>
      <c r="HHC14" s="59"/>
      <c r="HHD14" s="59"/>
      <c r="HHE14" s="59"/>
      <c r="HHF14" s="59"/>
      <c r="HHG14" s="59"/>
      <c r="HHH14" s="59"/>
      <c r="HHI14" s="59"/>
      <c r="HHJ14" s="59"/>
      <c r="HHK14" s="59"/>
      <c r="HHL14" s="59"/>
      <c r="HHM14" s="59"/>
      <c r="HHN14" s="59"/>
      <c r="HHO14" s="59"/>
      <c r="HHP14" s="59"/>
      <c r="HHQ14" s="59"/>
      <c r="HHR14" s="59"/>
      <c r="HHS14" s="59"/>
      <c r="HHT14" s="59"/>
      <c r="HHU14" s="59"/>
      <c r="HHV14" s="59"/>
      <c r="HHW14" s="59"/>
      <c r="HHX14" s="59"/>
      <c r="HHY14" s="59"/>
      <c r="HHZ14" s="59"/>
      <c r="HIA14" s="59"/>
      <c r="HIB14" s="59"/>
      <c r="HIC14" s="59"/>
      <c r="HID14" s="59"/>
      <c r="HIE14" s="59"/>
      <c r="HIF14" s="59"/>
      <c r="HIG14" s="59"/>
      <c r="HIH14" s="59"/>
      <c r="HII14" s="59"/>
      <c r="HIJ14" s="59"/>
      <c r="HIK14" s="59"/>
      <c r="HIL14" s="59"/>
      <c r="HIM14" s="59"/>
      <c r="HIN14" s="59"/>
      <c r="HIO14" s="59"/>
      <c r="HIP14" s="59"/>
      <c r="HIQ14" s="59"/>
      <c r="HIR14" s="59"/>
      <c r="HIS14" s="59"/>
      <c r="HIT14" s="59"/>
      <c r="HIU14" s="59"/>
      <c r="HIV14" s="59"/>
      <c r="HIW14" s="59"/>
      <c r="HIX14" s="59"/>
      <c r="HIY14" s="59"/>
      <c r="HIZ14" s="59"/>
      <c r="HJA14" s="59"/>
      <c r="HJB14" s="59"/>
      <c r="HJC14" s="59"/>
      <c r="HJD14" s="59"/>
      <c r="HJE14" s="59"/>
      <c r="HJF14" s="59"/>
      <c r="HJG14" s="59"/>
      <c r="HJH14" s="59"/>
      <c r="HJI14" s="59"/>
      <c r="HJJ14" s="59"/>
      <c r="HJK14" s="59"/>
      <c r="HJL14" s="59"/>
      <c r="HJM14" s="59"/>
      <c r="HJN14" s="59"/>
      <c r="HJO14" s="59"/>
      <c r="HJP14" s="59"/>
      <c r="HJQ14" s="59"/>
      <c r="HJR14" s="59"/>
      <c r="HJS14" s="59"/>
      <c r="HJT14" s="59"/>
      <c r="HJU14" s="59"/>
      <c r="HJV14" s="59"/>
      <c r="HJW14" s="59"/>
      <c r="HJX14" s="59"/>
      <c r="HJY14" s="59"/>
      <c r="HJZ14" s="59"/>
      <c r="HKA14" s="59"/>
      <c r="HKB14" s="59"/>
      <c r="HKC14" s="59"/>
      <c r="HKD14" s="59"/>
      <c r="HKE14" s="59"/>
      <c r="HKF14" s="59"/>
      <c r="HKG14" s="59"/>
      <c r="HKH14" s="59"/>
      <c r="HKI14" s="59"/>
      <c r="HKJ14" s="59"/>
      <c r="HKK14" s="59"/>
      <c r="HKL14" s="59"/>
      <c r="HKM14" s="59"/>
      <c r="HKN14" s="59"/>
      <c r="HKO14" s="59"/>
      <c r="HKP14" s="59"/>
      <c r="HKQ14" s="59"/>
      <c r="HKR14" s="59"/>
      <c r="HKS14" s="59"/>
      <c r="HKT14" s="59"/>
      <c r="HKU14" s="59"/>
      <c r="HKV14" s="59"/>
      <c r="HKW14" s="59"/>
      <c r="HKX14" s="59"/>
      <c r="HKY14" s="59"/>
      <c r="HKZ14" s="59"/>
      <c r="HLA14" s="59"/>
      <c r="HLB14" s="59"/>
      <c r="HLC14" s="59"/>
      <c r="HLD14" s="59"/>
      <c r="HLE14" s="59"/>
      <c r="HLF14" s="59"/>
      <c r="HLG14" s="59"/>
      <c r="HLH14" s="59"/>
      <c r="HLI14" s="59"/>
      <c r="HLJ14" s="59"/>
      <c r="HLK14" s="59"/>
      <c r="HLL14" s="59"/>
      <c r="HLM14" s="59"/>
      <c r="HLN14" s="59"/>
      <c r="HLO14" s="59"/>
      <c r="HLP14" s="59"/>
      <c r="HLQ14" s="59"/>
      <c r="HLR14" s="59"/>
      <c r="HLS14" s="59"/>
      <c r="HLT14" s="59"/>
      <c r="HLU14" s="59"/>
      <c r="HLV14" s="59"/>
      <c r="HLW14" s="59"/>
      <c r="HLX14" s="59"/>
      <c r="HLY14" s="59"/>
      <c r="HLZ14" s="59"/>
      <c r="HMA14" s="59"/>
      <c r="HMB14" s="59"/>
      <c r="HMC14" s="59"/>
      <c r="HMD14" s="59"/>
      <c r="HME14" s="59"/>
      <c r="HMF14" s="59"/>
      <c r="HMG14" s="59"/>
      <c r="HMH14" s="59"/>
      <c r="HMI14" s="59"/>
      <c r="HMJ14" s="59"/>
      <c r="HMK14" s="59"/>
      <c r="HML14" s="59"/>
      <c r="HMM14" s="59"/>
      <c r="HMN14" s="59"/>
      <c r="HMO14" s="59"/>
      <c r="HMP14" s="59"/>
      <c r="HMQ14" s="59"/>
      <c r="HMR14" s="59"/>
      <c r="HMS14" s="59"/>
      <c r="HMT14" s="59"/>
      <c r="HMU14" s="59"/>
      <c r="HMV14" s="59"/>
      <c r="HMW14" s="59"/>
      <c r="HMX14" s="59"/>
      <c r="HMY14" s="59"/>
      <c r="HMZ14" s="59"/>
      <c r="HNA14" s="59"/>
      <c r="HNB14" s="59"/>
      <c r="HNC14" s="59"/>
      <c r="HND14" s="59"/>
      <c r="HNE14" s="59"/>
      <c r="HNF14" s="59"/>
      <c r="HNG14" s="59"/>
      <c r="HNH14" s="59"/>
      <c r="HNI14" s="59"/>
      <c r="HNJ14" s="59"/>
      <c r="HNK14" s="59"/>
      <c r="HNL14" s="59"/>
      <c r="HNM14" s="59"/>
      <c r="HNN14" s="59"/>
      <c r="HNO14" s="59"/>
      <c r="HNP14" s="59"/>
      <c r="HNQ14" s="59"/>
      <c r="HNR14" s="59"/>
      <c r="HNS14" s="59"/>
      <c r="HNT14" s="59"/>
      <c r="HNU14" s="59"/>
      <c r="HNV14" s="59"/>
      <c r="HNW14" s="59"/>
      <c r="HNX14" s="59"/>
      <c r="HNY14" s="59"/>
      <c r="HNZ14" s="59"/>
      <c r="HOA14" s="59"/>
      <c r="HOB14" s="59"/>
      <c r="HOC14" s="59"/>
      <c r="HOD14" s="59"/>
      <c r="HOE14" s="59"/>
      <c r="HOF14" s="59"/>
      <c r="HOG14" s="59"/>
      <c r="HOH14" s="59"/>
      <c r="HOI14" s="59"/>
      <c r="HOJ14" s="59"/>
      <c r="HOK14" s="59"/>
      <c r="HOL14" s="59"/>
      <c r="HOM14" s="59"/>
      <c r="HON14" s="59"/>
      <c r="HOO14" s="59"/>
      <c r="HOP14" s="59"/>
      <c r="HOQ14" s="59"/>
      <c r="HOR14" s="59"/>
      <c r="HOS14" s="59"/>
      <c r="HOT14" s="59"/>
      <c r="HOU14" s="59"/>
      <c r="HOV14" s="59"/>
      <c r="HOW14" s="59"/>
      <c r="HOX14" s="59"/>
      <c r="HOY14" s="59"/>
      <c r="HOZ14" s="59"/>
      <c r="HPA14" s="59"/>
      <c r="HPB14" s="59"/>
      <c r="HPC14" s="59"/>
      <c r="HPD14" s="59"/>
      <c r="HPE14" s="59"/>
      <c r="HPF14" s="59"/>
      <c r="HPG14" s="59"/>
      <c r="HPH14" s="59"/>
      <c r="HPI14" s="59"/>
      <c r="HPJ14" s="59"/>
      <c r="HPK14" s="59"/>
      <c r="HPL14" s="59"/>
      <c r="HPM14" s="59"/>
      <c r="HPN14" s="59"/>
      <c r="HPO14" s="59"/>
      <c r="HPP14" s="59"/>
      <c r="HPQ14" s="59"/>
      <c r="HPR14" s="59"/>
      <c r="HPS14" s="59"/>
      <c r="HPT14" s="59"/>
      <c r="HPU14" s="59"/>
      <c r="HPV14" s="59"/>
      <c r="HPW14" s="59"/>
      <c r="HPX14" s="59"/>
      <c r="HPY14" s="59"/>
      <c r="HPZ14" s="59"/>
      <c r="HQA14" s="59"/>
      <c r="HQB14" s="59"/>
      <c r="HQC14" s="59"/>
      <c r="HQD14" s="59"/>
      <c r="HQE14" s="59"/>
      <c r="HQF14" s="59"/>
      <c r="HQG14" s="59"/>
      <c r="HQH14" s="59"/>
      <c r="HQI14" s="59"/>
      <c r="HQJ14" s="59"/>
      <c r="HQK14" s="59"/>
      <c r="HQL14" s="59"/>
      <c r="HQM14" s="59"/>
      <c r="HQN14" s="59"/>
      <c r="HQO14" s="59"/>
      <c r="HQP14" s="59"/>
      <c r="HQQ14" s="59"/>
      <c r="HQR14" s="59"/>
      <c r="HQS14" s="59"/>
      <c r="HQT14" s="59"/>
      <c r="HQU14" s="59"/>
      <c r="HQV14" s="59"/>
      <c r="HQW14" s="59"/>
      <c r="HQX14" s="59"/>
      <c r="HQY14" s="59"/>
      <c r="HQZ14" s="59"/>
      <c r="HRA14" s="59"/>
      <c r="HRB14" s="59"/>
      <c r="HRC14" s="59"/>
      <c r="HRD14" s="59"/>
      <c r="HRE14" s="59"/>
      <c r="HRF14" s="59"/>
      <c r="HRG14" s="59"/>
      <c r="HRH14" s="59"/>
      <c r="HRI14" s="59"/>
      <c r="HRJ14" s="59"/>
      <c r="HRK14" s="59"/>
      <c r="HRL14" s="59"/>
      <c r="HRM14" s="59"/>
      <c r="HRN14" s="59"/>
      <c r="HRO14" s="59"/>
      <c r="HRP14" s="59"/>
      <c r="HRQ14" s="59"/>
      <c r="HRR14" s="59"/>
      <c r="HRS14" s="59"/>
      <c r="HRT14" s="59"/>
      <c r="HRU14" s="59"/>
      <c r="HRV14" s="59"/>
      <c r="HRW14" s="59"/>
      <c r="HRX14" s="59"/>
      <c r="HRY14" s="59"/>
      <c r="HRZ14" s="59"/>
      <c r="HSA14" s="59"/>
      <c r="HSB14" s="59"/>
      <c r="HSC14" s="59"/>
      <c r="HSD14" s="59"/>
      <c r="HSE14" s="59"/>
      <c r="HSF14" s="59"/>
      <c r="HSG14" s="59"/>
      <c r="HSH14" s="59"/>
      <c r="HSI14" s="59"/>
      <c r="HSJ14" s="59"/>
      <c r="HSK14" s="59"/>
      <c r="HSL14" s="59"/>
      <c r="HSM14" s="59"/>
      <c r="HSN14" s="59"/>
      <c r="HSO14" s="59"/>
      <c r="HSP14" s="59"/>
      <c r="HSQ14" s="59"/>
      <c r="HSR14" s="59"/>
      <c r="HSS14" s="59"/>
      <c r="HST14" s="59"/>
      <c r="HSU14" s="59"/>
      <c r="HSV14" s="59"/>
      <c r="HSW14" s="59"/>
      <c r="HSX14" s="59"/>
      <c r="HSY14" s="59"/>
      <c r="HSZ14" s="59"/>
      <c r="HTA14" s="59"/>
      <c r="HTB14" s="59"/>
      <c r="HTC14" s="59"/>
      <c r="HTD14" s="59"/>
      <c r="HTE14" s="59"/>
      <c r="HTF14" s="59"/>
      <c r="HTG14" s="59"/>
      <c r="HTH14" s="59"/>
      <c r="HTI14" s="59"/>
      <c r="HTJ14" s="59"/>
      <c r="HTK14" s="59"/>
      <c r="HTL14" s="59"/>
      <c r="HTM14" s="59"/>
      <c r="HTN14" s="59"/>
      <c r="HTO14" s="59"/>
      <c r="HTP14" s="59"/>
      <c r="HTQ14" s="59"/>
      <c r="HTR14" s="59"/>
      <c r="HTS14" s="59"/>
      <c r="HTT14" s="59"/>
      <c r="HTU14" s="59"/>
      <c r="HTV14" s="59"/>
      <c r="HTW14" s="59"/>
      <c r="HTX14" s="59"/>
      <c r="HTY14" s="59"/>
      <c r="HTZ14" s="59"/>
      <c r="HUA14" s="59"/>
      <c r="HUB14" s="59"/>
      <c r="HUC14" s="59"/>
      <c r="HUD14" s="59"/>
      <c r="HUE14" s="59"/>
      <c r="HUF14" s="59"/>
      <c r="HUG14" s="59"/>
      <c r="HUH14" s="59"/>
      <c r="HUI14" s="59"/>
      <c r="HUJ14" s="59"/>
      <c r="HUK14" s="59"/>
      <c r="HUL14" s="59"/>
      <c r="HUM14" s="59"/>
      <c r="HUN14" s="59"/>
      <c r="HUO14" s="59"/>
      <c r="HUP14" s="59"/>
      <c r="HUQ14" s="59"/>
      <c r="HUR14" s="59"/>
      <c r="HUS14" s="59"/>
      <c r="HUT14" s="59"/>
      <c r="HUU14" s="59"/>
      <c r="HUV14" s="59"/>
      <c r="HUW14" s="59"/>
      <c r="HUX14" s="59"/>
      <c r="HUY14" s="59"/>
      <c r="HUZ14" s="59"/>
      <c r="HVA14" s="59"/>
      <c r="HVB14" s="59"/>
      <c r="HVC14" s="59"/>
      <c r="HVD14" s="59"/>
      <c r="HVE14" s="59"/>
      <c r="HVF14" s="59"/>
      <c r="HVG14" s="59"/>
      <c r="HVH14" s="59"/>
      <c r="HVI14" s="59"/>
      <c r="HVJ14" s="59"/>
      <c r="HVK14" s="59"/>
      <c r="HVL14" s="59"/>
      <c r="HVM14" s="59"/>
      <c r="HVN14" s="59"/>
      <c r="HVO14" s="59"/>
      <c r="HVP14" s="59"/>
      <c r="HVQ14" s="59"/>
      <c r="HVR14" s="59"/>
      <c r="HVS14" s="59"/>
      <c r="HVT14" s="59"/>
      <c r="HVU14" s="59"/>
      <c r="HVV14" s="59"/>
      <c r="HVW14" s="59"/>
      <c r="HVX14" s="59"/>
      <c r="HVY14" s="59"/>
      <c r="HVZ14" s="59"/>
      <c r="HWA14" s="59"/>
      <c r="HWB14" s="59"/>
      <c r="HWC14" s="59"/>
      <c r="HWD14" s="59"/>
      <c r="HWE14" s="59"/>
      <c r="HWF14" s="59"/>
      <c r="HWG14" s="59"/>
      <c r="HWH14" s="59"/>
      <c r="HWI14" s="59"/>
      <c r="HWJ14" s="59"/>
      <c r="HWK14" s="59"/>
      <c r="HWL14" s="59"/>
      <c r="HWM14" s="59"/>
      <c r="HWN14" s="59"/>
      <c r="HWO14" s="59"/>
      <c r="HWP14" s="59"/>
      <c r="HWQ14" s="59"/>
      <c r="HWR14" s="59"/>
      <c r="HWS14" s="59"/>
      <c r="HWT14" s="59"/>
      <c r="HWU14" s="59"/>
      <c r="HWV14" s="59"/>
      <c r="HWW14" s="59"/>
      <c r="HWX14" s="59"/>
      <c r="HWY14" s="59"/>
      <c r="HWZ14" s="59"/>
      <c r="HXA14" s="59"/>
      <c r="HXB14" s="59"/>
      <c r="HXC14" s="59"/>
      <c r="HXD14" s="59"/>
      <c r="HXE14" s="59"/>
      <c r="HXF14" s="59"/>
      <c r="HXG14" s="59"/>
      <c r="HXH14" s="59"/>
      <c r="HXI14" s="59"/>
      <c r="HXJ14" s="59"/>
      <c r="HXK14" s="59"/>
      <c r="HXL14" s="59"/>
      <c r="HXM14" s="59"/>
      <c r="HXN14" s="59"/>
      <c r="HXO14" s="59"/>
      <c r="HXP14" s="59"/>
      <c r="HXQ14" s="59"/>
      <c r="HXR14" s="59"/>
      <c r="HXS14" s="59"/>
      <c r="HXT14" s="59"/>
      <c r="HXU14" s="59"/>
      <c r="HXV14" s="59"/>
      <c r="HXW14" s="59"/>
      <c r="HXX14" s="59"/>
      <c r="HXY14" s="59"/>
      <c r="HXZ14" s="59"/>
      <c r="HYA14" s="59"/>
      <c r="HYB14" s="59"/>
      <c r="HYC14" s="59"/>
      <c r="HYD14" s="59"/>
      <c r="HYE14" s="59"/>
      <c r="HYF14" s="59"/>
      <c r="HYG14" s="59"/>
      <c r="HYH14" s="59"/>
      <c r="HYI14" s="59"/>
      <c r="HYJ14" s="59"/>
      <c r="HYK14" s="59"/>
      <c r="HYL14" s="59"/>
      <c r="HYM14" s="59"/>
      <c r="HYN14" s="59"/>
      <c r="HYO14" s="59"/>
      <c r="HYP14" s="59"/>
      <c r="HYQ14" s="59"/>
      <c r="HYR14" s="59"/>
      <c r="HYS14" s="59"/>
      <c r="HYT14" s="59"/>
      <c r="HYU14" s="59"/>
      <c r="HYV14" s="59"/>
      <c r="HYW14" s="59"/>
      <c r="HYX14" s="59"/>
      <c r="HYY14" s="59"/>
      <c r="HYZ14" s="59"/>
      <c r="HZA14" s="59"/>
      <c r="HZB14" s="59"/>
      <c r="HZC14" s="59"/>
      <c r="HZD14" s="59"/>
      <c r="HZE14" s="59"/>
      <c r="HZF14" s="59"/>
      <c r="HZG14" s="59"/>
      <c r="HZH14" s="59"/>
      <c r="HZI14" s="59"/>
      <c r="HZJ14" s="59"/>
      <c r="HZK14" s="59"/>
      <c r="HZL14" s="59"/>
      <c r="HZM14" s="59"/>
      <c r="HZN14" s="59"/>
      <c r="HZO14" s="59"/>
      <c r="HZP14" s="59"/>
      <c r="HZQ14" s="59"/>
      <c r="HZR14" s="59"/>
      <c r="HZS14" s="59"/>
      <c r="HZT14" s="59"/>
      <c r="HZU14" s="59"/>
      <c r="HZV14" s="59"/>
      <c r="HZW14" s="59"/>
      <c r="HZX14" s="59"/>
      <c r="HZY14" s="59"/>
      <c r="HZZ14" s="59"/>
      <c r="IAA14" s="59"/>
      <c r="IAB14" s="59"/>
      <c r="IAC14" s="59"/>
      <c r="IAD14" s="59"/>
      <c r="IAE14" s="59"/>
      <c r="IAF14" s="59"/>
      <c r="IAG14" s="59"/>
      <c r="IAH14" s="59"/>
      <c r="IAI14" s="59"/>
      <c r="IAJ14" s="59"/>
      <c r="IAK14" s="59"/>
      <c r="IAL14" s="59"/>
      <c r="IAM14" s="59"/>
      <c r="IAN14" s="59"/>
      <c r="IAO14" s="59"/>
      <c r="IAP14" s="59"/>
      <c r="IAQ14" s="59"/>
      <c r="IAR14" s="59"/>
      <c r="IAS14" s="59"/>
      <c r="IAT14" s="59"/>
      <c r="IAU14" s="59"/>
      <c r="IAV14" s="59"/>
      <c r="IAW14" s="59"/>
      <c r="IAX14" s="59"/>
      <c r="IAY14" s="59"/>
      <c r="IAZ14" s="59"/>
      <c r="IBA14" s="59"/>
      <c r="IBB14" s="59"/>
      <c r="IBC14" s="59"/>
      <c r="IBD14" s="59"/>
      <c r="IBE14" s="59"/>
      <c r="IBF14" s="59"/>
      <c r="IBG14" s="59"/>
      <c r="IBH14" s="59"/>
      <c r="IBI14" s="59"/>
      <c r="IBJ14" s="59"/>
      <c r="IBK14" s="59"/>
      <c r="IBL14" s="59"/>
      <c r="IBM14" s="59"/>
      <c r="IBN14" s="59"/>
      <c r="IBO14" s="59"/>
      <c r="IBP14" s="59"/>
      <c r="IBQ14" s="59"/>
      <c r="IBR14" s="59"/>
      <c r="IBS14" s="59"/>
      <c r="IBT14" s="59"/>
      <c r="IBU14" s="59"/>
      <c r="IBV14" s="59"/>
      <c r="IBW14" s="59"/>
      <c r="IBX14" s="59"/>
      <c r="IBY14" s="59"/>
      <c r="IBZ14" s="59"/>
      <c r="ICA14" s="59"/>
      <c r="ICB14" s="59"/>
      <c r="ICC14" s="59"/>
      <c r="ICD14" s="59"/>
      <c r="ICE14" s="59"/>
      <c r="ICF14" s="59"/>
      <c r="ICG14" s="59"/>
      <c r="ICH14" s="59"/>
      <c r="ICI14" s="59"/>
      <c r="ICJ14" s="59"/>
      <c r="ICK14" s="59"/>
      <c r="ICL14" s="59"/>
      <c r="ICM14" s="59"/>
      <c r="ICN14" s="59"/>
      <c r="ICO14" s="59"/>
      <c r="ICP14" s="59"/>
      <c r="ICQ14" s="59"/>
      <c r="ICR14" s="59"/>
      <c r="ICS14" s="59"/>
      <c r="ICT14" s="59"/>
      <c r="ICU14" s="59"/>
      <c r="ICV14" s="59"/>
      <c r="ICW14" s="59"/>
      <c r="ICX14" s="59"/>
      <c r="ICY14" s="59"/>
      <c r="ICZ14" s="59"/>
      <c r="IDA14" s="59"/>
      <c r="IDB14" s="59"/>
      <c r="IDC14" s="59"/>
      <c r="IDD14" s="59"/>
      <c r="IDE14" s="59"/>
      <c r="IDF14" s="59"/>
      <c r="IDG14" s="59"/>
      <c r="IDH14" s="59"/>
      <c r="IDI14" s="59"/>
      <c r="IDJ14" s="59"/>
      <c r="IDK14" s="59"/>
      <c r="IDL14" s="59"/>
      <c r="IDM14" s="59"/>
      <c r="IDN14" s="59"/>
      <c r="IDO14" s="59"/>
      <c r="IDP14" s="59"/>
      <c r="IDQ14" s="59"/>
      <c r="IDR14" s="59"/>
      <c r="IDS14" s="59"/>
      <c r="IDT14" s="59"/>
      <c r="IDU14" s="59"/>
      <c r="IDV14" s="59"/>
      <c r="IDW14" s="59"/>
      <c r="IDX14" s="59"/>
      <c r="IDY14" s="59"/>
      <c r="IDZ14" s="59"/>
      <c r="IEA14" s="59"/>
      <c r="IEB14" s="59"/>
      <c r="IEC14" s="59"/>
      <c r="IED14" s="59"/>
      <c r="IEE14" s="59"/>
      <c r="IEF14" s="59"/>
      <c r="IEG14" s="59"/>
      <c r="IEH14" s="59"/>
      <c r="IEI14" s="59"/>
      <c r="IEJ14" s="59"/>
      <c r="IEK14" s="59"/>
      <c r="IEL14" s="59"/>
      <c r="IEM14" s="59"/>
      <c r="IEN14" s="59"/>
      <c r="IEO14" s="59"/>
      <c r="IEP14" s="59"/>
      <c r="IEQ14" s="59"/>
      <c r="IER14" s="59"/>
      <c r="IES14" s="59"/>
      <c r="IET14" s="59"/>
      <c r="IEU14" s="59"/>
      <c r="IEV14" s="59"/>
      <c r="IEW14" s="59"/>
      <c r="IEX14" s="59"/>
      <c r="IEY14" s="59"/>
      <c r="IEZ14" s="59"/>
      <c r="IFA14" s="59"/>
      <c r="IFB14" s="59"/>
      <c r="IFC14" s="59"/>
      <c r="IFD14" s="59"/>
      <c r="IFE14" s="59"/>
      <c r="IFF14" s="59"/>
      <c r="IFG14" s="59"/>
      <c r="IFH14" s="59"/>
      <c r="IFI14" s="59"/>
      <c r="IFJ14" s="59"/>
      <c r="IFK14" s="59"/>
      <c r="IFL14" s="59"/>
      <c r="IFM14" s="59"/>
      <c r="IFN14" s="59"/>
      <c r="IFO14" s="59"/>
      <c r="IFP14" s="59"/>
      <c r="IFQ14" s="59"/>
      <c r="IFR14" s="59"/>
      <c r="IFS14" s="59"/>
      <c r="IFT14" s="59"/>
      <c r="IFU14" s="59"/>
      <c r="IFV14" s="59"/>
      <c r="IFW14" s="59"/>
      <c r="IFX14" s="59"/>
      <c r="IFY14" s="59"/>
      <c r="IFZ14" s="59"/>
      <c r="IGA14" s="59"/>
      <c r="IGB14" s="59"/>
      <c r="IGC14" s="59"/>
      <c r="IGD14" s="59"/>
      <c r="IGE14" s="59"/>
      <c r="IGF14" s="59"/>
      <c r="IGG14" s="59"/>
      <c r="IGH14" s="59"/>
      <c r="IGI14" s="59"/>
      <c r="IGJ14" s="59"/>
      <c r="IGK14" s="59"/>
      <c r="IGL14" s="59"/>
      <c r="IGM14" s="59"/>
      <c r="IGN14" s="59"/>
      <c r="IGO14" s="59"/>
      <c r="IGP14" s="59"/>
      <c r="IGQ14" s="59"/>
      <c r="IGR14" s="59"/>
      <c r="IGS14" s="59"/>
      <c r="IGT14" s="59"/>
      <c r="IGU14" s="59"/>
      <c r="IGV14" s="59"/>
      <c r="IGW14" s="59"/>
      <c r="IGX14" s="59"/>
      <c r="IGY14" s="59"/>
      <c r="IGZ14" s="59"/>
      <c r="IHA14" s="59"/>
      <c r="IHB14" s="59"/>
      <c r="IHC14" s="59"/>
      <c r="IHD14" s="59"/>
      <c r="IHE14" s="59"/>
      <c r="IHF14" s="59"/>
      <c r="IHG14" s="59"/>
      <c r="IHH14" s="59"/>
      <c r="IHI14" s="59"/>
      <c r="IHJ14" s="59"/>
      <c r="IHK14" s="59"/>
      <c r="IHL14" s="59"/>
      <c r="IHM14" s="59"/>
      <c r="IHN14" s="59"/>
      <c r="IHO14" s="59"/>
      <c r="IHP14" s="59"/>
      <c r="IHQ14" s="59"/>
      <c r="IHR14" s="59"/>
      <c r="IHS14" s="59"/>
      <c r="IHT14" s="59"/>
      <c r="IHU14" s="59"/>
      <c r="IHV14" s="59"/>
      <c r="IHW14" s="59"/>
      <c r="IHX14" s="59"/>
      <c r="IHY14" s="59"/>
      <c r="IHZ14" s="59"/>
      <c r="IIA14" s="59"/>
      <c r="IIB14" s="59"/>
      <c r="IIC14" s="59"/>
      <c r="IID14" s="59"/>
      <c r="IIE14" s="59"/>
      <c r="IIF14" s="59"/>
      <c r="IIG14" s="59"/>
      <c r="IIH14" s="59"/>
      <c r="III14" s="59"/>
      <c r="IIJ14" s="59"/>
      <c r="IIK14" s="59"/>
      <c r="IIL14" s="59"/>
      <c r="IIM14" s="59"/>
      <c r="IIN14" s="59"/>
      <c r="IIO14" s="59"/>
      <c r="IIP14" s="59"/>
      <c r="IIQ14" s="59"/>
      <c r="IIR14" s="59"/>
      <c r="IIS14" s="59"/>
      <c r="IIT14" s="59"/>
      <c r="IIU14" s="59"/>
      <c r="IIV14" s="59"/>
      <c r="IIW14" s="59"/>
      <c r="IIX14" s="59"/>
      <c r="IIY14" s="59"/>
      <c r="IIZ14" s="59"/>
      <c r="IJA14" s="59"/>
      <c r="IJB14" s="59"/>
      <c r="IJC14" s="59"/>
      <c r="IJD14" s="59"/>
      <c r="IJE14" s="59"/>
      <c r="IJF14" s="59"/>
      <c r="IJG14" s="59"/>
      <c r="IJH14" s="59"/>
      <c r="IJI14" s="59"/>
      <c r="IJJ14" s="59"/>
      <c r="IJK14" s="59"/>
      <c r="IJL14" s="59"/>
      <c r="IJM14" s="59"/>
      <c r="IJN14" s="59"/>
      <c r="IJO14" s="59"/>
      <c r="IJP14" s="59"/>
      <c r="IJQ14" s="59"/>
      <c r="IJR14" s="59"/>
      <c r="IJS14" s="59"/>
      <c r="IJT14" s="59"/>
      <c r="IJU14" s="59"/>
      <c r="IJV14" s="59"/>
      <c r="IJW14" s="59"/>
      <c r="IJX14" s="59"/>
      <c r="IJY14" s="59"/>
      <c r="IJZ14" s="59"/>
      <c r="IKA14" s="59"/>
      <c r="IKB14" s="59"/>
      <c r="IKC14" s="59"/>
      <c r="IKD14" s="59"/>
      <c r="IKE14" s="59"/>
      <c r="IKF14" s="59"/>
      <c r="IKG14" s="59"/>
      <c r="IKH14" s="59"/>
      <c r="IKI14" s="59"/>
      <c r="IKJ14" s="59"/>
      <c r="IKK14" s="59"/>
      <c r="IKL14" s="59"/>
      <c r="IKM14" s="59"/>
      <c r="IKN14" s="59"/>
      <c r="IKO14" s="59"/>
      <c r="IKP14" s="59"/>
      <c r="IKQ14" s="59"/>
      <c r="IKR14" s="59"/>
      <c r="IKS14" s="59"/>
      <c r="IKT14" s="59"/>
      <c r="IKU14" s="59"/>
      <c r="IKV14" s="59"/>
      <c r="IKW14" s="59"/>
      <c r="IKX14" s="59"/>
      <c r="IKY14" s="59"/>
      <c r="IKZ14" s="59"/>
      <c r="ILA14" s="59"/>
      <c r="ILB14" s="59"/>
      <c r="ILC14" s="59"/>
      <c r="ILD14" s="59"/>
      <c r="ILE14" s="59"/>
      <c r="ILF14" s="59"/>
      <c r="ILG14" s="59"/>
      <c r="ILH14" s="59"/>
      <c r="ILI14" s="59"/>
      <c r="ILJ14" s="59"/>
      <c r="ILK14" s="59"/>
      <c r="ILL14" s="59"/>
      <c r="ILM14" s="59"/>
      <c r="ILN14" s="59"/>
      <c r="ILO14" s="59"/>
      <c r="ILP14" s="59"/>
      <c r="ILQ14" s="59"/>
      <c r="ILR14" s="59"/>
      <c r="ILS14" s="59"/>
      <c r="ILT14" s="59"/>
      <c r="ILU14" s="59"/>
      <c r="ILV14" s="59"/>
      <c r="ILW14" s="59"/>
      <c r="ILX14" s="59"/>
      <c r="ILY14" s="59"/>
      <c r="ILZ14" s="59"/>
      <c r="IMA14" s="59"/>
      <c r="IMB14" s="59"/>
      <c r="IMC14" s="59"/>
      <c r="IMD14" s="59"/>
      <c r="IME14" s="59"/>
      <c r="IMF14" s="59"/>
      <c r="IMG14" s="59"/>
      <c r="IMH14" s="59"/>
      <c r="IMI14" s="59"/>
      <c r="IMJ14" s="59"/>
      <c r="IMK14" s="59"/>
      <c r="IML14" s="59"/>
      <c r="IMM14" s="59"/>
      <c r="IMN14" s="59"/>
      <c r="IMO14" s="59"/>
      <c r="IMP14" s="59"/>
      <c r="IMQ14" s="59"/>
      <c r="IMR14" s="59"/>
      <c r="IMS14" s="59"/>
      <c r="IMT14" s="59"/>
      <c r="IMU14" s="59"/>
      <c r="IMV14" s="59"/>
      <c r="IMW14" s="59"/>
      <c r="IMX14" s="59"/>
      <c r="IMY14" s="59"/>
      <c r="IMZ14" s="59"/>
      <c r="INA14" s="59"/>
      <c r="INB14" s="59"/>
      <c r="INC14" s="59"/>
      <c r="IND14" s="59"/>
      <c r="INE14" s="59"/>
      <c r="INF14" s="59"/>
      <c r="ING14" s="59"/>
      <c r="INH14" s="59"/>
      <c r="INI14" s="59"/>
      <c r="INJ14" s="59"/>
      <c r="INK14" s="59"/>
      <c r="INL14" s="59"/>
      <c r="INM14" s="59"/>
      <c r="INN14" s="59"/>
      <c r="INO14" s="59"/>
      <c r="INP14" s="59"/>
      <c r="INQ14" s="59"/>
      <c r="INR14" s="59"/>
      <c r="INS14" s="59"/>
      <c r="INT14" s="59"/>
      <c r="INU14" s="59"/>
      <c r="INV14" s="59"/>
      <c r="INW14" s="59"/>
      <c r="INX14" s="59"/>
      <c r="INY14" s="59"/>
      <c r="INZ14" s="59"/>
      <c r="IOA14" s="59"/>
      <c r="IOB14" s="59"/>
      <c r="IOC14" s="59"/>
      <c r="IOD14" s="59"/>
      <c r="IOE14" s="59"/>
      <c r="IOF14" s="59"/>
      <c r="IOG14" s="59"/>
      <c r="IOH14" s="59"/>
      <c r="IOI14" s="59"/>
      <c r="IOJ14" s="59"/>
      <c r="IOK14" s="59"/>
      <c r="IOL14" s="59"/>
      <c r="IOM14" s="59"/>
      <c r="ION14" s="59"/>
      <c r="IOO14" s="59"/>
      <c r="IOP14" s="59"/>
      <c r="IOQ14" s="59"/>
      <c r="IOR14" s="59"/>
      <c r="IOS14" s="59"/>
      <c r="IOT14" s="59"/>
      <c r="IOU14" s="59"/>
      <c r="IOV14" s="59"/>
      <c r="IOW14" s="59"/>
      <c r="IOX14" s="59"/>
      <c r="IOY14" s="59"/>
      <c r="IOZ14" s="59"/>
      <c r="IPA14" s="59"/>
      <c r="IPB14" s="59"/>
      <c r="IPC14" s="59"/>
      <c r="IPD14" s="59"/>
      <c r="IPE14" s="59"/>
      <c r="IPF14" s="59"/>
      <c r="IPG14" s="59"/>
      <c r="IPH14" s="59"/>
      <c r="IPI14" s="59"/>
      <c r="IPJ14" s="59"/>
      <c r="IPK14" s="59"/>
      <c r="IPL14" s="59"/>
      <c r="IPM14" s="59"/>
      <c r="IPN14" s="59"/>
      <c r="IPO14" s="59"/>
      <c r="IPP14" s="59"/>
      <c r="IPQ14" s="59"/>
      <c r="IPR14" s="59"/>
      <c r="IPS14" s="59"/>
      <c r="IPT14" s="59"/>
      <c r="IPU14" s="59"/>
      <c r="IPV14" s="59"/>
      <c r="IPW14" s="59"/>
      <c r="IPX14" s="59"/>
      <c r="IPY14" s="59"/>
      <c r="IPZ14" s="59"/>
      <c r="IQA14" s="59"/>
      <c r="IQB14" s="59"/>
      <c r="IQC14" s="59"/>
      <c r="IQD14" s="59"/>
      <c r="IQE14" s="59"/>
      <c r="IQF14" s="59"/>
      <c r="IQG14" s="59"/>
      <c r="IQH14" s="59"/>
      <c r="IQI14" s="59"/>
      <c r="IQJ14" s="59"/>
      <c r="IQK14" s="59"/>
      <c r="IQL14" s="59"/>
      <c r="IQM14" s="59"/>
      <c r="IQN14" s="59"/>
      <c r="IQO14" s="59"/>
      <c r="IQP14" s="59"/>
      <c r="IQQ14" s="59"/>
      <c r="IQR14" s="59"/>
      <c r="IQS14" s="59"/>
      <c r="IQT14" s="59"/>
      <c r="IQU14" s="59"/>
      <c r="IQV14" s="59"/>
      <c r="IQW14" s="59"/>
      <c r="IQX14" s="59"/>
      <c r="IQY14" s="59"/>
      <c r="IQZ14" s="59"/>
      <c r="IRA14" s="59"/>
      <c r="IRB14" s="59"/>
      <c r="IRC14" s="59"/>
      <c r="IRD14" s="59"/>
      <c r="IRE14" s="59"/>
      <c r="IRF14" s="59"/>
      <c r="IRG14" s="59"/>
      <c r="IRH14" s="59"/>
      <c r="IRI14" s="59"/>
      <c r="IRJ14" s="59"/>
      <c r="IRK14" s="59"/>
      <c r="IRL14" s="59"/>
      <c r="IRM14" s="59"/>
      <c r="IRN14" s="59"/>
      <c r="IRO14" s="59"/>
      <c r="IRP14" s="59"/>
      <c r="IRQ14" s="59"/>
      <c r="IRR14" s="59"/>
      <c r="IRS14" s="59"/>
      <c r="IRT14" s="59"/>
      <c r="IRU14" s="59"/>
      <c r="IRV14" s="59"/>
      <c r="IRW14" s="59"/>
      <c r="IRX14" s="59"/>
      <c r="IRY14" s="59"/>
      <c r="IRZ14" s="59"/>
      <c r="ISA14" s="59"/>
      <c r="ISB14" s="59"/>
      <c r="ISC14" s="59"/>
      <c r="ISD14" s="59"/>
      <c r="ISE14" s="59"/>
      <c r="ISF14" s="59"/>
      <c r="ISG14" s="59"/>
      <c r="ISH14" s="59"/>
      <c r="ISI14" s="59"/>
      <c r="ISJ14" s="59"/>
      <c r="ISK14" s="59"/>
      <c r="ISL14" s="59"/>
      <c r="ISM14" s="59"/>
      <c r="ISN14" s="59"/>
      <c r="ISO14" s="59"/>
      <c r="ISP14" s="59"/>
      <c r="ISQ14" s="59"/>
      <c r="ISR14" s="59"/>
      <c r="ISS14" s="59"/>
      <c r="IST14" s="59"/>
      <c r="ISU14" s="59"/>
      <c r="ISV14" s="59"/>
      <c r="ISW14" s="59"/>
      <c r="ISX14" s="59"/>
      <c r="ISY14" s="59"/>
      <c r="ISZ14" s="59"/>
      <c r="ITA14" s="59"/>
      <c r="ITB14" s="59"/>
      <c r="ITC14" s="59"/>
      <c r="ITD14" s="59"/>
      <c r="ITE14" s="59"/>
      <c r="ITF14" s="59"/>
      <c r="ITG14" s="59"/>
      <c r="ITH14" s="59"/>
      <c r="ITI14" s="59"/>
      <c r="ITJ14" s="59"/>
      <c r="ITK14" s="59"/>
      <c r="ITL14" s="59"/>
      <c r="ITM14" s="59"/>
      <c r="ITN14" s="59"/>
      <c r="ITO14" s="59"/>
      <c r="ITP14" s="59"/>
      <c r="ITQ14" s="59"/>
      <c r="ITR14" s="59"/>
      <c r="ITS14" s="59"/>
      <c r="ITT14" s="59"/>
      <c r="ITU14" s="59"/>
      <c r="ITV14" s="59"/>
      <c r="ITW14" s="59"/>
      <c r="ITX14" s="59"/>
      <c r="ITY14" s="59"/>
      <c r="ITZ14" s="59"/>
      <c r="IUA14" s="59"/>
      <c r="IUB14" s="59"/>
      <c r="IUC14" s="59"/>
      <c r="IUD14" s="59"/>
      <c r="IUE14" s="59"/>
      <c r="IUF14" s="59"/>
      <c r="IUG14" s="59"/>
      <c r="IUH14" s="59"/>
      <c r="IUI14" s="59"/>
      <c r="IUJ14" s="59"/>
      <c r="IUK14" s="59"/>
      <c r="IUL14" s="59"/>
      <c r="IUM14" s="59"/>
      <c r="IUN14" s="59"/>
      <c r="IUO14" s="59"/>
      <c r="IUP14" s="59"/>
      <c r="IUQ14" s="59"/>
      <c r="IUR14" s="59"/>
      <c r="IUS14" s="59"/>
      <c r="IUT14" s="59"/>
      <c r="IUU14" s="59"/>
      <c r="IUV14" s="59"/>
      <c r="IUW14" s="59"/>
      <c r="IUX14" s="59"/>
      <c r="IUY14" s="59"/>
      <c r="IUZ14" s="59"/>
      <c r="IVA14" s="59"/>
      <c r="IVB14" s="59"/>
      <c r="IVC14" s="59"/>
      <c r="IVD14" s="59"/>
      <c r="IVE14" s="59"/>
      <c r="IVF14" s="59"/>
      <c r="IVG14" s="59"/>
      <c r="IVH14" s="59"/>
      <c r="IVI14" s="59"/>
      <c r="IVJ14" s="59"/>
      <c r="IVK14" s="59"/>
      <c r="IVL14" s="59"/>
      <c r="IVM14" s="59"/>
      <c r="IVN14" s="59"/>
      <c r="IVO14" s="59"/>
      <c r="IVP14" s="59"/>
      <c r="IVQ14" s="59"/>
      <c r="IVR14" s="59"/>
      <c r="IVS14" s="59"/>
      <c r="IVT14" s="59"/>
      <c r="IVU14" s="59"/>
      <c r="IVV14" s="59"/>
      <c r="IVW14" s="59"/>
      <c r="IVX14" s="59"/>
      <c r="IVY14" s="59"/>
      <c r="IVZ14" s="59"/>
      <c r="IWA14" s="59"/>
      <c r="IWB14" s="59"/>
      <c r="IWC14" s="59"/>
      <c r="IWD14" s="59"/>
      <c r="IWE14" s="59"/>
      <c r="IWF14" s="59"/>
      <c r="IWG14" s="59"/>
      <c r="IWH14" s="59"/>
      <c r="IWI14" s="59"/>
      <c r="IWJ14" s="59"/>
      <c r="IWK14" s="59"/>
      <c r="IWL14" s="59"/>
      <c r="IWM14" s="59"/>
      <c r="IWN14" s="59"/>
      <c r="IWO14" s="59"/>
      <c r="IWP14" s="59"/>
      <c r="IWQ14" s="59"/>
      <c r="IWR14" s="59"/>
      <c r="IWS14" s="59"/>
      <c r="IWT14" s="59"/>
      <c r="IWU14" s="59"/>
      <c r="IWV14" s="59"/>
      <c r="IWW14" s="59"/>
      <c r="IWX14" s="59"/>
      <c r="IWY14" s="59"/>
      <c r="IWZ14" s="59"/>
      <c r="IXA14" s="59"/>
      <c r="IXB14" s="59"/>
      <c r="IXC14" s="59"/>
      <c r="IXD14" s="59"/>
      <c r="IXE14" s="59"/>
      <c r="IXF14" s="59"/>
      <c r="IXG14" s="59"/>
      <c r="IXH14" s="59"/>
      <c r="IXI14" s="59"/>
      <c r="IXJ14" s="59"/>
      <c r="IXK14" s="59"/>
      <c r="IXL14" s="59"/>
      <c r="IXM14" s="59"/>
      <c r="IXN14" s="59"/>
      <c r="IXO14" s="59"/>
      <c r="IXP14" s="59"/>
      <c r="IXQ14" s="59"/>
      <c r="IXR14" s="59"/>
      <c r="IXS14" s="59"/>
      <c r="IXT14" s="59"/>
      <c r="IXU14" s="59"/>
      <c r="IXV14" s="59"/>
      <c r="IXW14" s="59"/>
      <c r="IXX14" s="59"/>
      <c r="IXY14" s="59"/>
      <c r="IXZ14" s="59"/>
      <c r="IYA14" s="59"/>
      <c r="IYB14" s="59"/>
      <c r="IYC14" s="59"/>
      <c r="IYD14" s="59"/>
      <c r="IYE14" s="59"/>
      <c r="IYF14" s="59"/>
      <c r="IYG14" s="59"/>
      <c r="IYH14" s="59"/>
      <c r="IYI14" s="59"/>
      <c r="IYJ14" s="59"/>
      <c r="IYK14" s="59"/>
      <c r="IYL14" s="59"/>
      <c r="IYM14" s="59"/>
      <c r="IYN14" s="59"/>
      <c r="IYO14" s="59"/>
      <c r="IYP14" s="59"/>
      <c r="IYQ14" s="59"/>
      <c r="IYR14" s="59"/>
      <c r="IYS14" s="59"/>
      <c r="IYT14" s="59"/>
      <c r="IYU14" s="59"/>
      <c r="IYV14" s="59"/>
      <c r="IYW14" s="59"/>
      <c r="IYX14" s="59"/>
      <c r="IYY14" s="59"/>
      <c r="IYZ14" s="59"/>
      <c r="IZA14" s="59"/>
      <c r="IZB14" s="59"/>
      <c r="IZC14" s="59"/>
      <c r="IZD14" s="59"/>
      <c r="IZE14" s="59"/>
      <c r="IZF14" s="59"/>
      <c r="IZG14" s="59"/>
      <c r="IZH14" s="59"/>
      <c r="IZI14" s="59"/>
      <c r="IZJ14" s="59"/>
      <c r="IZK14" s="59"/>
      <c r="IZL14" s="59"/>
      <c r="IZM14" s="59"/>
      <c r="IZN14" s="59"/>
      <c r="IZO14" s="59"/>
      <c r="IZP14" s="59"/>
      <c r="IZQ14" s="59"/>
      <c r="IZR14" s="59"/>
      <c r="IZS14" s="59"/>
      <c r="IZT14" s="59"/>
      <c r="IZU14" s="59"/>
      <c r="IZV14" s="59"/>
      <c r="IZW14" s="59"/>
      <c r="IZX14" s="59"/>
      <c r="IZY14" s="59"/>
      <c r="IZZ14" s="59"/>
      <c r="JAA14" s="59"/>
      <c r="JAB14" s="59"/>
      <c r="JAC14" s="59"/>
      <c r="JAD14" s="59"/>
      <c r="JAE14" s="59"/>
      <c r="JAF14" s="59"/>
      <c r="JAG14" s="59"/>
      <c r="JAH14" s="59"/>
      <c r="JAI14" s="59"/>
      <c r="JAJ14" s="59"/>
      <c r="JAK14" s="59"/>
      <c r="JAL14" s="59"/>
      <c r="JAM14" s="59"/>
      <c r="JAN14" s="59"/>
      <c r="JAO14" s="59"/>
      <c r="JAP14" s="59"/>
      <c r="JAQ14" s="59"/>
      <c r="JAR14" s="59"/>
      <c r="JAS14" s="59"/>
      <c r="JAT14" s="59"/>
      <c r="JAU14" s="59"/>
      <c r="JAV14" s="59"/>
      <c r="JAW14" s="59"/>
      <c r="JAX14" s="59"/>
      <c r="JAY14" s="59"/>
      <c r="JAZ14" s="59"/>
      <c r="JBA14" s="59"/>
      <c r="JBB14" s="59"/>
      <c r="JBC14" s="59"/>
      <c r="JBD14" s="59"/>
      <c r="JBE14" s="59"/>
      <c r="JBF14" s="59"/>
      <c r="JBG14" s="59"/>
      <c r="JBH14" s="59"/>
      <c r="JBI14" s="59"/>
      <c r="JBJ14" s="59"/>
      <c r="JBK14" s="59"/>
      <c r="JBL14" s="59"/>
      <c r="JBM14" s="59"/>
      <c r="JBN14" s="59"/>
      <c r="JBO14" s="59"/>
      <c r="JBP14" s="59"/>
      <c r="JBQ14" s="59"/>
      <c r="JBR14" s="59"/>
      <c r="JBS14" s="59"/>
      <c r="JBT14" s="59"/>
      <c r="JBU14" s="59"/>
      <c r="JBV14" s="59"/>
      <c r="JBW14" s="59"/>
      <c r="JBX14" s="59"/>
      <c r="JBY14" s="59"/>
      <c r="JBZ14" s="59"/>
      <c r="JCA14" s="59"/>
      <c r="JCB14" s="59"/>
      <c r="JCC14" s="59"/>
      <c r="JCD14" s="59"/>
      <c r="JCE14" s="59"/>
      <c r="JCF14" s="59"/>
      <c r="JCG14" s="59"/>
      <c r="JCH14" s="59"/>
      <c r="JCI14" s="59"/>
      <c r="JCJ14" s="59"/>
      <c r="JCK14" s="59"/>
      <c r="JCL14" s="59"/>
      <c r="JCM14" s="59"/>
      <c r="JCN14" s="59"/>
      <c r="JCO14" s="59"/>
      <c r="JCP14" s="59"/>
      <c r="JCQ14" s="59"/>
      <c r="JCR14" s="59"/>
      <c r="JCS14" s="59"/>
      <c r="JCT14" s="59"/>
      <c r="JCU14" s="59"/>
      <c r="JCV14" s="59"/>
      <c r="JCW14" s="59"/>
      <c r="JCX14" s="59"/>
      <c r="JCY14" s="59"/>
      <c r="JCZ14" s="59"/>
      <c r="JDA14" s="59"/>
      <c r="JDB14" s="59"/>
      <c r="JDC14" s="59"/>
      <c r="JDD14" s="59"/>
      <c r="JDE14" s="59"/>
      <c r="JDF14" s="59"/>
      <c r="JDG14" s="59"/>
      <c r="JDH14" s="59"/>
      <c r="JDI14" s="59"/>
      <c r="JDJ14" s="59"/>
      <c r="JDK14" s="59"/>
      <c r="JDL14" s="59"/>
      <c r="JDM14" s="59"/>
      <c r="JDN14" s="59"/>
      <c r="JDO14" s="59"/>
      <c r="JDP14" s="59"/>
      <c r="JDQ14" s="59"/>
      <c r="JDR14" s="59"/>
      <c r="JDS14" s="59"/>
      <c r="JDT14" s="59"/>
      <c r="JDU14" s="59"/>
      <c r="JDV14" s="59"/>
      <c r="JDW14" s="59"/>
      <c r="JDX14" s="59"/>
      <c r="JDY14" s="59"/>
      <c r="JDZ14" s="59"/>
      <c r="JEA14" s="59"/>
      <c r="JEB14" s="59"/>
      <c r="JEC14" s="59"/>
      <c r="JED14" s="59"/>
      <c r="JEE14" s="59"/>
      <c r="JEF14" s="59"/>
      <c r="JEG14" s="59"/>
      <c r="JEH14" s="59"/>
      <c r="JEI14" s="59"/>
      <c r="JEJ14" s="59"/>
      <c r="JEK14" s="59"/>
      <c r="JEL14" s="59"/>
      <c r="JEM14" s="59"/>
      <c r="JEN14" s="59"/>
      <c r="JEO14" s="59"/>
      <c r="JEP14" s="59"/>
      <c r="JEQ14" s="59"/>
      <c r="JER14" s="59"/>
      <c r="JES14" s="59"/>
      <c r="JET14" s="59"/>
      <c r="JEU14" s="59"/>
      <c r="JEV14" s="59"/>
      <c r="JEW14" s="59"/>
      <c r="JEX14" s="59"/>
      <c r="JEY14" s="59"/>
      <c r="JEZ14" s="59"/>
      <c r="JFA14" s="59"/>
      <c r="JFB14" s="59"/>
      <c r="JFC14" s="59"/>
      <c r="JFD14" s="59"/>
      <c r="JFE14" s="59"/>
      <c r="JFF14" s="59"/>
      <c r="JFG14" s="59"/>
      <c r="JFH14" s="59"/>
      <c r="JFI14" s="59"/>
      <c r="JFJ14" s="59"/>
      <c r="JFK14" s="59"/>
      <c r="JFL14" s="59"/>
      <c r="JFM14" s="59"/>
      <c r="JFN14" s="59"/>
      <c r="JFO14" s="59"/>
      <c r="JFP14" s="59"/>
      <c r="JFQ14" s="59"/>
      <c r="JFR14" s="59"/>
      <c r="JFS14" s="59"/>
      <c r="JFT14" s="59"/>
      <c r="JFU14" s="59"/>
      <c r="JFV14" s="59"/>
      <c r="JFW14" s="59"/>
      <c r="JFX14" s="59"/>
      <c r="JFY14" s="59"/>
      <c r="JFZ14" s="59"/>
      <c r="JGA14" s="59"/>
      <c r="JGB14" s="59"/>
      <c r="JGC14" s="59"/>
      <c r="JGD14" s="59"/>
      <c r="JGE14" s="59"/>
      <c r="JGF14" s="59"/>
      <c r="JGG14" s="59"/>
      <c r="JGH14" s="59"/>
      <c r="JGI14" s="59"/>
      <c r="JGJ14" s="59"/>
      <c r="JGK14" s="59"/>
      <c r="JGL14" s="59"/>
      <c r="JGM14" s="59"/>
      <c r="JGN14" s="59"/>
      <c r="JGO14" s="59"/>
      <c r="JGP14" s="59"/>
      <c r="JGQ14" s="59"/>
      <c r="JGR14" s="59"/>
      <c r="JGS14" s="59"/>
      <c r="JGT14" s="59"/>
      <c r="JGU14" s="59"/>
      <c r="JGV14" s="59"/>
      <c r="JGW14" s="59"/>
      <c r="JGX14" s="59"/>
      <c r="JGY14" s="59"/>
      <c r="JGZ14" s="59"/>
      <c r="JHA14" s="59"/>
      <c r="JHB14" s="59"/>
      <c r="JHC14" s="59"/>
      <c r="JHD14" s="59"/>
      <c r="JHE14" s="59"/>
      <c r="JHF14" s="59"/>
      <c r="JHG14" s="59"/>
      <c r="JHH14" s="59"/>
      <c r="JHI14" s="59"/>
      <c r="JHJ14" s="59"/>
      <c r="JHK14" s="59"/>
      <c r="JHL14" s="59"/>
      <c r="JHM14" s="59"/>
      <c r="JHN14" s="59"/>
      <c r="JHO14" s="59"/>
      <c r="JHP14" s="59"/>
      <c r="JHQ14" s="59"/>
      <c r="JHR14" s="59"/>
      <c r="JHS14" s="59"/>
      <c r="JHT14" s="59"/>
      <c r="JHU14" s="59"/>
      <c r="JHV14" s="59"/>
      <c r="JHW14" s="59"/>
      <c r="JHX14" s="59"/>
      <c r="JHY14" s="59"/>
      <c r="JHZ14" s="59"/>
      <c r="JIA14" s="59"/>
      <c r="JIB14" s="59"/>
      <c r="JIC14" s="59"/>
      <c r="JID14" s="59"/>
      <c r="JIE14" s="59"/>
      <c r="JIF14" s="59"/>
      <c r="JIG14" s="59"/>
      <c r="JIH14" s="59"/>
      <c r="JII14" s="59"/>
      <c r="JIJ14" s="59"/>
      <c r="JIK14" s="59"/>
      <c r="JIL14" s="59"/>
      <c r="JIM14" s="59"/>
      <c r="JIN14" s="59"/>
      <c r="JIO14" s="59"/>
      <c r="JIP14" s="59"/>
      <c r="JIQ14" s="59"/>
      <c r="JIR14" s="59"/>
      <c r="JIS14" s="59"/>
      <c r="JIT14" s="59"/>
      <c r="JIU14" s="59"/>
      <c r="JIV14" s="59"/>
      <c r="JIW14" s="59"/>
      <c r="JIX14" s="59"/>
      <c r="JIY14" s="59"/>
      <c r="JIZ14" s="59"/>
      <c r="JJA14" s="59"/>
      <c r="JJB14" s="59"/>
      <c r="JJC14" s="59"/>
      <c r="JJD14" s="59"/>
      <c r="JJE14" s="59"/>
      <c r="JJF14" s="59"/>
      <c r="JJG14" s="59"/>
      <c r="JJH14" s="59"/>
      <c r="JJI14" s="59"/>
      <c r="JJJ14" s="59"/>
      <c r="JJK14" s="59"/>
      <c r="JJL14" s="59"/>
      <c r="JJM14" s="59"/>
      <c r="JJN14" s="59"/>
      <c r="JJO14" s="59"/>
      <c r="JJP14" s="59"/>
      <c r="JJQ14" s="59"/>
      <c r="JJR14" s="59"/>
      <c r="JJS14" s="59"/>
      <c r="JJT14" s="59"/>
      <c r="JJU14" s="59"/>
      <c r="JJV14" s="59"/>
      <c r="JJW14" s="59"/>
      <c r="JJX14" s="59"/>
      <c r="JJY14" s="59"/>
      <c r="JJZ14" s="59"/>
      <c r="JKA14" s="59"/>
      <c r="JKB14" s="59"/>
      <c r="JKC14" s="59"/>
      <c r="JKD14" s="59"/>
      <c r="JKE14" s="59"/>
      <c r="JKF14" s="59"/>
      <c r="JKG14" s="59"/>
      <c r="JKH14" s="59"/>
      <c r="JKI14" s="59"/>
      <c r="JKJ14" s="59"/>
      <c r="JKK14" s="59"/>
      <c r="JKL14" s="59"/>
      <c r="JKM14" s="59"/>
      <c r="JKN14" s="59"/>
      <c r="JKO14" s="59"/>
      <c r="JKP14" s="59"/>
      <c r="JKQ14" s="59"/>
      <c r="JKR14" s="59"/>
      <c r="JKS14" s="59"/>
      <c r="JKT14" s="59"/>
      <c r="JKU14" s="59"/>
      <c r="JKV14" s="59"/>
      <c r="JKW14" s="59"/>
      <c r="JKX14" s="59"/>
      <c r="JKY14" s="59"/>
      <c r="JKZ14" s="59"/>
      <c r="JLA14" s="59"/>
      <c r="JLB14" s="59"/>
      <c r="JLC14" s="59"/>
      <c r="JLD14" s="59"/>
      <c r="JLE14" s="59"/>
      <c r="JLF14" s="59"/>
      <c r="JLG14" s="59"/>
      <c r="JLH14" s="59"/>
      <c r="JLI14" s="59"/>
      <c r="JLJ14" s="59"/>
      <c r="JLK14" s="59"/>
      <c r="JLL14" s="59"/>
      <c r="JLM14" s="59"/>
      <c r="JLN14" s="59"/>
      <c r="JLO14" s="59"/>
      <c r="JLP14" s="59"/>
      <c r="JLQ14" s="59"/>
      <c r="JLR14" s="59"/>
      <c r="JLS14" s="59"/>
      <c r="JLT14" s="59"/>
      <c r="JLU14" s="59"/>
      <c r="JLV14" s="59"/>
      <c r="JLW14" s="59"/>
      <c r="JLX14" s="59"/>
      <c r="JLY14" s="59"/>
      <c r="JLZ14" s="59"/>
      <c r="JMA14" s="59"/>
      <c r="JMB14" s="59"/>
      <c r="JMC14" s="59"/>
      <c r="JMD14" s="59"/>
      <c r="JME14" s="59"/>
      <c r="JMF14" s="59"/>
      <c r="JMG14" s="59"/>
      <c r="JMH14" s="59"/>
      <c r="JMI14" s="59"/>
      <c r="JMJ14" s="59"/>
      <c r="JMK14" s="59"/>
      <c r="JML14" s="59"/>
      <c r="JMM14" s="59"/>
      <c r="JMN14" s="59"/>
      <c r="JMO14" s="59"/>
      <c r="JMP14" s="59"/>
      <c r="JMQ14" s="59"/>
      <c r="JMR14" s="59"/>
      <c r="JMS14" s="59"/>
      <c r="JMT14" s="59"/>
      <c r="JMU14" s="59"/>
      <c r="JMV14" s="59"/>
      <c r="JMW14" s="59"/>
      <c r="JMX14" s="59"/>
      <c r="JMY14" s="59"/>
      <c r="JMZ14" s="59"/>
      <c r="JNA14" s="59"/>
      <c r="JNB14" s="59"/>
      <c r="JNC14" s="59"/>
      <c r="JND14" s="59"/>
      <c r="JNE14" s="59"/>
      <c r="JNF14" s="59"/>
      <c r="JNG14" s="59"/>
      <c r="JNH14" s="59"/>
      <c r="JNI14" s="59"/>
      <c r="JNJ14" s="59"/>
      <c r="JNK14" s="59"/>
      <c r="JNL14" s="59"/>
      <c r="JNM14" s="59"/>
      <c r="JNN14" s="59"/>
      <c r="JNO14" s="59"/>
      <c r="JNP14" s="59"/>
      <c r="JNQ14" s="59"/>
      <c r="JNR14" s="59"/>
      <c r="JNS14" s="59"/>
      <c r="JNT14" s="59"/>
      <c r="JNU14" s="59"/>
      <c r="JNV14" s="59"/>
      <c r="JNW14" s="59"/>
      <c r="JNX14" s="59"/>
      <c r="JNY14" s="59"/>
      <c r="JNZ14" s="59"/>
      <c r="JOA14" s="59"/>
      <c r="JOB14" s="59"/>
      <c r="JOC14" s="59"/>
      <c r="JOD14" s="59"/>
      <c r="JOE14" s="59"/>
      <c r="JOF14" s="59"/>
      <c r="JOG14" s="59"/>
      <c r="JOH14" s="59"/>
      <c r="JOI14" s="59"/>
      <c r="JOJ14" s="59"/>
      <c r="JOK14" s="59"/>
      <c r="JOL14" s="59"/>
      <c r="JOM14" s="59"/>
      <c r="JON14" s="59"/>
      <c r="JOO14" s="59"/>
      <c r="JOP14" s="59"/>
      <c r="JOQ14" s="59"/>
      <c r="JOR14" s="59"/>
      <c r="JOS14" s="59"/>
      <c r="JOT14" s="59"/>
      <c r="JOU14" s="59"/>
      <c r="JOV14" s="59"/>
      <c r="JOW14" s="59"/>
      <c r="JOX14" s="59"/>
      <c r="JOY14" s="59"/>
      <c r="JOZ14" s="59"/>
      <c r="JPA14" s="59"/>
      <c r="JPB14" s="59"/>
      <c r="JPC14" s="59"/>
      <c r="JPD14" s="59"/>
      <c r="JPE14" s="59"/>
      <c r="JPF14" s="59"/>
      <c r="JPG14" s="59"/>
      <c r="JPH14" s="59"/>
      <c r="JPI14" s="59"/>
      <c r="JPJ14" s="59"/>
      <c r="JPK14" s="59"/>
      <c r="JPL14" s="59"/>
      <c r="JPM14" s="59"/>
      <c r="JPN14" s="59"/>
      <c r="JPO14" s="59"/>
      <c r="JPP14" s="59"/>
      <c r="JPQ14" s="59"/>
      <c r="JPR14" s="59"/>
      <c r="JPS14" s="59"/>
      <c r="JPT14" s="59"/>
      <c r="JPU14" s="59"/>
      <c r="JPV14" s="59"/>
      <c r="JPW14" s="59"/>
      <c r="JPX14" s="59"/>
      <c r="JPY14" s="59"/>
      <c r="JPZ14" s="59"/>
      <c r="JQA14" s="59"/>
      <c r="JQB14" s="59"/>
      <c r="JQC14" s="59"/>
      <c r="JQD14" s="59"/>
      <c r="JQE14" s="59"/>
      <c r="JQF14" s="59"/>
      <c r="JQG14" s="59"/>
      <c r="JQH14" s="59"/>
      <c r="JQI14" s="59"/>
      <c r="JQJ14" s="59"/>
      <c r="JQK14" s="59"/>
      <c r="JQL14" s="59"/>
      <c r="JQM14" s="59"/>
      <c r="JQN14" s="59"/>
      <c r="JQO14" s="59"/>
      <c r="JQP14" s="59"/>
      <c r="JQQ14" s="59"/>
      <c r="JQR14" s="59"/>
      <c r="JQS14" s="59"/>
      <c r="JQT14" s="59"/>
      <c r="JQU14" s="59"/>
      <c r="JQV14" s="59"/>
      <c r="JQW14" s="59"/>
      <c r="JQX14" s="59"/>
      <c r="JQY14" s="59"/>
      <c r="JQZ14" s="59"/>
      <c r="JRA14" s="59"/>
      <c r="JRB14" s="59"/>
      <c r="JRC14" s="59"/>
      <c r="JRD14" s="59"/>
      <c r="JRE14" s="59"/>
      <c r="JRF14" s="59"/>
      <c r="JRG14" s="59"/>
      <c r="JRH14" s="59"/>
      <c r="JRI14" s="59"/>
      <c r="JRJ14" s="59"/>
      <c r="JRK14" s="59"/>
      <c r="JRL14" s="59"/>
      <c r="JRM14" s="59"/>
      <c r="JRN14" s="59"/>
      <c r="JRO14" s="59"/>
      <c r="JRP14" s="59"/>
      <c r="JRQ14" s="59"/>
      <c r="JRR14" s="59"/>
      <c r="JRS14" s="59"/>
      <c r="JRT14" s="59"/>
      <c r="JRU14" s="59"/>
      <c r="JRV14" s="59"/>
      <c r="JRW14" s="59"/>
      <c r="JRX14" s="59"/>
      <c r="JRY14" s="59"/>
      <c r="JRZ14" s="59"/>
      <c r="JSA14" s="59"/>
      <c r="JSB14" s="59"/>
      <c r="JSC14" s="59"/>
      <c r="JSD14" s="59"/>
      <c r="JSE14" s="59"/>
      <c r="JSF14" s="59"/>
      <c r="JSG14" s="59"/>
      <c r="JSH14" s="59"/>
      <c r="JSI14" s="59"/>
      <c r="JSJ14" s="59"/>
      <c r="JSK14" s="59"/>
      <c r="JSL14" s="59"/>
      <c r="JSM14" s="59"/>
      <c r="JSN14" s="59"/>
      <c r="JSO14" s="59"/>
      <c r="JSP14" s="59"/>
      <c r="JSQ14" s="59"/>
      <c r="JSR14" s="59"/>
      <c r="JSS14" s="59"/>
      <c r="JST14" s="59"/>
      <c r="JSU14" s="59"/>
      <c r="JSV14" s="59"/>
      <c r="JSW14" s="59"/>
      <c r="JSX14" s="59"/>
      <c r="JSY14" s="59"/>
      <c r="JSZ14" s="59"/>
      <c r="JTA14" s="59"/>
      <c r="JTB14" s="59"/>
      <c r="JTC14" s="59"/>
      <c r="JTD14" s="59"/>
      <c r="JTE14" s="59"/>
      <c r="JTF14" s="59"/>
      <c r="JTG14" s="59"/>
      <c r="JTH14" s="59"/>
      <c r="JTI14" s="59"/>
      <c r="JTJ14" s="59"/>
      <c r="JTK14" s="59"/>
      <c r="JTL14" s="59"/>
      <c r="JTM14" s="59"/>
      <c r="JTN14" s="59"/>
      <c r="JTO14" s="59"/>
      <c r="JTP14" s="59"/>
      <c r="JTQ14" s="59"/>
      <c r="JTR14" s="59"/>
      <c r="JTS14" s="59"/>
      <c r="JTT14" s="59"/>
      <c r="JTU14" s="59"/>
      <c r="JTV14" s="59"/>
      <c r="JTW14" s="59"/>
      <c r="JTX14" s="59"/>
      <c r="JTY14" s="59"/>
      <c r="JTZ14" s="59"/>
      <c r="JUA14" s="59"/>
      <c r="JUB14" s="59"/>
      <c r="JUC14" s="59"/>
      <c r="JUD14" s="59"/>
      <c r="JUE14" s="59"/>
      <c r="JUF14" s="59"/>
      <c r="JUG14" s="59"/>
      <c r="JUH14" s="59"/>
      <c r="JUI14" s="59"/>
      <c r="JUJ14" s="59"/>
      <c r="JUK14" s="59"/>
      <c r="JUL14" s="59"/>
      <c r="JUM14" s="59"/>
      <c r="JUN14" s="59"/>
      <c r="JUO14" s="59"/>
      <c r="JUP14" s="59"/>
      <c r="JUQ14" s="59"/>
      <c r="JUR14" s="59"/>
      <c r="JUS14" s="59"/>
      <c r="JUT14" s="59"/>
      <c r="JUU14" s="59"/>
      <c r="JUV14" s="59"/>
      <c r="JUW14" s="59"/>
      <c r="JUX14" s="59"/>
      <c r="JUY14" s="59"/>
      <c r="JUZ14" s="59"/>
      <c r="JVA14" s="59"/>
      <c r="JVB14" s="59"/>
      <c r="JVC14" s="59"/>
      <c r="JVD14" s="59"/>
      <c r="JVE14" s="59"/>
      <c r="JVF14" s="59"/>
      <c r="JVG14" s="59"/>
      <c r="JVH14" s="59"/>
      <c r="JVI14" s="59"/>
      <c r="JVJ14" s="59"/>
      <c r="JVK14" s="59"/>
      <c r="JVL14" s="59"/>
      <c r="JVM14" s="59"/>
      <c r="JVN14" s="59"/>
      <c r="JVO14" s="59"/>
      <c r="JVP14" s="59"/>
      <c r="JVQ14" s="59"/>
      <c r="JVR14" s="59"/>
      <c r="JVS14" s="59"/>
      <c r="JVT14" s="59"/>
      <c r="JVU14" s="59"/>
      <c r="JVV14" s="59"/>
      <c r="JVW14" s="59"/>
      <c r="JVX14" s="59"/>
      <c r="JVY14" s="59"/>
      <c r="JVZ14" s="59"/>
      <c r="JWA14" s="59"/>
      <c r="JWB14" s="59"/>
      <c r="JWC14" s="59"/>
      <c r="JWD14" s="59"/>
      <c r="JWE14" s="59"/>
      <c r="JWF14" s="59"/>
      <c r="JWG14" s="59"/>
      <c r="JWH14" s="59"/>
      <c r="JWI14" s="59"/>
      <c r="JWJ14" s="59"/>
      <c r="JWK14" s="59"/>
      <c r="JWL14" s="59"/>
      <c r="JWM14" s="59"/>
      <c r="JWN14" s="59"/>
      <c r="JWO14" s="59"/>
      <c r="JWP14" s="59"/>
      <c r="JWQ14" s="59"/>
      <c r="JWR14" s="59"/>
      <c r="JWS14" s="59"/>
      <c r="JWT14" s="59"/>
      <c r="JWU14" s="59"/>
      <c r="JWV14" s="59"/>
      <c r="JWW14" s="59"/>
      <c r="JWX14" s="59"/>
      <c r="JWY14" s="59"/>
      <c r="JWZ14" s="59"/>
      <c r="JXA14" s="59"/>
      <c r="JXB14" s="59"/>
      <c r="JXC14" s="59"/>
      <c r="JXD14" s="59"/>
      <c r="JXE14" s="59"/>
      <c r="JXF14" s="59"/>
      <c r="JXG14" s="59"/>
      <c r="JXH14" s="59"/>
      <c r="JXI14" s="59"/>
      <c r="JXJ14" s="59"/>
      <c r="JXK14" s="59"/>
      <c r="JXL14" s="59"/>
      <c r="JXM14" s="59"/>
      <c r="JXN14" s="59"/>
      <c r="JXO14" s="59"/>
      <c r="JXP14" s="59"/>
      <c r="JXQ14" s="59"/>
      <c r="JXR14" s="59"/>
      <c r="JXS14" s="59"/>
      <c r="JXT14" s="59"/>
      <c r="JXU14" s="59"/>
      <c r="JXV14" s="59"/>
      <c r="JXW14" s="59"/>
      <c r="JXX14" s="59"/>
      <c r="JXY14" s="59"/>
      <c r="JXZ14" s="59"/>
      <c r="JYA14" s="59"/>
      <c r="JYB14" s="59"/>
      <c r="JYC14" s="59"/>
      <c r="JYD14" s="59"/>
      <c r="JYE14" s="59"/>
      <c r="JYF14" s="59"/>
      <c r="JYG14" s="59"/>
      <c r="JYH14" s="59"/>
      <c r="JYI14" s="59"/>
      <c r="JYJ14" s="59"/>
      <c r="JYK14" s="59"/>
      <c r="JYL14" s="59"/>
      <c r="JYM14" s="59"/>
      <c r="JYN14" s="59"/>
      <c r="JYO14" s="59"/>
      <c r="JYP14" s="59"/>
      <c r="JYQ14" s="59"/>
      <c r="JYR14" s="59"/>
      <c r="JYS14" s="59"/>
      <c r="JYT14" s="59"/>
      <c r="JYU14" s="59"/>
      <c r="JYV14" s="59"/>
      <c r="JYW14" s="59"/>
      <c r="JYX14" s="59"/>
      <c r="JYY14" s="59"/>
      <c r="JYZ14" s="59"/>
      <c r="JZA14" s="59"/>
      <c r="JZB14" s="59"/>
      <c r="JZC14" s="59"/>
      <c r="JZD14" s="59"/>
      <c r="JZE14" s="59"/>
      <c r="JZF14" s="59"/>
      <c r="JZG14" s="59"/>
      <c r="JZH14" s="59"/>
      <c r="JZI14" s="59"/>
      <c r="JZJ14" s="59"/>
      <c r="JZK14" s="59"/>
      <c r="JZL14" s="59"/>
      <c r="JZM14" s="59"/>
      <c r="JZN14" s="59"/>
      <c r="JZO14" s="59"/>
      <c r="JZP14" s="59"/>
      <c r="JZQ14" s="59"/>
      <c r="JZR14" s="59"/>
      <c r="JZS14" s="59"/>
      <c r="JZT14" s="59"/>
      <c r="JZU14" s="59"/>
      <c r="JZV14" s="59"/>
      <c r="JZW14" s="59"/>
      <c r="JZX14" s="59"/>
      <c r="JZY14" s="59"/>
      <c r="JZZ14" s="59"/>
      <c r="KAA14" s="59"/>
      <c r="KAB14" s="59"/>
      <c r="KAC14" s="59"/>
      <c r="KAD14" s="59"/>
      <c r="KAE14" s="59"/>
      <c r="KAF14" s="59"/>
      <c r="KAG14" s="59"/>
      <c r="KAH14" s="59"/>
      <c r="KAI14" s="59"/>
      <c r="KAJ14" s="59"/>
      <c r="KAK14" s="59"/>
      <c r="KAL14" s="59"/>
      <c r="KAM14" s="59"/>
      <c r="KAN14" s="59"/>
      <c r="KAO14" s="59"/>
      <c r="KAP14" s="59"/>
      <c r="KAQ14" s="59"/>
      <c r="KAR14" s="59"/>
      <c r="KAS14" s="59"/>
      <c r="KAT14" s="59"/>
      <c r="KAU14" s="59"/>
      <c r="KAV14" s="59"/>
      <c r="KAW14" s="59"/>
      <c r="KAX14" s="59"/>
      <c r="KAY14" s="59"/>
      <c r="KAZ14" s="59"/>
      <c r="KBA14" s="59"/>
      <c r="KBB14" s="59"/>
      <c r="KBC14" s="59"/>
      <c r="KBD14" s="59"/>
      <c r="KBE14" s="59"/>
      <c r="KBF14" s="59"/>
      <c r="KBG14" s="59"/>
      <c r="KBH14" s="59"/>
      <c r="KBI14" s="59"/>
      <c r="KBJ14" s="59"/>
      <c r="KBK14" s="59"/>
      <c r="KBL14" s="59"/>
      <c r="KBM14" s="59"/>
      <c r="KBN14" s="59"/>
      <c r="KBO14" s="59"/>
      <c r="KBP14" s="59"/>
      <c r="KBQ14" s="59"/>
      <c r="KBR14" s="59"/>
      <c r="KBS14" s="59"/>
      <c r="KBT14" s="59"/>
      <c r="KBU14" s="59"/>
      <c r="KBV14" s="59"/>
      <c r="KBW14" s="59"/>
      <c r="KBX14" s="59"/>
      <c r="KBY14" s="59"/>
      <c r="KBZ14" s="59"/>
      <c r="KCA14" s="59"/>
      <c r="KCB14" s="59"/>
      <c r="KCC14" s="59"/>
      <c r="KCD14" s="59"/>
      <c r="KCE14" s="59"/>
      <c r="KCF14" s="59"/>
      <c r="KCG14" s="59"/>
      <c r="KCH14" s="59"/>
      <c r="KCI14" s="59"/>
      <c r="KCJ14" s="59"/>
      <c r="KCK14" s="59"/>
      <c r="KCL14" s="59"/>
      <c r="KCM14" s="59"/>
      <c r="KCN14" s="59"/>
      <c r="KCO14" s="59"/>
      <c r="KCP14" s="59"/>
      <c r="KCQ14" s="59"/>
      <c r="KCR14" s="59"/>
      <c r="KCS14" s="59"/>
      <c r="KCT14" s="59"/>
      <c r="KCU14" s="59"/>
      <c r="KCV14" s="59"/>
      <c r="KCW14" s="59"/>
      <c r="KCX14" s="59"/>
      <c r="KCY14" s="59"/>
      <c r="KCZ14" s="59"/>
      <c r="KDA14" s="59"/>
      <c r="KDB14" s="59"/>
      <c r="KDC14" s="59"/>
      <c r="KDD14" s="59"/>
      <c r="KDE14" s="59"/>
      <c r="KDF14" s="59"/>
      <c r="KDG14" s="59"/>
      <c r="KDH14" s="59"/>
      <c r="KDI14" s="59"/>
      <c r="KDJ14" s="59"/>
      <c r="KDK14" s="59"/>
      <c r="KDL14" s="59"/>
      <c r="KDM14" s="59"/>
      <c r="KDN14" s="59"/>
      <c r="KDO14" s="59"/>
      <c r="KDP14" s="59"/>
      <c r="KDQ14" s="59"/>
      <c r="KDR14" s="59"/>
      <c r="KDS14" s="59"/>
      <c r="KDT14" s="59"/>
      <c r="KDU14" s="59"/>
      <c r="KDV14" s="59"/>
      <c r="KDW14" s="59"/>
      <c r="KDX14" s="59"/>
      <c r="KDY14" s="59"/>
      <c r="KDZ14" s="59"/>
      <c r="KEA14" s="59"/>
      <c r="KEB14" s="59"/>
      <c r="KEC14" s="59"/>
      <c r="KED14" s="59"/>
      <c r="KEE14" s="59"/>
      <c r="KEF14" s="59"/>
      <c r="KEG14" s="59"/>
      <c r="KEH14" s="59"/>
      <c r="KEI14" s="59"/>
      <c r="KEJ14" s="59"/>
      <c r="KEK14" s="59"/>
      <c r="KEL14" s="59"/>
      <c r="KEM14" s="59"/>
      <c r="KEN14" s="59"/>
      <c r="KEO14" s="59"/>
      <c r="KEP14" s="59"/>
      <c r="KEQ14" s="59"/>
      <c r="KER14" s="59"/>
      <c r="KES14" s="59"/>
      <c r="KET14" s="59"/>
      <c r="KEU14" s="59"/>
      <c r="KEV14" s="59"/>
      <c r="KEW14" s="59"/>
      <c r="KEX14" s="59"/>
      <c r="KEY14" s="59"/>
      <c r="KEZ14" s="59"/>
      <c r="KFA14" s="59"/>
      <c r="KFB14" s="59"/>
      <c r="KFC14" s="59"/>
      <c r="KFD14" s="59"/>
      <c r="KFE14" s="59"/>
      <c r="KFF14" s="59"/>
      <c r="KFG14" s="59"/>
      <c r="KFH14" s="59"/>
      <c r="KFI14" s="59"/>
      <c r="KFJ14" s="59"/>
      <c r="KFK14" s="59"/>
      <c r="KFL14" s="59"/>
      <c r="KFM14" s="59"/>
      <c r="KFN14" s="59"/>
      <c r="KFO14" s="59"/>
      <c r="KFP14" s="59"/>
      <c r="KFQ14" s="59"/>
      <c r="KFR14" s="59"/>
      <c r="KFS14" s="59"/>
      <c r="KFT14" s="59"/>
      <c r="KFU14" s="59"/>
      <c r="KFV14" s="59"/>
      <c r="KFW14" s="59"/>
      <c r="KFX14" s="59"/>
      <c r="KFY14" s="59"/>
      <c r="KFZ14" s="59"/>
      <c r="KGA14" s="59"/>
      <c r="KGB14" s="59"/>
      <c r="KGC14" s="59"/>
      <c r="KGD14" s="59"/>
      <c r="KGE14" s="59"/>
      <c r="KGF14" s="59"/>
      <c r="KGG14" s="59"/>
      <c r="KGH14" s="59"/>
      <c r="KGI14" s="59"/>
      <c r="KGJ14" s="59"/>
      <c r="KGK14" s="59"/>
      <c r="KGL14" s="59"/>
      <c r="KGM14" s="59"/>
      <c r="KGN14" s="59"/>
      <c r="KGO14" s="59"/>
      <c r="KGP14" s="59"/>
      <c r="KGQ14" s="59"/>
      <c r="KGR14" s="59"/>
      <c r="KGS14" s="59"/>
      <c r="KGT14" s="59"/>
      <c r="KGU14" s="59"/>
      <c r="KGV14" s="59"/>
      <c r="KGW14" s="59"/>
      <c r="KGX14" s="59"/>
      <c r="KGY14" s="59"/>
      <c r="KGZ14" s="59"/>
      <c r="KHA14" s="59"/>
      <c r="KHB14" s="59"/>
      <c r="KHC14" s="59"/>
      <c r="KHD14" s="59"/>
      <c r="KHE14" s="59"/>
      <c r="KHF14" s="59"/>
      <c r="KHG14" s="59"/>
      <c r="KHH14" s="59"/>
      <c r="KHI14" s="59"/>
      <c r="KHJ14" s="59"/>
      <c r="KHK14" s="59"/>
      <c r="KHL14" s="59"/>
      <c r="KHM14" s="59"/>
      <c r="KHN14" s="59"/>
      <c r="KHO14" s="59"/>
      <c r="KHP14" s="59"/>
      <c r="KHQ14" s="59"/>
      <c r="KHR14" s="59"/>
      <c r="KHS14" s="59"/>
      <c r="KHT14" s="59"/>
      <c r="KHU14" s="59"/>
      <c r="KHV14" s="59"/>
      <c r="KHW14" s="59"/>
      <c r="KHX14" s="59"/>
      <c r="KHY14" s="59"/>
      <c r="KHZ14" s="59"/>
      <c r="KIA14" s="59"/>
      <c r="KIB14" s="59"/>
      <c r="KIC14" s="59"/>
      <c r="KID14" s="59"/>
      <c r="KIE14" s="59"/>
      <c r="KIF14" s="59"/>
      <c r="KIG14" s="59"/>
      <c r="KIH14" s="59"/>
      <c r="KII14" s="59"/>
      <c r="KIJ14" s="59"/>
      <c r="KIK14" s="59"/>
      <c r="KIL14" s="59"/>
      <c r="KIM14" s="59"/>
      <c r="KIN14" s="59"/>
      <c r="KIO14" s="59"/>
      <c r="KIP14" s="59"/>
      <c r="KIQ14" s="59"/>
      <c r="KIR14" s="59"/>
      <c r="KIS14" s="59"/>
      <c r="KIT14" s="59"/>
      <c r="KIU14" s="59"/>
      <c r="KIV14" s="59"/>
      <c r="KIW14" s="59"/>
      <c r="KIX14" s="59"/>
      <c r="KIY14" s="59"/>
      <c r="KIZ14" s="59"/>
      <c r="KJA14" s="59"/>
      <c r="KJB14" s="59"/>
      <c r="KJC14" s="59"/>
      <c r="KJD14" s="59"/>
      <c r="KJE14" s="59"/>
      <c r="KJF14" s="59"/>
      <c r="KJG14" s="59"/>
      <c r="KJH14" s="59"/>
      <c r="KJI14" s="59"/>
      <c r="KJJ14" s="59"/>
      <c r="KJK14" s="59"/>
      <c r="KJL14" s="59"/>
      <c r="KJM14" s="59"/>
      <c r="KJN14" s="59"/>
      <c r="KJO14" s="59"/>
      <c r="KJP14" s="59"/>
      <c r="KJQ14" s="59"/>
      <c r="KJR14" s="59"/>
      <c r="KJS14" s="59"/>
      <c r="KJT14" s="59"/>
      <c r="KJU14" s="59"/>
      <c r="KJV14" s="59"/>
      <c r="KJW14" s="59"/>
      <c r="KJX14" s="59"/>
      <c r="KJY14" s="59"/>
      <c r="KJZ14" s="59"/>
      <c r="KKA14" s="59"/>
      <c r="KKB14" s="59"/>
      <c r="KKC14" s="59"/>
      <c r="KKD14" s="59"/>
      <c r="KKE14" s="59"/>
      <c r="KKF14" s="59"/>
      <c r="KKG14" s="59"/>
      <c r="KKH14" s="59"/>
      <c r="KKI14" s="59"/>
      <c r="KKJ14" s="59"/>
      <c r="KKK14" s="59"/>
      <c r="KKL14" s="59"/>
      <c r="KKM14" s="59"/>
      <c r="KKN14" s="59"/>
      <c r="KKO14" s="59"/>
      <c r="KKP14" s="59"/>
      <c r="KKQ14" s="59"/>
      <c r="KKR14" s="59"/>
      <c r="KKS14" s="59"/>
      <c r="KKT14" s="59"/>
      <c r="KKU14" s="59"/>
      <c r="KKV14" s="59"/>
      <c r="KKW14" s="59"/>
      <c r="KKX14" s="59"/>
      <c r="KKY14" s="59"/>
      <c r="KKZ14" s="59"/>
      <c r="KLA14" s="59"/>
      <c r="KLB14" s="59"/>
      <c r="KLC14" s="59"/>
      <c r="KLD14" s="59"/>
      <c r="KLE14" s="59"/>
      <c r="KLF14" s="59"/>
      <c r="KLG14" s="59"/>
      <c r="KLH14" s="59"/>
      <c r="KLI14" s="59"/>
      <c r="KLJ14" s="59"/>
      <c r="KLK14" s="59"/>
      <c r="KLL14" s="59"/>
      <c r="KLM14" s="59"/>
      <c r="KLN14" s="59"/>
      <c r="KLO14" s="59"/>
      <c r="KLP14" s="59"/>
      <c r="KLQ14" s="59"/>
      <c r="KLR14" s="59"/>
      <c r="KLS14" s="59"/>
      <c r="KLT14" s="59"/>
      <c r="KLU14" s="59"/>
      <c r="KLV14" s="59"/>
      <c r="KLW14" s="59"/>
      <c r="KLX14" s="59"/>
      <c r="KLY14" s="59"/>
      <c r="KLZ14" s="59"/>
      <c r="KMA14" s="59"/>
      <c r="KMB14" s="59"/>
      <c r="KMC14" s="59"/>
      <c r="KMD14" s="59"/>
      <c r="KME14" s="59"/>
      <c r="KMF14" s="59"/>
      <c r="KMG14" s="59"/>
      <c r="KMH14" s="59"/>
      <c r="KMI14" s="59"/>
      <c r="KMJ14" s="59"/>
      <c r="KMK14" s="59"/>
      <c r="KML14" s="59"/>
      <c r="KMM14" s="59"/>
      <c r="KMN14" s="59"/>
      <c r="KMO14" s="59"/>
      <c r="KMP14" s="59"/>
      <c r="KMQ14" s="59"/>
      <c r="KMR14" s="59"/>
      <c r="KMS14" s="59"/>
      <c r="KMT14" s="59"/>
      <c r="KMU14" s="59"/>
      <c r="KMV14" s="59"/>
      <c r="KMW14" s="59"/>
      <c r="KMX14" s="59"/>
      <c r="KMY14" s="59"/>
      <c r="KMZ14" s="59"/>
      <c r="KNA14" s="59"/>
      <c r="KNB14" s="59"/>
      <c r="KNC14" s="59"/>
      <c r="KND14" s="59"/>
      <c r="KNE14" s="59"/>
      <c r="KNF14" s="59"/>
      <c r="KNG14" s="59"/>
      <c r="KNH14" s="59"/>
      <c r="KNI14" s="59"/>
      <c r="KNJ14" s="59"/>
      <c r="KNK14" s="59"/>
      <c r="KNL14" s="59"/>
      <c r="KNM14" s="59"/>
      <c r="KNN14" s="59"/>
      <c r="KNO14" s="59"/>
      <c r="KNP14" s="59"/>
      <c r="KNQ14" s="59"/>
      <c r="KNR14" s="59"/>
      <c r="KNS14" s="59"/>
      <c r="KNT14" s="59"/>
      <c r="KNU14" s="59"/>
      <c r="KNV14" s="59"/>
      <c r="KNW14" s="59"/>
      <c r="KNX14" s="59"/>
      <c r="KNY14" s="59"/>
      <c r="KNZ14" s="59"/>
      <c r="KOA14" s="59"/>
      <c r="KOB14" s="59"/>
      <c r="KOC14" s="59"/>
      <c r="KOD14" s="59"/>
      <c r="KOE14" s="59"/>
      <c r="KOF14" s="59"/>
      <c r="KOG14" s="59"/>
      <c r="KOH14" s="59"/>
      <c r="KOI14" s="59"/>
      <c r="KOJ14" s="59"/>
      <c r="KOK14" s="59"/>
      <c r="KOL14" s="59"/>
      <c r="KOM14" s="59"/>
      <c r="KON14" s="59"/>
      <c r="KOO14" s="59"/>
      <c r="KOP14" s="59"/>
      <c r="KOQ14" s="59"/>
      <c r="KOR14" s="59"/>
      <c r="KOS14" s="59"/>
      <c r="KOT14" s="59"/>
      <c r="KOU14" s="59"/>
      <c r="KOV14" s="59"/>
      <c r="KOW14" s="59"/>
      <c r="KOX14" s="59"/>
      <c r="KOY14" s="59"/>
      <c r="KOZ14" s="59"/>
      <c r="KPA14" s="59"/>
      <c r="KPB14" s="59"/>
      <c r="KPC14" s="59"/>
      <c r="KPD14" s="59"/>
      <c r="KPE14" s="59"/>
      <c r="KPF14" s="59"/>
      <c r="KPG14" s="59"/>
      <c r="KPH14" s="59"/>
      <c r="KPI14" s="59"/>
      <c r="KPJ14" s="59"/>
      <c r="KPK14" s="59"/>
      <c r="KPL14" s="59"/>
      <c r="KPM14" s="59"/>
      <c r="KPN14" s="59"/>
      <c r="KPO14" s="59"/>
      <c r="KPP14" s="59"/>
      <c r="KPQ14" s="59"/>
      <c r="KPR14" s="59"/>
      <c r="KPS14" s="59"/>
      <c r="KPT14" s="59"/>
      <c r="KPU14" s="59"/>
      <c r="KPV14" s="59"/>
      <c r="KPW14" s="59"/>
      <c r="KPX14" s="59"/>
      <c r="KPY14" s="59"/>
      <c r="KPZ14" s="59"/>
      <c r="KQA14" s="59"/>
      <c r="KQB14" s="59"/>
      <c r="KQC14" s="59"/>
      <c r="KQD14" s="59"/>
      <c r="KQE14" s="59"/>
      <c r="KQF14" s="59"/>
      <c r="KQG14" s="59"/>
      <c r="KQH14" s="59"/>
      <c r="KQI14" s="59"/>
      <c r="KQJ14" s="59"/>
      <c r="KQK14" s="59"/>
      <c r="KQL14" s="59"/>
      <c r="KQM14" s="59"/>
      <c r="KQN14" s="59"/>
      <c r="KQO14" s="59"/>
      <c r="KQP14" s="59"/>
      <c r="KQQ14" s="59"/>
      <c r="KQR14" s="59"/>
      <c r="KQS14" s="59"/>
      <c r="KQT14" s="59"/>
      <c r="KQU14" s="59"/>
      <c r="KQV14" s="59"/>
      <c r="KQW14" s="59"/>
      <c r="KQX14" s="59"/>
      <c r="KQY14" s="59"/>
      <c r="KQZ14" s="59"/>
      <c r="KRA14" s="59"/>
      <c r="KRB14" s="59"/>
      <c r="KRC14" s="59"/>
      <c r="KRD14" s="59"/>
      <c r="KRE14" s="59"/>
      <c r="KRF14" s="59"/>
      <c r="KRG14" s="59"/>
      <c r="KRH14" s="59"/>
      <c r="KRI14" s="59"/>
      <c r="KRJ14" s="59"/>
      <c r="KRK14" s="59"/>
      <c r="KRL14" s="59"/>
      <c r="KRM14" s="59"/>
      <c r="KRN14" s="59"/>
      <c r="KRO14" s="59"/>
      <c r="KRP14" s="59"/>
      <c r="KRQ14" s="59"/>
      <c r="KRR14" s="59"/>
      <c r="KRS14" s="59"/>
      <c r="KRT14" s="59"/>
      <c r="KRU14" s="59"/>
      <c r="KRV14" s="59"/>
      <c r="KRW14" s="59"/>
      <c r="KRX14" s="59"/>
      <c r="KRY14" s="59"/>
      <c r="KRZ14" s="59"/>
      <c r="KSA14" s="59"/>
      <c r="KSB14" s="59"/>
      <c r="KSC14" s="59"/>
      <c r="KSD14" s="59"/>
      <c r="KSE14" s="59"/>
      <c r="KSF14" s="59"/>
      <c r="KSG14" s="59"/>
      <c r="KSH14" s="59"/>
      <c r="KSI14" s="59"/>
      <c r="KSJ14" s="59"/>
      <c r="KSK14" s="59"/>
      <c r="KSL14" s="59"/>
      <c r="KSM14" s="59"/>
      <c r="KSN14" s="59"/>
      <c r="KSO14" s="59"/>
      <c r="KSP14" s="59"/>
      <c r="KSQ14" s="59"/>
      <c r="KSR14" s="59"/>
      <c r="KSS14" s="59"/>
      <c r="KST14" s="59"/>
      <c r="KSU14" s="59"/>
      <c r="KSV14" s="59"/>
      <c r="KSW14" s="59"/>
      <c r="KSX14" s="59"/>
      <c r="KSY14" s="59"/>
      <c r="KSZ14" s="59"/>
      <c r="KTA14" s="59"/>
      <c r="KTB14" s="59"/>
      <c r="KTC14" s="59"/>
      <c r="KTD14" s="59"/>
      <c r="KTE14" s="59"/>
      <c r="KTF14" s="59"/>
      <c r="KTG14" s="59"/>
      <c r="KTH14" s="59"/>
      <c r="KTI14" s="59"/>
      <c r="KTJ14" s="59"/>
      <c r="KTK14" s="59"/>
      <c r="KTL14" s="59"/>
      <c r="KTM14" s="59"/>
      <c r="KTN14" s="59"/>
      <c r="KTO14" s="59"/>
      <c r="KTP14" s="59"/>
      <c r="KTQ14" s="59"/>
      <c r="KTR14" s="59"/>
      <c r="KTS14" s="59"/>
      <c r="KTT14" s="59"/>
      <c r="KTU14" s="59"/>
      <c r="KTV14" s="59"/>
      <c r="KTW14" s="59"/>
      <c r="KTX14" s="59"/>
      <c r="KTY14" s="59"/>
      <c r="KTZ14" s="59"/>
      <c r="KUA14" s="59"/>
      <c r="KUB14" s="59"/>
      <c r="KUC14" s="59"/>
      <c r="KUD14" s="59"/>
      <c r="KUE14" s="59"/>
      <c r="KUF14" s="59"/>
      <c r="KUG14" s="59"/>
      <c r="KUH14" s="59"/>
      <c r="KUI14" s="59"/>
      <c r="KUJ14" s="59"/>
      <c r="KUK14" s="59"/>
      <c r="KUL14" s="59"/>
      <c r="KUM14" s="59"/>
      <c r="KUN14" s="59"/>
      <c r="KUO14" s="59"/>
      <c r="KUP14" s="59"/>
      <c r="KUQ14" s="59"/>
      <c r="KUR14" s="59"/>
      <c r="KUS14" s="59"/>
      <c r="KUT14" s="59"/>
      <c r="KUU14" s="59"/>
      <c r="KUV14" s="59"/>
      <c r="KUW14" s="59"/>
      <c r="KUX14" s="59"/>
      <c r="KUY14" s="59"/>
      <c r="KUZ14" s="59"/>
      <c r="KVA14" s="59"/>
      <c r="KVB14" s="59"/>
      <c r="KVC14" s="59"/>
      <c r="KVD14" s="59"/>
      <c r="KVE14" s="59"/>
      <c r="KVF14" s="59"/>
      <c r="KVG14" s="59"/>
      <c r="KVH14" s="59"/>
      <c r="KVI14" s="59"/>
      <c r="KVJ14" s="59"/>
      <c r="KVK14" s="59"/>
      <c r="KVL14" s="59"/>
      <c r="KVM14" s="59"/>
      <c r="KVN14" s="59"/>
      <c r="KVO14" s="59"/>
      <c r="KVP14" s="59"/>
      <c r="KVQ14" s="59"/>
      <c r="KVR14" s="59"/>
      <c r="KVS14" s="59"/>
      <c r="KVT14" s="59"/>
      <c r="KVU14" s="59"/>
      <c r="KVV14" s="59"/>
      <c r="KVW14" s="59"/>
      <c r="KVX14" s="59"/>
      <c r="KVY14" s="59"/>
      <c r="KVZ14" s="59"/>
      <c r="KWA14" s="59"/>
      <c r="KWB14" s="59"/>
      <c r="KWC14" s="59"/>
      <c r="KWD14" s="59"/>
      <c r="KWE14" s="59"/>
      <c r="KWF14" s="59"/>
      <c r="KWG14" s="59"/>
      <c r="KWH14" s="59"/>
      <c r="KWI14" s="59"/>
      <c r="KWJ14" s="59"/>
      <c r="KWK14" s="59"/>
      <c r="KWL14" s="59"/>
      <c r="KWM14" s="59"/>
      <c r="KWN14" s="59"/>
      <c r="KWO14" s="59"/>
      <c r="KWP14" s="59"/>
      <c r="KWQ14" s="59"/>
      <c r="KWR14" s="59"/>
      <c r="KWS14" s="59"/>
      <c r="KWT14" s="59"/>
      <c r="KWU14" s="59"/>
      <c r="KWV14" s="59"/>
      <c r="KWW14" s="59"/>
      <c r="KWX14" s="59"/>
      <c r="KWY14" s="59"/>
      <c r="KWZ14" s="59"/>
      <c r="KXA14" s="59"/>
      <c r="KXB14" s="59"/>
      <c r="KXC14" s="59"/>
      <c r="KXD14" s="59"/>
      <c r="KXE14" s="59"/>
      <c r="KXF14" s="59"/>
      <c r="KXG14" s="59"/>
      <c r="KXH14" s="59"/>
      <c r="KXI14" s="59"/>
      <c r="KXJ14" s="59"/>
      <c r="KXK14" s="59"/>
      <c r="KXL14" s="59"/>
      <c r="KXM14" s="59"/>
      <c r="KXN14" s="59"/>
      <c r="KXO14" s="59"/>
      <c r="KXP14" s="59"/>
      <c r="KXQ14" s="59"/>
      <c r="KXR14" s="59"/>
      <c r="KXS14" s="59"/>
      <c r="KXT14" s="59"/>
      <c r="KXU14" s="59"/>
      <c r="KXV14" s="59"/>
      <c r="KXW14" s="59"/>
      <c r="KXX14" s="59"/>
      <c r="KXY14" s="59"/>
      <c r="KXZ14" s="59"/>
      <c r="KYA14" s="59"/>
      <c r="KYB14" s="59"/>
      <c r="KYC14" s="59"/>
      <c r="KYD14" s="59"/>
      <c r="KYE14" s="59"/>
      <c r="KYF14" s="59"/>
      <c r="KYG14" s="59"/>
      <c r="KYH14" s="59"/>
      <c r="KYI14" s="59"/>
      <c r="KYJ14" s="59"/>
      <c r="KYK14" s="59"/>
      <c r="KYL14" s="59"/>
      <c r="KYM14" s="59"/>
      <c r="KYN14" s="59"/>
      <c r="KYO14" s="59"/>
      <c r="KYP14" s="59"/>
      <c r="KYQ14" s="59"/>
      <c r="KYR14" s="59"/>
      <c r="KYS14" s="59"/>
      <c r="KYT14" s="59"/>
      <c r="KYU14" s="59"/>
      <c r="KYV14" s="59"/>
      <c r="KYW14" s="59"/>
      <c r="KYX14" s="59"/>
      <c r="KYY14" s="59"/>
      <c r="KYZ14" s="59"/>
      <c r="KZA14" s="59"/>
      <c r="KZB14" s="59"/>
      <c r="KZC14" s="59"/>
      <c r="KZD14" s="59"/>
      <c r="KZE14" s="59"/>
      <c r="KZF14" s="59"/>
      <c r="KZG14" s="59"/>
      <c r="KZH14" s="59"/>
      <c r="KZI14" s="59"/>
      <c r="KZJ14" s="59"/>
      <c r="KZK14" s="59"/>
      <c r="KZL14" s="59"/>
      <c r="KZM14" s="59"/>
      <c r="KZN14" s="59"/>
      <c r="KZO14" s="59"/>
      <c r="KZP14" s="59"/>
      <c r="KZQ14" s="59"/>
      <c r="KZR14" s="59"/>
      <c r="KZS14" s="59"/>
      <c r="KZT14" s="59"/>
      <c r="KZU14" s="59"/>
      <c r="KZV14" s="59"/>
      <c r="KZW14" s="59"/>
      <c r="KZX14" s="59"/>
      <c r="KZY14" s="59"/>
      <c r="KZZ14" s="59"/>
      <c r="LAA14" s="59"/>
      <c r="LAB14" s="59"/>
      <c r="LAC14" s="59"/>
      <c r="LAD14" s="59"/>
      <c r="LAE14" s="59"/>
      <c r="LAF14" s="59"/>
      <c r="LAG14" s="59"/>
      <c r="LAH14" s="59"/>
      <c r="LAI14" s="59"/>
      <c r="LAJ14" s="59"/>
      <c r="LAK14" s="59"/>
      <c r="LAL14" s="59"/>
      <c r="LAM14" s="59"/>
      <c r="LAN14" s="59"/>
      <c r="LAO14" s="59"/>
      <c r="LAP14" s="59"/>
      <c r="LAQ14" s="59"/>
      <c r="LAR14" s="59"/>
      <c r="LAS14" s="59"/>
      <c r="LAT14" s="59"/>
      <c r="LAU14" s="59"/>
      <c r="LAV14" s="59"/>
      <c r="LAW14" s="59"/>
      <c r="LAX14" s="59"/>
      <c r="LAY14" s="59"/>
      <c r="LAZ14" s="59"/>
      <c r="LBA14" s="59"/>
      <c r="LBB14" s="59"/>
      <c r="LBC14" s="59"/>
      <c r="LBD14" s="59"/>
      <c r="LBE14" s="59"/>
      <c r="LBF14" s="59"/>
      <c r="LBG14" s="59"/>
      <c r="LBH14" s="59"/>
      <c r="LBI14" s="59"/>
      <c r="LBJ14" s="59"/>
      <c r="LBK14" s="59"/>
      <c r="LBL14" s="59"/>
      <c r="LBM14" s="59"/>
      <c r="LBN14" s="59"/>
      <c r="LBO14" s="59"/>
      <c r="LBP14" s="59"/>
      <c r="LBQ14" s="59"/>
      <c r="LBR14" s="59"/>
      <c r="LBS14" s="59"/>
      <c r="LBT14" s="59"/>
      <c r="LBU14" s="59"/>
      <c r="LBV14" s="59"/>
      <c r="LBW14" s="59"/>
      <c r="LBX14" s="59"/>
      <c r="LBY14" s="59"/>
      <c r="LBZ14" s="59"/>
      <c r="LCA14" s="59"/>
      <c r="LCB14" s="59"/>
      <c r="LCC14" s="59"/>
      <c r="LCD14" s="59"/>
      <c r="LCE14" s="59"/>
      <c r="LCF14" s="59"/>
      <c r="LCG14" s="59"/>
      <c r="LCH14" s="59"/>
      <c r="LCI14" s="59"/>
      <c r="LCJ14" s="59"/>
      <c r="LCK14" s="59"/>
      <c r="LCL14" s="59"/>
      <c r="LCM14" s="59"/>
      <c r="LCN14" s="59"/>
      <c r="LCO14" s="59"/>
      <c r="LCP14" s="59"/>
      <c r="LCQ14" s="59"/>
      <c r="LCR14" s="59"/>
      <c r="LCS14" s="59"/>
      <c r="LCT14" s="59"/>
      <c r="LCU14" s="59"/>
      <c r="LCV14" s="59"/>
      <c r="LCW14" s="59"/>
      <c r="LCX14" s="59"/>
      <c r="LCY14" s="59"/>
      <c r="LCZ14" s="59"/>
      <c r="LDA14" s="59"/>
      <c r="LDB14" s="59"/>
      <c r="LDC14" s="59"/>
      <c r="LDD14" s="59"/>
      <c r="LDE14" s="59"/>
      <c r="LDF14" s="59"/>
      <c r="LDG14" s="59"/>
      <c r="LDH14" s="59"/>
      <c r="LDI14" s="59"/>
      <c r="LDJ14" s="59"/>
      <c r="LDK14" s="59"/>
      <c r="LDL14" s="59"/>
      <c r="LDM14" s="59"/>
      <c r="LDN14" s="59"/>
      <c r="LDO14" s="59"/>
      <c r="LDP14" s="59"/>
      <c r="LDQ14" s="59"/>
      <c r="LDR14" s="59"/>
      <c r="LDS14" s="59"/>
      <c r="LDT14" s="59"/>
      <c r="LDU14" s="59"/>
      <c r="LDV14" s="59"/>
      <c r="LDW14" s="59"/>
      <c r="LDX14" s="59"/>
      <c r="LDY14" s="59"/>
      <c r="LDZ14" s="59"/>
      <c r="LEA14" s="59"/>
      <c r="LEB14" s="59"/>
      <c r="LEC14" s="59"/>
      <c r="LED14" s="59"/>
      <c r="LEE14" s="59"/>
      <c r="LEF14" s="59"/>
      <c r="LEG14" s="59"/>
      <c r="LEH14" s="59"/>
      <c r="LEI14" s="59"/>
      <c r="LEJ14" s="59"/>
      <c r="LEK14" s="59"/>
      <c r="LEL14" s="59"/>
      <c r="LEM14" s="59"/>
      <c r="LEN14" s="59"/>
      <c r="LEO14" s="59"/>
      <c r="LEP14" s="59"/>
      <c r="LEQ14" s="59"/>
      <c r="LER14" s="59"/>
      <c r="LES14" s="59"/>
      <c r="LET14" s="59"/>
      <c r="LEU14" s="59"/>
      <c r="LEV14" s="59"/>
      <c r="LEW14" s="59"/>
      <c r="LEX14" s="59"/>
      <c r="LEY14" s="59"/>
      <c r="LEZ14" s="59"/>
      <c r="LFA14" s="59"/>
      <c r="LFB14" s="59"/>
      <c r="LFC14" s="59"/>
      <c r="LFD14" s="59"/>
      <c r="LFE14" s="59"/>
      <c r="LFF14" s="59"/>
      <c r="LFG14" s="59"/>
      <c r="LFH14" s="59"/>
      <c r="LFI14" s="59"/>
      <c r="LFJ14" s="59"/>
      <c r="LFK14" s="59"/>
      <c r="LFL14" s="59"/>
      <c r="LFM14" s="59"/>
      <c r="LFN14" s="59"/>
      <c r="LFO14" s="59"/>
      <c r="LFP14" s="59"/>
      <c r="LFQ14" s="59"/>
      <c r="LFR14" s="59"/>
      <c r="LFS14" s="59"/>
      <c r="LFT14" s="59"/>
      <c r="LFU14" s="59"/>
      <c r="LFV14" s="59"/>
      <c r="LFW14" s="59"/>
      <c r="LFX14" s="59"/>
      <c r="LFY14" s="59"/>
      <c r="LFZ14" s="59"/>
      <c r="LGA14" s="59"/>
      <c r="LGB14" s="59"/>
      <c r="LGC14" s="59"/>
      <c r="LGD14" s="59"/>
      <c r="LGE14" s="59"/>
      <c r="LGF14" s="59"/>
      <c r="LGG14" s="59"/>
      <c r="LGH14" s="59"/>
      <c r="LGI14" s="59"/>
      <c r="LGJ14" s="59"/>
      <c r="LGK14" s="59"/>
      <c r="LGL14" s="59"/>
      <c r="LGM14" s="59"/>
      <c r="LGN14" s="59"/>
      <c r="LGO14" s="59"/>
      <c r="LGP14" s="59"/>
      <c r="LGQ14" s="59"/>
      <c r="LGR14" s="59"/>
      <c r="LGS14" s="59"/>
      <c r="LGT14" s="59"/>
      <c r="LGU14" s="59"/>
      <c r="LGV14" s="59"/>
      <c r="LGW14" s="59"/>
      <c r="LGX14" s="59"/>
      <c r="LGY14" s="59"/>
      <c r="LGZ14" s="59"/>
      <c r="LHA14" s="59"/>
      <c r="LHB14" s="59"/>
      <c r="LHC14" s="59"/>
      <c r="LHD14" s="59"/>
      <c r="LHE14" s="59"/>
      <c r="LHF14" s="59"/>
      <c r="LHG14" s="59"/>
      <c r="LHH14" s="59"/>
      <c r="LHI14" s="59"/>
      <c r="LHJ14" s="59"/>
      <c r="LHK14" s="59"/>
      <c r="LHL14" s="59"/>
      <c r="LHM14" s="59"/>
      <c r="LHN14" s="59"/>
      <c r="LHO14" s="59"/>
      <c r="LHP14" s="59"/>
      <c r="LHQ14" s="59"/>
      <c r="LHR14" s="59"/>
      <c r="LHS14" s="59"/>
      <c r="LHT14" s="59"/>
      <c r="LHU14" s="59"/>
      <c r="LHV14" s="59"/>
      <c r="LHW14" s="59"/>
      <c r="LHX14" s="59"/>
      <c r="LHY14" s="59"/>
      <c r="LHZ14" s="59"/>
      <c r="LIA14" s="59"/>
      <c r="LIB14" s="59"/>
      <c r="LIC14" s="59"/>
      <c r="LID14" s="59"/>
      <c r="LIE14" s="59"/>
      <c r="LIF14" s="59"/>
      <c r="LIG14" s="59"/>
      <c r="LIH14" s="59"/>
      <c r="LII14" s="59"/>
      <c r="LIJ14" s="59"/>
      <c r="LIK14" s="59"/>
      <c r="LIL14" s="59"/>
      <c r="LIM14" s="59"/>
      <c r="LIN14" s="59"/>
      <c r="LIO14" s="59"/>
      <c r="LIP14" s="59"/>
      <c r="LIQ14" s="59"/>
      <c r="LIR14" s="59"/>
      <c r="LIS14" s="59"/>
      <c r="LIT14" s="59"/>
      <c r="LIU14" s="59"/>
      <c r="LIV14" s="59"/>
      <c r="LIW14" s="59"/>
      <c r="LIX14" s="59"/>
      <c r="LIY14" s="59"/>
      <c r="LIZ14" s="59"/>
      <c r="LJA14" s="59"/>
      <c r="LJB14" s="59"/>
      <c r="LJC14" s="59"/>
      <c r="LJD14" s="59"/>
      <c r="LJE14" s="59"/>
      <c r="LJF14" s="59"/>
      <c r="LJG14" s="59"/>
      <c r="LJH14" s="59"/>
      <c r="LJI14" s="59"/>
      <c r="LJJ14" s="59"/>
      <c r="LJK14" s="59"/>
      <c r="LJL14" s="59"/>
      <c r="LJM14" s="59"/>
      <c r="LJN14" s="59"/>
      <c r="LJO14" s="59"/>
      <c r="LJP14" s="59"/>
      <c r="LJQ14" s="59"/>
      <c r="LJR14" s="59"/>
      <c r="LJS14" s="59"/>
      <c r="LJT14" s="59"/>
      <c r="LJU14" s="59"/>
      <c r="LJV14" s="59"/>
      <c r="LJW14" s="59"/>
      <c r="LJX14" s="59"/>
      <c r="LJY14" s="59"/>
      <c r="LJZ14" s="59"/>
      <c r="LKA14" s="59"/>
      <c r="LKB14" s="59"/>
      <c r="LKC14" s="59"/>
      <c r="LKD14" s="59"/>
      <c r="LKE14" s="59"/>
      <c r="LKF14" s="59"/>
      <c r="LKG14" s="59"/>
      <c r="LKH14" s="59"/>
      <c r="LKI14" s="59"/>
      <c r="LKJ14" s="59"/>
      <c r="LKK14" s="59"/>
      <c r="LKL14" s="59"/>
      <c r="LKM14" s="59"/>
      <c r="LKN14" s="59"/>
      <c r="LKO14" s="59"/>
      <c r="LKP14" s="59"/>
      <c r="LKQ14" s="59"/>
      <c r="LKR14" s="59"/>
      <c r="LKS14" s="59"/>
      <c r="LKT14" s="59"/>
      <c r="LKU14" s="59"/>
      <c r="LKV14" s="59"/>
      <c r="LKW14" s="59"/>
      <c r="LKX14" s="59"/>
      <c r="LKY14" s="59"/>
      <c r="LKZ14" s="59"/>
      <c r="LLA14" s="59"/>
      <c r="LLB14" s="59"/>
      <c r="LLC14" s="59"/>
      <c r="LLD14" s="59"/>
      <c r="LLE14" s="59"/>
      <c r="LLF14" s="59"/>
      <c r="LLG14" s="59"/>
      <c r="LLH14" s="59"/>
      <c r="LLI14" s="59"/>
      <c r="LLJ14" s="59"/>
      <c r="LLK14" s="59"/>
      <c r="LLL14" s="59"/>
      <c r="LLM14" s="59"/>
      <c r="LLN14" s="59"/>
      <c r="LLO14" s="59"/>
      <c r="LLP14" s="59"/>
      <c r="LLQ14" s="59"/>
      <c r="LLR14" s="59"/>
      <c r="LLS14" s="59"/>
      <c r="LLT14" s="59"/>
      <c r="LLU14" s="59"/>
      <c r="LLV14" s="59"/>
      <c r="LLW14" s="59"/>
      <c r="LLX14" s="59"/>
      <c r="LLY14" s="59"/>
      <c r="LLZ14" s="59"/>
      <c r="LMA14" s="59"/>
      <c r="LMB14" s="59"/>
      <c r="LMC14" s="59"/>
      <c r="LMD14" s="59"/>
      <c r="LME14" s="59"/>
      <c r="LMF14" s="59"/>
      <c r="LMG14" s="59"/>
      <c r="LMH14" s="59"/>
      <c r="LMI14" s="59"/>
      <c r="LMJ14" s="59"/>
      <c r="LMK14" s="59"/>
      <c r="LML14" s="59"/>
      <c r="LMM14" s="59"/>
      <c r="LMN14" s="59"/>
      <c r="LMO14" s="59"/>
      <c r="LMP14" s="59"/>
      <c r="LMQ14" s="59"/>
      <c r="LMR14" s="59"/>
      <c r="LMS14" s="59"/>
      <c r="LMT14" s="59"/>
      <c r="LMU14" s="59"/>
      <c r="LMV14" s="59"/>
      <c r="LMW14" s="59"/>
      <c r="LMX14" s="59"/>
      <c r="LMY14" s="59"/>
      <c r="LMZ14" s="59"/>
      <c r="LNA14" s="59"/>
      <c r="LNB14" s="59"/>
      <c r="LNC14" s="59"/>
      <c r="LND14" s="59"/>
      <c r="LNE14" s="59"/>
      <c r="LNF14" s="59"/>
      <c r="LNG14" s="59"/>
      <c r="LNH14" s="59"/>
      <c r="LNI14" s="59"/>
      <c r="LNJ14" s="59"/>
      <c r="LNK14" s="59"/>
      <c r="LNL14" s="59"/>
      <c r="LNM14" s="59"/>
      <c r="LNN14" s="59"/>
      <c r="LNO14" s="59"/>
      <c r="LNP14" s="59"/>
      <c r="LNQ14" s="59"/>
      <c r="LNR14" s="59"/>
      <c r="LNS14" s="59"/>
      <c r="LNT14" s="59"/>
      <c r="LNU14" s="59"/>
      <c r="LNV14" s="59"/>
      <c r="LNW14" s="59"/>
      <c r="LNX14" s="59"/>
      <c r="LNY14" s="59"/>
      <c r="LNZ14" s="59"/>
      <c r="LOA14" s="59"/>
      <c r="LOB14" s="59"/>
      <c r="LOC14" s="59"/>
      <c r="LOD14" s="59"/>
      <c r="LOE14" s="59"/>
      <c r="LOF14" s="59"/>
      <c r="LOG14" s="59"/>
      <c r="LOH14" s="59"/>
      <c r="LOI14" s="59"/>
      <c r="LOJ14" s="59"/>
      <c r="LOK14" s="59"/>
      <c r="LOL14" s="59"/>
      <c r="LOM14" s="59"/>
      <c r="LON14" s="59"/>
      <c r="LOO14" s="59"/>
      <c r="LOP14" s="59"/>
      <c r="LOQ14" s="59"/>
      <c r="LOR14" s="59"/>
      <c r="LOS14" s="59"/>
      <c r="LOT14" s="59"/>
      <c r="LOU14" s="59"/>
      <c r="LOV14" s="59"/>
      <c r="LOW14" s="59"/>
      <c r="LOX14" s="59"/>
      <c r="LOY14" s="59"/>
      <c r="LOZ14" s="59"/>
      <c r="LPA14" s="59"/>
      <c r="LPB14" s="59"/>
      <c r="LPC14" s="59"/>
      <c r="LPD14" s="59"/>
      <c r="LPE14" s="59"/>
      <c r="LPF14" s="59"/>
      <c r="LPG14" s="59"/>
      <c r="LPH14" s="59"/>
      <c r="LPI14" s="59"/>
      <c r="LPJ14" s="59"/>
      <c r="LPK14" s="59"/>
      <c r="LPL14" s="59"/>
      <c r="LPM14" s="59"/>
      <c r="LPN14" s="59"/>
      <c r="LPO14" s="59"/>
      <c r="LPP14" s="59"/>
      <c r="LPQ14" s="59"/>
      <c r="LPR14" s="59"/>
      <c r="LPS14" s="59"/>
      <c r="LPT14" s="59"/>
      <c r="LPU14" s="59"/>
      <c r="LPV14" s="59"/>
      <c r="LPW14" s="59"/>
      <c r="LPX14" s="59"/>
      <c r="LPY14" s="59"/>
      <c r="LPZ14" s="59"/>
      <c r="LQA14" s="59"/>
      <c r="LQB14" s="59"/>
      <c r="LQC14" s="59"/>
      <c r="LQD14" s="59"/>
      <c r="LQE14" s="59"/>
      <c r="LQF14" s="59"/>
      <c r="LQG14" s="59"/>
      <c r="LQH14" s="59"/>
      <c r="LQI14" s="59"/>
      <c r="LQJ14" s="59"/>
      <c r="LQK14" s="59"/>
      <c r="LQL14" s="59"/>
      <c r="LQM14" s="59"/>
      <c r="LQN14" s="59"/>
      <c r="LQO14" s="59"/>
      <c r="LQP14" s="59"/>
      <c r="LQQ14" s="59"/>
      <c r="LQR14" s="59"/>
      <c r="LQS14" s="59"/>
      <c r="LQT14" s="59"/>
      <c r="LQU14" s="59"/>
      <c r="LQV14" s="59"/>
      <c r="LQW14" s="59"/>
      <c r="LQX14" s="59"/>
      <c r="LQY14" s="59"/>
      <c r="LQZ14" s="59"/>
      <c r="LRA14" s="59"/>
      <c r="LRB14" s="59"/>
      <c r="LRC14" s="59"/>
      <c r="LRD14" s="59"/>
      <c r="LRE14" s="59"/>
      <c r="LRF14" s="59"/>
      <c r="LRG14" s="59"/>
      <c r="LRH14" s="59"/>
      <c r="LRI14" s="59"/>
      <c r="LRJ14" s="59"/>
      <c r="LRK14" s="59"/>
      <c r="LRL14" s="59"/>
      <c r="LRM14" s="59"/>
      <c r="LRN14" s="59"/>
      <c r="LRO14" s="59"/>
      <c r="LRP14" s="59"/>
      <c r="LRQ14" s="59"/>
      <c r="LRR14" s="59"/>
      <c r="LRS14" s="59"/>
      <c r="LRT14" s="59"/>
      <c r="LRU14" s="59"/>
      <c r="LRV14" s="59"/>
      <c r="LRW14" s="59"/>
      <c r="LRX14" s="59"/>
      <c r="LRY14" s="59"/>
      <c r="LRZ14" s="59"/>
      <c r="LSA14" s="59"/>
      <c r="LSB14" s="59"/>
      <c r="LSC14" s="59"/>
      <c r="LSD14" s="59"/>
      <c r="LSE14" s="59"/>
      <c r="LSF14" s="59"/>
      <c r="LSG14" s="59"/>
      <c r="LSH14" s="59"/>
      <c r="LSI14" s="59"/>
      <c r="LSJ14" s="59"/>
      <c r="LSK14" s="59"/>
      <c r="LSL14" s="59"/>
      <c r="LSM14" s="59"/>
      <c r="LSN14" s="59"/>
      <c r="LSO14" s="59"/>
      <c r="LSP14" s="59"/>
      <c r="LSQ14" s="59"/>
      <c r="LSR14" s="59"/>
      <c r="LSS14" s="59"/>
      <c r="LST14" s="59"/>
      <c r="LSU14" s="59"/>
      <c r="LSV14" s="59"/>
      <c r="LSW14" s="59"/>
      <c r="LSX14" s="59"/>
      <c r="LSY14" s="59"/>
      <c r="LSZ14" s="59"/>
      <c r="LTA14" s="59"/>
      <c r="LTB14" s="59"/>
      <c r="LTC14" s="59"/>
      <c r="LTD14" s="59"/>
      <c r="LTE14" s="59"/>
      <c r="LTF14" s="59"/>
      <c r="LTG14" s="59"/>
      <c r="LTH14" s="59"/>
      <c r="LTI14" s="59"/>
      <c r="LTJ14" s="59"/>
      <c r="LTK14" s="59"/>
      <c r="LTL14" s="59"/>
      <c r="LTM14" s="59"/>
      <c r="LTN14" s="59"/>
      <c r="LTO14" s="59"/>
      <c r="LTP14" s="59"/>
      <c r="LTQ14" s="59"/>
      <c r="LTR14" s="59"/>
      <c r="LTS14" s="59"/>
      <c r="LTT14" s="59"/>
      <c r="LTU14" s="59"/>
      <c r="LTV14" s="59"/>
      <c r="LTW14" s="59"/>
      <c r="LTX14" s="59"/>
      <c r="LTY14" s="59"/>
      <c r="LTZ14" s="59"/>
      <c r="LUA14" s="59"/>
      <c r="LUB14" s="59"/>
      <c r="LUC14" s="59"/>
      <c r="LUD14" s="59"/>
      <c r="LUE14" s="59"/>
      <c r="LUF14" s="59"/>
      <c r="LUG14" s="59"/>
      <c r="LUH14" s="59"/>
      <c r="LUI14" s="59"/>
      <c r="LUJ14" s="59"/>
      <c r="LUK14" s="59"/>
      <c r="LUL14" s="59"/>
      <c r="LUM14" s="59"/>
      <c r="LUN14" s="59"/>
      <c r="LUO14" s="59"/>
      <c r="LUP14" s="59"/>
      <c r="LUQ14" s="59"/>
      <c r="LUR14" s="59"/>
      <c r="LUS14" s="59"/>
      <c r="LUT14" s="59"/>
      <c r="LUU14" s="59"/>
      <c r="LUV14" s="59"/>
      <c r="LUW14" s="59"/>
      <c r="LUX14" s="59"/>
      <c r="LUY14" s="59"/>
      <c r="LUZ14" s="59"/>
      <c r="LVA14" s="59"/>
      <c r="LVB14" s="59"/>
      <c r="LVC14" s="59"/>
      <c r="LVD14" s="59"/>
      <c r="LVE14" s="59"/>
      <c r="LVF14" s="59"/>
      <c r="LVG14" s="59"/>
      <c r="LVH14" s="59"/>
      <c r="LVI14" s="59"/>
      <c r="LVJ14" s="59"/>
      <c r="LVK14" s="59"/>
      <c r="LVL14" s="59"/>
      <c r="LVM14" s="59"/>
      <c r="LVN14" s="59"/>
      <c r="LVO14" s="59"/>
      <c r="LVP14" s="59"/>
      <c r="LVQ14" s="59"/>
      <c r="LVR14" s="59"/>
      <c r="LVS14" s="59"/>
      <c r="LVT14" s="59"/>
      <c r="LVU14" s="59"/>
      <c r="LVV14" s="59"/>
      <c r="LVW14" s="59"/>
      <c r="LVX14" s="59"/>
      <c r="LVY14" s="59"/>
      <c r="LVZ14" s="59"/>
      <c r="LWA14" s="59"/>
      <c r="LWB14" s="59"/>
      <c r="LWC14" s="59"/>
      <c r="LWD14" s="59"/>
      <c r="LWE14" s="59"/>
      <c r="LWF14" s="59"/>
      <c r="LWG14" s="59"/>
      <c r="LWH14" s="59"/>
      <c r="LWI14" s="59"/>
      <c r="LWJ14" s="59"/>
      <c r="LWK14" s="59"/>
      <c r="LWL14" s="59"/>
      <c r="LWM14" s="59"/>
      <c r="LWN14" s="59"/>
      <c r="LWO14" s="59"/>
      <c r="LWP14" s="59"/>
      <c r="LWQ14" s="59"/>
      <c r="LWR14" s="59"/>
      <c r="LWS14" s="59"/>
      <c r="LWT14" s="59"/>
      <c r="LWU14" s="59"/>
      <c r="LWV14" s="59"/>
      <c r="LWW14" s="59"/>
      <c r="LWX14" s="59"/>
      <c r="LWY14" s="59"/>
      <c r="LWZ14" s="59"/>
      <c r="LXA14" s="59"/>
      <c r="LXB14" s="59"/>
      <c r="LXC14" s="59"/>
      <c r="LXD14" s="59"/>
      <c r="LXE14" s="59"/>
      <c r="LXF14" s="59"/>
      <c r="LXG14" s="59"/>
      <c r="LXH14" s="59"/>
      <c r="LXI14" s="59"/>
      <c r="LXJ14" s="59"/>
      <c r="LXK14" s="59"/>
      <c r="LXL14" s="59"/>
      <c r="LXM14" s="59"/>
      <c r="LXN14" s="59"/>
      <c r="LXO14" s="59"/>
      <c r="LXP14" s="59"/>
      <c r="LXQ14" s="59"/>
      <c r="LXR14" s="59"/>
      <c r="LXS14" s="59"/>
      <c r="LXT14" s="59"/>
      <c r="LXU14" s="59"/>
      <c r="LXV14" s="59"/>
      <c r="LXW14" s="59"/>
      <c r="LXX14" s="59"/>
      <c r="LXY14" s="59"/>
      <c r="LXZ14" s="59"/>
      <c r="LYA14" s="59"/>
      <c r="LYB14" s="59"/>
      <c r="LYC14" s="59"/>
      <c r="LYD14" s="59"/>
      <c r="LYE14" s="59"/>
      <c r="LYF14" s="59"/>
      <c r="LYG14" s="59"/>
      <c r="LYH14" s="59"/>
      <c r="LYI14" s="59"/>
      <c r="LYJ14" s="59"/>
      <c r="LYK14" s="59"/>
      <c r="LYL14" s="59"/>
      <c r="LYM14" s="59"/>
      <c r="LYN14" s="59"/>
      <c r="LYO14" s="59"/>
      <c r="LYP14" s="59"/>
      <c r="LYQ14" s="59"/>
      <c r="LYR14" s="59"/>
      <c r="LYS14" s="59"/>
      <c r="LYT14" s="59"/>
      <c r="LYU14" s="59"/>
      <c r="LYV14" s="59"/>
      <c r="LYW14" s="59"/>
      <c r="LYX14" s="59"/>
      <c r="LYY14" s="59"/>
      <c r="LYZ14" s="59"/>
      <c r="LZA14" s="59"/>
      <c r="LZB14" s="59"/>
      <c r="LZC14" s="59"/>
      <c r="LZD14" s="59"/>
      <c r="LZE14" s="59"/>
      <c r="LZF14" s="59"/>
      <c r="LZG14" s="59"/>
      <c r="LZH14" s="59"/>
      <c r="LZI14" s="59"/>
      <c r="LZJ14" s="59"/>
      <c r="LZK14" s="59"/>
      <c r="LZL14" s="59"/>
      <c r="LZM14" s="59"/>
      <c r="LZN14" s="59"/>
      <c r="LZO14" s="59"/>
      <c r="LZP14" s="59"/>
      <c r="LZQ14" s="59"/>
      <c r="LZR14" s="59"/>
      <c r="LZS14" s="59"/>
      <c r="LZT14" s="59"/>
      <c r="LZU14" s="59"/>
      <c r="LZV14" s="59"/>
      <c r="LZW14" s="59"/>
      <c r="LZX14" s="59"/>
      <c r="LZY14" s="59"/>
      <c r="LZZ14" s="59"/>
      <c r="MAA14" s="59"/>
      <c r="MAB14" s="59"/>
      <c r="MAC14" s="59"/>
      <c r="MAD14" s="59"/>
      <c r="MAE14" s="59"/>
      <c r="MAF14" s="59"/>
      <c r="MAG14" s="59"/>
      <c r="MAH14" s="59"/>
      <c r="MAI14" s="59"/>
      <c r="MAJ14" s="59"/>
      <c r="MAK14" s="59"/>
      <c r="MAL14" s="59"/>
      <c r="MAM14" s="59"/>
      <c r="MAN14" s="59"/>
      <c r="MAO14" s="59"/>
      <c r="MAP14" s="59"/>
      <c r="MAQ14" s="59"/>
      <c r="MAR14" s="59"/>
      <c r="MAS14" s="59"/>
      <c r="MAT14" s="59"/>
      <c r="MAU14" s="59"/>
      <c r="MAV14" s="59"/>
      <c r="MAW14" s="59"/>
      <c r="MAX14" s="59"/>
      <c r="MAY14" s="59"/>
      <c r="MAZ14" s="59"/>
      <c r="MBA14" s="59"/>
      <c r="MBB14" s="59"/>
      <c r="MBC14" s="59"/>
      <c r="MBD14" s="59"/>
      <c r="MBE14" s="59"/>
      <c r="MBF14" s="59"/>
      <c r="MBG14" s="59"/>
      <c r="MBH14" s="59"/>
      <c r="MBI14" s="59"/>
      <c r="MBJ14" s="59"/>
      <c r="MBK14" s="59"/>
      <c r="MBL14" s="59"/>
      <c r="MBM14" s="59"/>
      <c r="MBN14" s="59"/>
      <c r="MBO14" s="59"/>
      <c r="MBP14" s="59"/>
      <c r="MBQ14" s="59"/>
      <c r="MBR14" s="59"/>
      <c r="MBS14" s="59"/>
      <c r="MBT14" s="59"/>
      <c r="MBU14" s="59"/>
      <c r="MBV14" s="59"/>
      <c r="MBW14" s="59"/>
      <c r="MBX14" s="59"/>
      <c r="MBY14" s="59"/>
      <c r="MBZ14" s="59"/>
      <c r="MCA14" s="59"/>
      <c r="MCB14" s="59"/>
      <c r="MCC14" s="59"/>
      <c r="MCD14" s="59"/>
      <c r="MCE14" s="59"/>
      <c r="MCF14" s="59"/>
      <c r="MCG14" s="59"/>
      <c r="MCH14" s="59"/>
      <c r="MCI14" s="59"/>
      <c r="MCJ14" s="59"/>
      <c r="MCK14" s="59"/>
      <c r="MCL14" s="59"/>
      <c r="MCM14" s="59"/>
      <c r="MCN14" s="59"/>
      <c r="MCO14" s="59"/>
      <c r="MCP14" s="59"/>
      <c r="MCQ14" s="59"/>
      <c r="MCR14" s="59"/>
      <c r="MCS14" s="59"/>
      <c r="MCT14" s="59"/>
      <c r="MCU14" s="59"/>
      <c r="MCV14" s="59"/>
      <c r="MCW14" s="59"/>
      <c r="MCX14" s="59"/>
      <c r="MCY14" s="59"/>
      <c r="MCZ14" s="59"/>
      <c r="MDA14" s="59"/>
      <c r="MDB14" s="59"/>
      <c r="MDC14" s="59"/>
      <c r="MDD14" s="59"/>
      <c r="MDE14" s="59"/>
      <c r="MDF14" s="59"/>
      <c r="MDG14" s="59"/>
      <c r="MDH14" s="59"/>
      <c r="MDI14" s="59"/>
      <c r="MDJ14" s="59"/>
      <c r="MDK14" s="59"/>
      <c r="MDL14" s="59"/>
      <c r="MDM14" s="59"/>
      <c r="MDN14" s="59"/>
      <c r="MDO14" s="59"/>
      <c r="MDP14" s="59"/>
      <c r="MDQ14" s="59"/>
      <c r="MDR14" s="59"/>
      <c r="MDS14" s="59"/>
      <c r="MDT14" s="59"/>
      <c r="MDU14" s="59"/>
      <c r="MDV14" s="59"/>
      <c r="MDW14" s="59"/>
      <c r="MDX14" s="59"/>
      <c r="MDY14" s="59"/>
      <c r="MDZ14" s="59"/>
      <c r="MEA14" s="59"/>
      <c r="MEB14" s="59"/>
      <c r="MEC14" s="59"/>
      <c r="MED14" s="59"/>
      <c r="MEE14" s="59"/>
      <c r="MEF14" s="59"/>
      <c r="MEG14" s="59"/>
      <c r="MEH14" s="59"/>
      <c r="MEI14" s="59"/>
      <c r="MEJ14" s="59"/>
      <c r="MEK14" s="59"/>
      <c r="MEL14" s="59"/>
      <c r="MEM14" s="59"/>
      <c r="MEN14" s="59"/>
      <c r="MEO14" s="59"/>
      <c r="MEP14" s="59"/>
      <c r="MEQ14" s="59"/>
      <c r="MER14" s="59"/>
      <c r="MES14" s="59"/>
      <c r="MET14" s="59"/>
      <c r="MEU14" s="59"/>
      <c r="MEV14" s="59"/>
      <c r="MEW14" s="59"/>
      <c r="MEX14" s="59"/>
      <c r="MEY14" s="59"/>
      <c r="MEZ14" s="59"/>
      <c r="MFA14" s="59"/>
      <c r="MFB14" s="59"/>
      <c r="MFC14" s="59"/>
      <c r="MFD14" s="59"/>
      <c r="MFE14" s="59"/>
      <c r="MFF14" s="59"/>
      <c r="MFG14" s="59"/>
      <c r="MFH14" s="59"/>
      <c r="MFI14" s="59"/>
      <c r="MFJ14" s="59"/>
      <c r="MFK14" s="59"/>
      <c r="MFL14" s="59"/>
      <c r="MFM14" s="59"/>
      <c r="MFN14" s="59"/>
      <c r="MFO14" s="59"/>
      <c r="MFP14" s="59"/>
      <c r="MFQ14" s="59"/>
      <c r="MFR14" s="59"/>
      <c r="MFS14" s="59"/>
      <c r="MFT14" s="59"/>
      <c r="MFU14" s="59"/>
      <c r="MFV14" s="59"/>
      <c r="MFW14" s="59"/>
      <c r="MFX14" s="59"/>
      <c r="MFY14" s="59"/>
      <c r="MFZ14" s="59"/>
      <c r="MGA14" s="59"/>
      <c r="MGB14" s="59"/>
      <c r="MGC14" s="59"/>
      <c r="MGD14" s="59"/>
      <c r="MGE14" s="59"/>
      <c r="MGF14" s="59"/>
      <c r="MGG14" s="59"/>
      <c r="MGH14" s="59"/>
      <c r="MGI14" s="59"/>
      <c r="MGJ14" s="59"/>
      <c r="MGK14" s="59"/>
      <c r="MGL14" s="59"/>
      <c r="MGM14" s="59"/>
      <c r="MGN14" s="59"/>
      <c r="MGO14" s="59"/>
      <c r="MGP14" s="59"/>
      <c r="MGQ14" s="59"/>
      <c r="MGR14" s="59"/>
      <c r="MGS14" s="59"/>
      <c r="MGT14" s="59"/>
      <c r="MGU14" s="59"/>
      <c r="MGV14" s="59"/>
      <c r="MGW14" s="59"/>
      <c r="MGX14" s="59"/>
      <c r="MGY14" s="59"/>
      <c r="MGZ14" s="59"/>
      <c r="MHA14" s="59"/>
      <c r="MHB14" s="59"/>
      <c r="MHC14" s="59"/>
      <c r="MHD14" s="59"/>
      <c r="MHE14" s="59"/>
      <c r="MHF14" s="59"/>
      <c r="MHG14" s="59"/>
      <c r="MHH14" s="59"/>
      <c r="MHI14" s="59"/>
      <c r="MHJ14" s="59"/>
      <c r="MHK14" s="59"/>
      <c r="MHL14" s="59"/>
      <c r="MHM14" s="59"/>
      <c r="MHN14" s="59"/>
      <c r="MHO14" s="59"/>
      <c r="MHP14" s="59"/>
      <c r="MHQ14" s="59"/>
      <c r="MHR14" s="59"/>
      <c r="MHS14" s="59"/>
      <c r="MHT14" s="59"/>
      <c r="MHU14" s="59"/>
      <c r="MHV14" s="59"/>
      <c r="MHW14" s="59"/>
      <c r="MHX14" s="59"/>
      <c r="MHY14" s="59"/>
      <c r="MHZ14" s="59"/>
      <c r="MIA14" s="59"/>
      <c r="MIB14" s="59"/>
      <c r="MIC14" s="59"/>
      <c r="MID14" s="59"/>
      <c r="MIE14" s="59"/>
      <c r="MIF14" s="59"/>
      <c r="MIG14" s="59"/>
      <c r="MIH14" s="59"/>
      <c r="MII14" s="59"/>
      <c r="MIJ14" s="59"/>
      <c r="MIK14" s="59"/>
      <c r="MIL14" s="59"/>
      <c r="MIM14" s="59"/>
      <c r="MIN14" s="59"/>
      <c r="MIO14" s="59"/>
      <c r="MIP14" s="59"/>
      <c r="MIQ14" s="59"/>
      <c r="MIR14" s="59"/>
      <c r="MIS14" s="59"/>
      <c r="MIT14" s="59"/>
      <c r="MIU14" s="59"/>
      <c r="MIV14" s="59"/>
      <c r="MIW14" s="59"/>
      <c r="MIX14" s="59"/>
      <c r="MIY14" s="59"/>
      <c r="MIZ14" s="59"/>
      <c r="MJA14" s="59"/>
      <c r="MJB14" s="59"/>
      <c r="MJC14" s="59"/>
      <c r="MJD14" s="59"/>
      <c r="MJE14" s="59"/>
      <c r="MJF14" s="59"/>
      <c r="MJG14" s="59"/>
      <c r="MJH14" s="59"/>
      <c r="MJI14" s="59"/>
      <c r="MJJ14" s="59"/>
      <c r="MJK14" s="59"/>
      <c r="MJL14" s="59"/>
      <c r="MJM14" s="59"/>
      <c r="MJN14" s="59"/>
      <c r="MJO14" s="59"/>
      <c r="MJP14" s="59"/>
      <c r="MJQ14" s="59"/>
      <c r="MJR14" s="59"/>
      <c r="MJS14" s="59"/>
      <c r="MJT14" s="59"/>
      <c r="MJU14" s="59"/>
      <c r="MJV14" s="59"/>
      <c r="MJW14" s="59"/>
      <c r="MJX14" s="59"/>
      <c r="MJY14" s="59"/>
      <c r="MJZ14" s="59"/>
      <c r="MKA14" s="59"/>
      <c r="MKB14" s="59"/>
      <c r="MKC14" s="59"/>
      <c r="MKD14" s="59"/>
      <c r="MKE14" s="59"/>
      <c r="MKF14" s="59"/>
      <c r="MKG14" s="59"/>
      <c r="MKH14" s="59"/>
      <c r="MKI14" s="59"/>
      <c r="MKJ14" s="59"/>
      <c r="MKK14" s="59"/>
      <c r="MKL14" s="59"/>
      <c r="MKM14" s="59"/>
      <c r="MKN14" s="59"/>
      <c r="MKO14" s="59"/>
      <c r="MKP14" s="59"/>
      <c r="MKQ14" s="59"/>
      <c r="MKR14" s="59"/>
      <c r="MKS14" s="59"/>
      <c r="MKT14" s="59"/>
      <c r="MKU14" s="59"/>
      <c r="MKV14" s="59"/>
      <c r="MKW14" s="59"/>
      <c r="MKX14" s="59"/>
      <c r="MKY14" s="59"/>
      <c r="MKZ14" s="59"/>
      <c r="MLA14" s="59"/>
      <c r="MLB14" s="59"/>
      <c r="MLC14" s="59"/>
      <c r="MLD14" s="59"/>
      <c r="MLE14" s="59"/>
      <c r="MLF14" s="59"/>
      <c r="MLG14" s="59"/>
      <c r="MLH14" s="59"/>
      <c r="MLI14" s="59"/>
      <c r="MLJ14" s="59"/>
      <c r="MLK14" s="59"/>
      <c r="MLL14" s="59"/>
      <c r="MLM14" s="59"/>
      <c r="MLN14" s="59"/>
      <c r="MLO14" s="59"/>
      <c r="MLP14" s="59"/>
      <c r="MLQ14" s="59"/>
      <c r="MLR14" s="59"/>
      <c r="MLS14" s="59"/>
      <c r="MLT14" s="59"/>
      <c r="MLU14" s="59"/>
      <c r="MLV14" s="59"/>
      <c r="MLW14" s="59"/>
      <c r="MLX14" s="59"/>
      <c r="MLY14" s="59"/>
      <c r="MLZ14" s="59"/>
      <c r="MMA14" s="59"/>
      <c r="MMB14" s="59"/>
      <c r="MMC14" s="59"/>
      <c r="MMD14" s="59"/>
      <c r="MME14" s="59"/>
      <c r="MMF14" s="59"/>
      <c r="MMG14" s="59"/>
      <c r="MMH14" s="59"/>
      <c r="MMI14" s="59"/>
      <c r="MMJ14" s="59"/>
      <c r="MMK14" s="59"/>
      <c r="MML14" s="59"/>
      <c r="MMM14" s="59"/>
      <c r="MMN14" s="59"/>
      <c r="MMO14" s="59"/>
      <c r="MMP14" s="59"/>
      <c r="MMQ14" s="59"/>
      <c r="MMR14" s="59"/>
      <c r="MMS14" s="59"/>
      <c r="MMT14" s="59"/>
      <c r="MMU14" s="59"/>
      <c r="MMV14" s="59"/>
      <c r="MMW14" s="59"/>
      <c r="MMX14" s="59"/>
      <c r="MMY14" s="59"/>
      <c r="MMZ14" s="59"/>
      <c r="MNA14" s="59"/>
      <c r="MNB14" s="59"/>
      <c r="MNC14" s="59"/>
      <c r="MND14" s="59"/>
      <c r="MNE14" s="59"/>
      <c r="MNF14" s="59"/>
      <c r="MNG14" s="59"/>
      <c r="MNH14" s="59"/>
      <c r="MNI14" s="59"/>
      <c r="MNJ14" s="59"/>
      <c r="MNK14" s="59"/>
      <c r="MNL14" s="59"/>
      <c r="MNM14" s="59"/>
      <c r="MNN14" s="59"/>
      <c r="MNO14" s="59"/>
      <c r="MNP14" s="59"/>
      <c r="MNQ14" s="59"/>
      <c r="MNR14" s="59"/>
      <c r="MNS14" s="59"/>
      <c r="MNT14" s="59"/>
      <c r="MNU14" s="59"/>
      <c r="MNV14" s="59"/>
      <c r="MNW14" s="59"/>
      <c r="MNX14" s="59"/>
      <c r="MNY14" s="59"/>
      <c r="MNZ14" s="59"/>
      <c r="MOA14" s="59"/>
      <c r="MOB14" s="59"/>
      <c r="MOC14" s="59"/>
      <c r="MOD14" s="59"/>
      <c r="MOE14" s="59"/>
      <c r="MOF14" s="59"/>
      <c r="MOG14" s="59"/>
      <c r="MOH14" s="59"/>
      <c r="MOI14" s="59"/>
      <c r="MOJ14" s="59"/>
      <c r="MOK14" s="59"/>
      <c r="MOL14" s="59"/>
      <c r="MOM14" s="59"/>
      <c r="MON14" s="59"/>
      <c r="MOO14" s="59"/>
      <c r="MOP14" s="59"/>
      <c r="MOQ14" s="59"/>
      <c r="MOR14" s="59"/>
      <c r="MOS14" s="59"/>
      <c r="MOT14" s="59"/>
      <c r="MOU14" s="59"/>
      <c r="MOV14" s="59"/>
      <c r="MOW14" s="59"/>
      <c r="MOX14" s="59"/>
      <c r="MOY14" s="59"/>
      <c r="MOZ14" s="59"/>
      <c r="MPA14" s="59"/>
      <c r="MPB14" s="59"/>
      <c r="MPC14" s="59"/>
      <c r="MPD14" s="59"/>
      <c r="MPE14" s="59"/>
      <c r="MPF14" s="59"/>
      <c r="MPG14" s="59"/>
      <c r="MPH14" s="59"/>
      <c r="MPI14" s="59"/>
      <c r="MPJ14" s="59"/>
      <c r="MPK14" s="59"/>
      <c r="MPL14" s="59"/>
      <c r="MPM14" s="59"/>
      <c r="MPN14" s="59"/>
      <c r="MPO14" s="59"/>
      <c r="MPP14" s="59"/>
      <c r="MPQ14" s="59"/>
      <c r="MPR14" s="59"/>
      <c r="MPS14" s="59"/>
      <c r="MPT14" s="59"/>
      <c r="MPU14" s="59"/>
      <c r="MPV14" s="59"/>
      <c r="MPW14" s="59"/>
      <c r="MPX14" s="59"/>
      <c r="MPY14" s="59"/>
      <c r="MPZ14" s="59"/>
      <c r="MQA14" s="59"/>
      <c r="MQB14" s="59"/>
      <c r="MQC14" s="59"/>
      <c r="MQD14" s="59"/>
      <c r="MQE14" s="59"/>
      <c r="MQF14" s="59"/>
      <c r="MQG14" s="59"/>
      <c r="MQH14" s="59"/>
      <c r="MQI14" s="59"/>
      <c r="MQJ14" s="59"/>
      <c r="MQK14" s="59"/>
      <c r="MQL14" s="59"/>
      <c r="MQM14" s="59"/>
      <c r="MQN14" s="59"/>
      <c r="MQO14" s="59"/>
      <c r="MQP14" s="59"/>
      <c r="MQQ14" s="59"/>
      <c r="MQR14" s="59"/>
      <c r="MQS14" s="59"/>
      <c r="MQT14" s="59"/>
      <c r="MQU14" s="59"/>
      <c r="MQV14" s="59"/>
      <c r="MQW14" s="59"/>
      <c r="MQX14" s="59"/>
      <c r="MQY14" s="59"/>
      <c r="MQZ14" s="59"/>
      <c r="MRA14" s="59"/>
      <c r="MRB14" s="59"/>
      <c r="MRC14" s="59"/>
      <c r="MRD14" s="59"/>
      <c r="MRE14" s="59"/>
      <c r="MRF14" s="59"/>
      <c r="MRG14" s="59"/>
      <c r="MRH14" s="59"/>
      <c r="MRI14" s="59"/>
      <c r="MRJ14" s="59"/>
      <c r="MRK14" s="59"/>
      <c r="MRL14" s="59"/>
      <c r="MRM14" s="59"/>
      <c r="MRN14" s="59"/>
      <c r="MRO14" s="59"/>
      <c r="MRP14" s="59"/>
      <c r="MRQ14" s="59"/>
      <c r="MRR14" s="59"/>
      <c r="MRS14" s="59"/>
      <c r="MRT14" s="59"/>
      <c r="MRU14" s="59"/>
      <c r="MRV14" s="59"/>
      <c r="MRW14" s="59"/>
      <c r="MRX14" s="59"/>
      <c r="MRY14" s="59"/>
      <c r="MRZ14" s="59"/>
      <c r="MSA14" s="59"/>
      <c r="MSB14" s="59"/>
      <c r="MSC14" s="59"/>
      <c r="MSD14" s="59"/>
      <c r="MSE14" s="59"/>
      <c r="MSF14" s="59"/>
      <c r="MSG14" s="59"/>
      <c r="MSH14" s="59"/>
      <c r="MSI14" s="59"/>
      <c r="MSJ14" s="59"/>
      <c r="MSK14" s="59"/>
      <c r="MSL14" s="59"/>
      <c r="MSM14" s="59"/>
      <c r="MSN14" s="59"/>
      <c r="MSO14" s="59"/>
      <c r="MSP14" s="59"/>
      <c r="MSQ14" s="59"/>
      <c r="MSR14" s="59"/>
      <c r="MSS14" s="59"/>
      <c r="MST14" s="59"/>
      <c r="MSU14" s="59"/>
      <c r="MSV14" s="59"/>
      <c r="MSW14" s="59"/>
      <c r="MSX14" s="59"/>
      <c r="MSY14" s="59"/>
      <c r="MSZ14" s="59"/>
      <c r="MTA14" s="59"/>
      <c r="MTB14" s="59"/>
      <c r="MTC14" s="59"/>
      <c r="MTD14" s="59"/>
      <c r="MTE14" s="59"/>
      <c r="MTF14" s="59"/>
      <c r="MTG14" s="59"/>
      <c r="MTH14" s="59"/>
      <c r="MTI14" s="59"/>
      <c r="MTJ14" s="59"/>
      <c r="MTK14" s="59"/>
      <c r="MTL14" s="59"/>
      <c r="MTM14" s="59"/>
      <c r="MTN14" s="59"/>
      <c r="MTO14" s="59"/>
      <c r="MTP14" s="59"/>
      <c r="MTQ14" s="59"/>
      <c r="MTR14" s="59"/>
      <c r="MTS14" s="59"/>
      <c r="MTT14" s="59"/>
      <c r="MTU14" s="59"/>
      <c r="MTV14" s="59"/>
      <c r="MTW14" s="59"/>
      <c r="MTX14" s="59"/>
      <c r="MTY14" s="59"/>
      <c r="MTZ14" s="59"/>
      <c r="MUA14" s="59"/>
      <c r="MUB14" s="59"/>
      <c r="MUC14" s="59"/>
      <c r="MUD14" s="59"/>
      <c r="MUE14" s="59"/>
      <c r="MUF14" s="59"/>
      <c r="MUG14" s="59"/>
      <c r="MUH14" s="59"/>
      <c r="MUI14" s="59"/>
      <c r="MUJ14" s="59"/>
      <c r="MUK14" s="59"/>
      <c r="MUL14" s="59"/>
      <c r="MUM14" s="59"/>
      <c r="MUN14" s="59"/>
      <c r="MUO14" s="59"/>
      <c r="MUP14" s="59"/>
      <c r="MUQ14" s="59"/>
      <c r="MUR14" s="59"/>
      <c r="MUS14" s="59"/>
      <c r="MUT14" s="59"/>
      <c r="MUU14" s="59"/>
      <c r="MUV14" s="59"/>
      <c r="MUW14" s="59"/>
      <c r="MUX14" s="59"/>
      <c r="MUY14" s="59"/>
      <c r="MUZ14" s="59"/>
      <c r="MVA14" s="59"/>
      <c r="MVB14" s="59"/>
      <c r="MVC14" s="59"/>
      <c r="MVD14" s="59"/>
      <c r="MVE14" s="59"/>
      <c r="MVF14" s="59"/>
      <c r="MVG14" s="59"/>
      <c r="MVH14" s="59"/>
      <c r="MVI14" s="59"/>
      <c r="MVJ14" s="59"/>
      <c r="MVK14" s="59"/>
      <c r="MVL14" s="59"/>
      <c r="MVM14" s="59"/>
      <c r="MVN14" s="59"/>
      <c r="MVO14" s="59"/>
      <c r="MVP14" s="59"/>
      <c r="MVQ14" s="59"/>
      <c r="MVR14" s="59"/>
      <c r="MVS14" s="59"/>
      <c r="MVT14" s="59"/>
      <c r="MVU14" s="59"/>
      <c r="MVV14" s="59"/>
      <c r="MVW14" s="59"/>
      <c r="MVX14" s="59"/>
      <c r="MVY14" s="59"/>
      <c r="MVZ14" s="59"/>
      <c r="MWA14" s="59"/>
      <c r="MWB14" s="59"/>
      <c r="MWC14" s="59"/>
      <c r="MWD14" s="59"/>
      <c r="MWE14" s="59"/>
      <c r="MWF14" s="59"/>
      <c r="MWG14" s="59"/>
      <c r="MWH14" s="59"/>
      <c r="MWI14" s="59"/>
      <c r="MWJ14" s="59"/>
      <c r="MWK14" s="59"/>
      <c r="MWL14" s="59"/>
      <c r="MWM14" s="59"/>
      <c r="MWN14" s="59"/>
      <c r="MWO14" s="59"/>
      <c r="MWP14" s="59"/>
      <c r="MWQ14" s="59"/>
      <c r="MWR14" s="59"/>
      <c r="MWS14" s="59"/>
      <c r="MWT14" s="59"/>
      <c r="MWU14" s="59"/>
      <c r="MWV14" s="59"/>
      <c r="MWW14" s="59"/>
      <c r="MWX14" s="59"/>
      <c r="MWY14" s="59"/>
      <c r="MWZ14" s="59"/>
      <c r="MXA14" s="59"/>
      <c r="MXB14" s="59"/>
      <c r="MXC14" s="59"/>
      <c r="MXD14" s="59"/>
      <c r="MXE14" s="59"/>
      <c r="MXF14" s="59"/>
      <c r="MXG14" s="59"/>
      <c r="MXH14" s="59"/>
      <c r="MXI14" s="59"/>
      <c r="MXJ14" s="59"/>
      <c r="MXK14" s="59"/>
      <c r="MXL14" s="59"/>
      <c r="MXM14" s="59"/>
      <c r="MXN14" s="59"/>
      <c r="MXO14" s="59"/>
      <c r="MXP14" s="59"/>
      <c r="MXQ14" s="59"/>
      <c r="MXR14" s="59"/>
      <c r="MXS14" s="59"/>
      <c r="MXT14" s="59"/>
      <c r="MXU14" s="59"/>
      <c r="MXV14" s="59"/>
      <c r="MXW14" s="59"/>
      <c r="MXX14" s="59"/>
      <c r="MXY14" s="59"/>
      <c r="MXZ14" s="59"/>
      <c r="MYA14" s="59"/>
      <c r="MYB14" s="59"/>
      <c r="MYC14" s="59"/>
      <c r="MYD14" s="59"/>
      <c r="MYE14" s="59"/>
      <c r="MYF14" s="59"/>
      <c r="MYG14" s="59"/>
      <c r="MYH14" s="59"/>
      <c r="MYI14" s="59"/>
      <c r="MYJ14" s="59"/>
      <c r="MYK14" s="59"/>
      <c r="MYL14" s="59"/>
      <c r="MYM14" s="59"/>
      <c r="MYN14" s="59"/>
      <c r="MYO14" s="59"/>
      <c r="MYP14" s="59"/>
      <c r="MYQ14" s="59"/>
      <c r="MYR14" s="59"/>
      <c r="MYS14" s="59"/>
      <c r="MYT14" s="59"/>
      <c r="MYU14" s="59"/>
      <c r="MYV14" s="59"/>
      <c r="MYW14" s="59"/>
      <c r="MYX14" s="59"/>
      <c r="MYY14" s="59"/>
      <c r="MYZ14" s="59"/>
      <c r="MZA14" s="59"/>
      <c r="MZB14" s="59"/>
      <c r="MZC14" s="59"/>
      <c r="MZD14" s="59"/>
      <c r="MZE14" s="59"/>
      <c r="MZF14" s="59"/>
      <c r="MZG14" s="59"/>
      <c r="MZH14" s="59"/>
      <c r="MZI14" s="59"/>
      <c r="MZJ14" s="59"/>
      <c r="MZK14" s="59"/>
      <c r="MZL14" s="59"/>
      <c r="MZM14" s="59"/>
      <c r="MZN14" s="59"/>
      <c r="MZO14" s="59"/>
      <c r="MZP14" s="59"/>
      <c r="MZQ14" s="59"/>
      <c r="MZR14" s="59"/>
      <c r="MZS14" s="59"/>
      <c r="MZT14" s="59"/>
      <c r="MZU14" s="59"/>
      <c r="MZV14" s="59"/>
      <c r="MZW14" s="59"/>
      <c r="MZX14" s="59"/>
      <c r="MZY14" s="59"/>
      <c r="MZZ14" s="59"/>
      <c r="NAA14" s="59"/>
      <c r="NAB14" s="59"/>
      <c r="NAC14" s="59"/>
      <c r="NAD14" s="59"/>
      <c r="NAE14" s="59"/>
      <c r="NAF14" s="59"/>
      <c r="NAG14" s="59"/>
      <c r="NAH14" s="59"/>
      <c r="NAI14" s="59"/>
      <c r="NAJ14" s="59"/>
      <c r="NAK14" s="59"/>
      <c r="NAL14" s="59"/>
      <c r="NAM14" s="59"/>
      <c r="NAN14" s="59"/>
      <c r="NAO14" s="59"/>
      <c r="NAP14" s="59"/>
      <c r="NAQ14" s="59"/>
      <c r="NAR14" s="59"/>
      <c r="NAS14" s="59"/>
      <c r="NAT14" s="59"/>
      <c r="NAU14" s="59"/>
      <c r="NAV14" s="59"/>
      <c r="NAW14" s="59"/>
      <c r="NAX14" s="59"/>
      <c r="NAY14" s="59"/>
      <c r="NAZ14" s="59"/>
      <c r="NBA14" s="59"/>
      <c r="NBB14" s="59"/>
      <c r="NBC14" s="59"/>
      <c r="NBD14" s="59"/>
      <c r="NBE14" s="59"/>
      <c r="NBF14" s="59"/>
      <c r="NBG14" s="59"/>
      <c r="NBH14" s="59"/>
      <c r="NBI14" s="59"/>
      <c r="NBJ14" s="59"/>
      <c r="NBK14" s="59"/>
      <c r="NBL14" s="59"/>
      <c r="NBM14" s="59"/>
      <c r="NBN14" s="59"/>
      <c r="NBO14" s="59"/>
      <c r="NBP14" s="59"/>
      <c r="NBQ14" s="59"/>
      <c r="NBR14" s="59"/>
      <c r="NBS14" s="59"/>
      <c r="NBT14" s="59"/>
      <c r="NBU14" s="59"/>
      <c r="NBV14" s="59"/>
      <c r="NBW14" s="59"/>
      <c r="NBX14" s="59"/>
      <c r="NBY14" s="59"/>
      <c r="NBZ14" s="59"/>
      <c r="NCA14" s="59"/>
      <c r="NCB14" s="59"/>
      <c r="NCC14" s="59"/>
      <c r="NCD14" s="59"/>
      <c r="NCE14" s="59"/>
      <c r="NCF14" s="59"/>
      <c r="NCG14" s="59"/>
      <c r="NCH14" s="59"/>
      <c r="NCI14" s="59"/>
      <c r="NCJ14" s="59"/>
      <c r="NCK14" s="59"/>
      <c r="NCL14" s="59"/>
      <c r="NCM14" s="59"/>
      <c r="NCN14" s="59"/>
      <c r="NCO14" s="59"/>
      <c r="NCP14" s="59"/>
      <c r="NCQ14" s="59"/>
      <c r="NCR14" s="59"/>
      <c r="NCS14" s="59"/>
      <c r="NCT14" s="59"/>
      <c r="NCU14" s="59"/>
      <c r="NCV14" s="59"/>
      <c r="NCW14" s="59"/>
      <c r="NCX14" s="59"/>
      <c r="NCY14" s="59"/>
      <c r="NCZ14" s="59"/>
      <c r="NDA14" s="59"/>
      <c r="NDB14" s="59"/>
      <c r="NDC14" s="59"/>
      <c r="NDD14" s="59"/>
      <c r="NDE14" s="59"/>
      <c r="NDF14" s="59"/>
      <c r="NDG14" s="59"/>
      <c r="NDH14" s="59"/>
      <c r="NDI14" s="59"/>
      <c r="NDJ14" s="59"/>
      <c r="NDK14" s="59"/>
      <c r="NDL14" s="59"/>
      <c r="NDM14" s="59"/>
      <c r="NDN14" s="59"/>
      <c r="NDO14" s="59"/>
      <c r="NDP14" s="59"/>
      <c r="NDQ14" s="59"/>
      <c r="NDR14" s="59"/>
      <c r="NDS14" s="59"/>
      <c r="NDT14" s="59"/>
      <c r="NDU14" s="59"/>
      <c r="NDV14" s="59"/>
      <c r="NDW14" s="59"/>
      <c r="NDX14" s="59"/>
      <c r="NDY14" s="59"/>
      <c r="NDZ14" s="59"/>
      <c r="NEA14" s="59"/>
      <c r="NEB14" s="59"/>
      <c r="NEC14" s="59"/>
      <c r="NED14" s="59"/>
      <c r="NEE14" s="59"/>
      <c r="NEF14" s="59"/>
      <c r="NEG14" s="59"/>
      <c r="NEH14" s="59"/>
      <c r="NEI14" s="59"/>
      <c r="NEJ14" s="59"/>
      <c r="NEK14" s="59"/>
      <c r="NEL14" s="59"/>
      <c r="NEM14" s="59"/>
      <c r="NEN14" s="59"/>
      <c r="NEO14" s="59"/>
      <c r="NEP14" s="59"/>
      <c r="NEQ14" s="59"/>
      <c r="NER14" s="59"/>
      <c r="NES14" s="59"/>
      <c r="NET14" s="59"/>
      <c r="NEU14" s="59"/>
      <c r="NEV14" s="59"/>
      <c r="NEW14" s="59"/>
      <c r="NEX14" s="59"/>
      <c r="NEY14" s="59"/>
      <c r="NEZ14" s="59"/>
      <c r="NFA14" s="59"/>
      <c r="NFB14" s="59"/>
      <c r="NFC14" s="59"/>
      <c r="NFD14" s="59"/>
      <c r="NFE14" s="59"/>
      <c r="NFF14" s="59"/>
      <c r="NFG14" s="59"/>
      <c r="NFH14" s="59"/>
      <c r="NFI14" s="59"/>
      <c r="NFJ14" s="59"/>
      <c r="NFK14" s="59"/>
      <c r="NFL14" s="59"/>
      <c r="NFM14" s="59"/>
      <c r="NFN14" s="59"/>
      <c r="NFO14" s="59"/>
      <c r="NFP14" s="59"/>
      <c r="NFQ14" s="59"/>
      <c r="NFR14" s="59"/>
      <c r="NFS14" s="59"/>
      <c r="NFT14" s="59"/>
      <c r="NFU14" s="59"/>
      <c r="NFV14" s="59"/>
      <c r="NFW14" s="59"/>
      <c r="NFX14" s="59"/>
      <c r="NFY14" s="59"/>
      <c r="NFZ14" s="59"/>
      <c r="NGA14" s="59"/>
      <c r="NGB14" s="59"/>
      <c r="NGC14" s="59"/>
      <c r="NGD14" s="59"/>
      <c r="NGE14" s="59"/>
      <c r="NGF14" s="59"/>
      <c r="NGG14" s="59"/>
      <c r="NGH14" s="59"/>
      <c r="NGI14" s="59"/>
      <c r="NGJ14" s="59"/>
      <c r="NGK14" s="59"/>
      <c r="NGL14" s="59"/>
      <c r="NGM14" s="59"/>
      <c r="NGN14" s="59"/>
      <c r="NGO14" s="59"/>
      <c r="NGP14" s="59"/>
      <c r="NGQ14" s="59"/>
      <c r="NGR14" s="59"/>
      <c r="NGS14" s="59"/>
      <c r="NGT14" s="59"/>
      <c r="NGU14" s="59"/>
      <c r="NGV14" s="59"/>
      <c r="NGW14" s="59"/>
      <c r="NGX14" s="59"/>
      <c r="NGY14" s="59"/>
      <c r="NGZ14" s="59"/>
      <c r="NHA14" s="59"/>
      <c r="NHB14" s="59"/>
      <c r="NHC14" s="59"/>
      <c r="NHD14" s="59"/>
      <c r="NHE14" s="59"/>
      <c r="NHF14" s="59"/>
      <c r="NHG14" s="59"/>
      <c r="NHH14" s="59"/>
      <c r="NHI14" s="59"/>
      <c r="NHJ14" s="59"/>
      <c r="NHK14" s="59"/>
      <c r="NHL14" s="59"/>
      <c r="NHM14" s="59"/>
      <c r="NHN14" s="59"/>
      <c r="NHO14" s="59"/>
      <c r="NHP14" s="59"/>
      <c r="NHQ14" s="59"/>
      <c r="NHR14" s="59"/>
      <c r="NHS14" s="59"/>
      <c r="NHT14" s="59"/>
      <c r="NHU14" s="59"/>
      <c r="NHV14" s="59"/>
      <c r="NHW14" s="59"/>
      <c r="NHX14" s="59"/>
      <c r="NHY14" s="59"/>
      <c r="NHZ14" s="59"/>
      <c r="NIA14" s="59"/>
      <c r="NIB14" s="59"/>
      <c r="NIC14" s="59"/>
      <c r="NID14" s="59"/>
      <c r="NIE14" s="59"/>
      <c r="NIF14" s="59"/>
      <c r="NIG14" s="59"/>
      <c r="NIH14" s="59"/>
      <c r="NII14" s="59"/>
      <c r="NIJ14" s="59"/>
      <c r="NIK14" s="59"/>
      <c r="NIL14" s="59"/>
      <c r="NIM14" s="59"/>
      <c r="NIN14" s="59"/>
      <c r="NIO14" s="59"/>
      <c r="NIP14" s="59"/>
      <c r="NIQ14" s="59"/>
      <c r="NIR14" s="59"/>
      <c r="NIS14" s="59"/>
      <c r="NIT14" s="59"/>
      <c r="NIU14" s="59"/>
      <c r="NIV14" s="59"/>
      <c r="NIW14" s="59"/>
      <c r="NIX14" s="59"/>
      <c r="NIY14" s="59"/>
      <c r="NIZ14" s="59"/>
      <c r="NJA14" s="59"/>
      <c r="NJB14" s="59"/>
      <c r="NJC14" s="59"/>
      <c r="NJD14" s="59"/>
      <c r="NJE14" s="59"/>
      <c r="NJF14" s="59"/>
      <c r="NJG14" s="59"/>
      <c r="NJH14" s="59"/>
      <c r="NJI14" s="59"/>
      <c r="NJJ14" s="59"/>
      <c r="NJK14" s="59"/>
      <c r="NJL14" s="59"/>
      <c r="NJM14" s="59"/>
      <c r="NJN14" s="59"/>
      <c r="NJO14" s="59"/>
      <c r="NJP14" s="59"/>
      <c r="NJQ14" s="59"/>
      <c r="NJR14" s="59"/>
      <c r="NJS14" s="59"/>
      <c r="NJT14" s="59"/>
      <c r="NJU14" s="59"/>
      <c r="NJV14" s="59"/>
      <c r="NJW14" s="59"/>
      <c r="NJX14" s="59"/>
      <c r="NJY14" s="59"/>
      <c r="NJZ14" s="59"/>
      <c r="NKA14" s="59"/>
      <c r="NKB14" s="59"/>
      <c r="NKC14" s="59"/>
      <c r="NKD14" s="59"/>
      <c r="NKE14" s="59"/>
      <c r="NKF14" s="59"/>
      <c r="NKG14" s="59"/>
      <c r="NKH14" s="59"/>
      <c r="NKI14" s="59"/>
      <c r="NKJ14" s="59"/>
      <c r="NKK14" s="59"/>
      <c r="NKL14" s="59"/>
      <c r="NKM14" s="59"/>
      <c r="NKN14" s="59"/>
      <c r="NKO14" s="59"/>
      <c r="NKP14" s="59"/>
      <c r="NKQ14" s="59"/>
      <c r="NKR14" s="59"/>
      <c r="NKS14" s="59"/>
      <c r="NKT14" s="59"/>
      <c r="NKU14" s="59"/>
      <c r="NKV14" s="59"/>
      <c r="NKW14" s="59"/>
      <c r="NKX14" s="59"/>
      <c r="NKY14" s="59"/>
      <c r="NKZ14" s="59"/>
      <c r="NLA14" s="59"/>
      <c r="NLB14" s="59"/>
      <c r="NLC14" s="59"/>
      <c r="NLD14" s="59"/>
      <c r="NLE14" s="59"/>
      <c r="NLF14" s="59"/>
      <c r="NLG14" s="59"/>
      <c r="NLH14" s="59"/>
      <c r="NLI14" s="59"/>
      <c r="NLJ14" s="59"/>
      <c r="NLK14" s="59"/>
      <c r="NLL14" s="59"/>
      <c r="NLM14" s="59"/>
      <c r="NLN14" s="59"/>
      <c r="NLO14" s="59"/>
      <c r="NLP14" s="59"/>
      <c r="NLQ14" s="59"/>
      <c r="NLR14" s="59"/>
      <c r="NLS14" s="59"/>
      <c r="NLT14" s="59"/>
      <c r="NLU14" s="59"/>
      <c r="NLV14" s="59"/>
      <c r="NLW14" s="59"/>
      <c r="NLX14" s="59"/>
      <c r="NLY14" s="59"/>
      <c r="NLZ14" s="59"/>
      <c r="NMA14" s="59"/>
      <c r="NMB14" s="59"/>
      <c r="NMC14" s="59"/>
      <c r="NMD14" s="59"/>
      <c r="NME14" s="59"/>
      <c r="NMF14" s="59"/>
      <c r="NMG14" s="59"/>
      <c r="NMH14" s="59"/>
      <c r="NMI14" s="59"/>
      <c r="NMJ14" s="59"/>
      <c r="NMK14" s="59"/>
      <c r="NML14" s="59"/>
      <c r="NMM14" s="59"/>
      <c r="NMN14" s="59"/>
      <c r="NMO14" s="59"/>
      <c r="NMP14" s="59"/>
      <c r="NMQ14" s="59"/>
      <c r="NMR14" s="59"/>
      <c r="NMS14" s="59"/>
      <c r="NMT14" s="59"/>
      <c r="NMU14" s="59"/>
      <c r="NMV14" s="59"/>
      <c r="NMW14" s="59"/>
      <c r="NMX14" s="59"/>
      <c r="NMY14" s="59"/>
      <c r="NMZ14" s="59"/>
      <c r="NNA14" s="59"/>
      <c r="NNB14" s="59"/>
      <c r="NNC14" s="59"/>
      <c r="NND14" s="59"/>
      <c r="NNE14" s="59"/>
      <c r="NNF14" s="59"/>
      <c r="NNG14" s="59"/>
      <c r="NNH14" s="59"/>
      <c r="NNI14" s="59"/>
      <c r="NNJ14" s="59"/>
      <c r="NNK14" s="59"/>
      <c r="NNL14" s="59"/>
      <c r="NNM14" s="59"/>
      <c r="NNN14" s="59"/>
      <c r="NNO14" s="59"/>
      <c r="NNP14" s="59"/>
      <c r="NNQ14" s="59"/>
      <c r="NNR14" s="59"/>
      <c r="NNS14" s="59"/>
      <c r="NNT14" s="59"/>
      <c r="NNU14" s="59"/>
      <c r="NNV14" s="59"/>
      <c r="NNW14" s="59"/>
      <c r="NNX14" s="59"/>
      <c r="NNY14" s="59"/>
      <c r="NNZ14" s="59"/>
      <c r="NOA14" s="59"/>
      <c r="NOB14" s="59"/>
      <c r="NOC14" s="59"/>
      <c r="NOD14" s="59"/>
      <c r="NOE14" s="59"/>
      <c r="NOF14" s="59"/>
      <c r="NOG14" s="59"/>
      <c r="NOH14" s="59"/>
      <c r="NOI14" s="59"/>
      <c r="NOJ14" s="59"/>
      <c r="NOK14" s="59"/>
      <c r="NOL14" s="59"/>
      <c r="NOM14" s="59"/>
      <c r="NON14" s="59"/>
      <c r="NOO14" s="59"/>
      <c r="NOP14" s="59"/>
      <c r="NOQ14" s="59"/>
      <c r="NOR14" s="59"/>
      <c r="NOS14" s="59"/>
      <c r="NOT14" s="59"/>
      <c r="NOU14" s="59"/>
      <c r="NOV14" s="59"/>
      <c r="NOW14" s="59"/>
      <c r="NOX14" s="59"/>
      <c r="NOY14" s="59"/>
      <c r="NOZ14" s="59"/>
      <c r="NPA14" s="59"/>
      <c r="NPB14" s="59"/>
      <c r="NPC14" s="59"/>
      <c r="NPD14" s="59"/>
      <c r="NPE14" s="59"/>
      <c r="NPF14" s="59"/>
      <c r="NPG14" s="59"/>
      <c r="NPH14" s="59"/>
      <c r="NPI14" s="59"/>
      <c r="NPJ14" s="59"/>
      <c r="NPK14" s="59"/>
      <c r="NPL14" s="59"/>
      <c r="NPM14" s="59"/>
      <c r="NPN14" s="59"/>
      <c r="NPO14" s="59"/>
      <c r="NPP14" s="59"/>
      <c r="NPQ14" s="59"/>
      <c r="NPR14" s="59"/>
      <c r="NPS14" s="59"/>
      <c r="NPT14" s="59"/>
      <c r="NPU14" s="59"/>
      <c r="NPV14" s="59"/>
      <c r="NPW14" s="59"/>
      <c r="NPX14" s="59"/>
      <c r="NPY14" s="59"/>
      <c r="NPZ14" s="59"/>
      <c r="NQA14" s="59"/>
      <c r="NQB14" s="59"/>
      <c r="NQC14" s="59"/>
      <c r="NQD14" s="59"/>
      <c r="NQE14" s="59"/>
      <c r="NQF14" s="59"/>
      <c r="NQG14" s="59"/>
      <c r="NQH14" s="59"/>
      <c r="NQI14" s="59"/>
      <c r="NQJ14" s="59"/>
      <c r="NQK14" s="59"/>
      <c r="NQL14" s="59"/>
      <c r="NQM14" s="59"/>
      <c r="NQN14" s="59"/>
      <c r="NQO14" s="59"/>
      <c r="NQP14" s="59"/>
      <c r="NQQ14" s="59"/>
      <c r="NQR14" s="59"/>
      <c r="NQS14" s="59"/>
      <c r="NQT14" s="59"/>
      <c r="NQU14" s="59"/>
      <c r="NQV14" s="59"/>
      <c r="NQW14" s="59"/>
      <c r="NQX14" s="59"/>
      <c r="NQY14" s="59"/>
      <c r="NQZ14" s="59"/>
      <c r="NRA14" s="59"/>
      <c r="NRB14" s="59"/>
      <c r="NRC14" s="59"/>
      <c r="NRD14" s="59"/>
      <c r="NRE14" s="59"/>
      <c r="NRF14" s="59"/>
      <c r="NRG14" s="59"/>
      <c r="NRH14" s="59"/>
      <c r="NRI14" s="59"/>
      <c r="NRJ14" s="59"/>
      <c r="NRK14" s="59"/>
      <c r="NRL14" s="59"/>
      <c r="NRM14" s="59"/>
      <c r="NRN14" s="59"/>
      <c r="NRO14" s="59"/>
      <c r="NRP14" s="59"/>
      <c r="NRQ14" s="59"/>
      <c r="NRR14" s="59"/>
      <c r="NRS14" s="59"/>
      <c r="NRT14" s="59"/>
      <c r="NRU14" s="59"/>
      <c r="NRV14" s="59"/>
      <c r="NRW14" s="59"/>
      <c r="NRX14" s="59"/>
      <c r="NRY14" s="59"/>
      <c r="NRZ14" s="59"/>
      <c r="NSA14" s="59"/>
      <c r="NSB14" s="59"/>
      <c r="NSC14" s="59"/>
      <c r="NSD14" s="59"/>
      <c r="NSE14" s="59"/>
      <c r="NSF14" s="59"/>
      <c r="NSG14" s="59"/>
      <c r="NSH14" s="59"/>
      <c r="NSI14" s="59"/>
      <c r="NSJ14" s="59"/>
      <c r="NSK14" s="59"/>
      <c r="NSL14" s="59"/>
      <c r="NSM14" s="59"/>
      <c r="NSN14" s="59"/>
      <c r="NSO14" s="59"/>
      <c r="NSP14" s="59"/>
      <c r="NSQ14" s="59"/>
      <c r="NSR14" s="59"/>
      <c r="NSS14" s="59"/>
      <c r="NST14" s="59"/>
      <c r="NSU14" s="59"/>
      <c r="NSV14" s="59"/>
      <c r="NSW14" s="59"/>
      <c r="NSX14" s="59"/>
      <c r="NSY14" s="59"/>
      <c r="NSZ14" s="59"/>
      <c r="NTA14" s="59"/>
      <c r="NTB14" s="59"/>
      <c r="NTC14" s="59"/>
      <c r="NTD14" s="59"/>
      <c r="NTE14" s="59"/>
      <c r="NTF14" s="59"/>
      <c r="NTG14" s="59"/>
      <c r="NTH14" s="59"/>
      <c r="NTI14" s="59"/>
      <c r="NTJ14" s="59"/>
      <c r="NTK14" s="59"/>
      <c r="NTL14" s="59"/>
      <c r="NTM14" s="59"/>
      <c r="NTN14" s="59"/>
      <c r="NTO14" s="59"/>
      <c r="NTP14" s="59"/>
      <c r="NTQ14" s="59"/>
      <c r="NTR14" s="59"/>
      <c r="NTS14" s="59"/>
      <c r="NTT14" s="59"/>
      <c r="NTU14" s="59"/>
      <c r="NTV14" s="59"/>
      <c r="NTW14" s="59"/>
      <c r="NTX14" s="59"/>
      <c r="NTY14" s="59"/>
      <c r="NTZ14" s="59"/>
      <c r="NUA14" s="59"/>
      <c r="NUB14" s="59"/>
      <c r="NUC14" s="59"/>
      <c r="NUD14" s="59"/>
      <c r="NUE14" s="59"/>
      <c r="NUF14" s="59"/>
      <c r="NUG14" s="59"/>
      <c r="NUH14" s="59"/>
      <c r="NUI14" s="59"/>
      <c r="NUJ14" s="59"/>
      <c r="NUK14" s="59"/>
      <c r="NUL14" s="59"/>
      <c r="NUM14" s="59"/>
      <c r="NUN14" s="59"/>
      <c r="NUO14" s="59"/>
      <c r="NUP14" s="59"/>
      <c r="NUQ14" s="59"/>
      <c r="NUR14" s="59"/>
      <c r="NUS14" s="59"/>
      <c r="NUT14" s="59"/>
      <c r="NUU14" s="59"/>
      <c r="NUV14" s="59"/>
      <c r="NUW14" s="59"/>
      <c r="NUX14" s="59"/>
      <c r="NUY14" s="59"/>
      <c r="NUZ14" s="59"/>
      <c r="NVA14" s="59"/>
      <c r="NVB14" s="59"/>
      <c r="NVC14" s="59"/>
      <c r="NVD14" s="59"/>
      <c r="NVE14" s="59"/>
      <c r="NVF14" s="59"/>
      <c r="NVG14" s="59"/>
      <c r="NVH14" s="59"/>
      <c r="NVI14" s="59"/>
      <c r="NVJ14" s="59"/>
      <c r="NVK14" s="59"/>
      <c r="NVL14" s="59"/>
      <c r="NVM14" s="59"/>
      <c r="NVN14" s="59"/>
      <c r="NVO14" s="59"/>
      <c r="NVP14" s="59"/>
      <c r="NVQ14" s="59"/>
      <c r="NVR14" s="59"/>
      <c r="NVS14" s="59"/>
      <c r="NVT14" s="59"/>
      <c r="NVU14" s="59"/>
      <c r="NVV14" s="59"/>
      <c r="NVW14" s="59"/>
      <c r="NVX14" s="59"/>
      <c r="NVY14" s="59"/>
      <c r="NVZ14" s="59"/>
      <c r="NWA14" s="59"/>
      <c r="NWB14" s="59"/>
      <c r="NWC14" s="59"/>
      <c r="NWD14" s="59"/>
      <c r="NWE14" s="59"/>
      <c r="NWF14" s="59"/>
      <c r="NWG14" s="59"/>
      <c r="NWH14" s="59"/>
      <c r="NWI14" s="59"/>
      <c r="NWJ14" s="59"/>
      <c r="NWK14" s="59"/>
      <c r="NWL14" s="59"/>
      <c r="NWM14" s="59"/>
      <c r="NWN14" s="59"/>
      <c r="NWO14" s="59"/>
      <c r="NWP14" s="59"/>
      <c r="NWQ14" s="59"/>
      <c r="NWR14" s="59"/>
      <c r="NWS14" s="59"/>
      <c r="NWT14" s="59"/>
      <c r="NWU14" s="59"/>
      <c r="NWV14" s="59"/>
      <c r="NWW14" s="59"/>
      <c r="NWX14" s="59"/>
      <c r="NWY14" s="59"/>
      <c r="NWZ14" s="59"/>
      <c r="NXA14" s="59"/>
      <c r="NXB14" s="59"/>
      <c r="NXC14" s="59"/>
      <c r="NXD14" s="59"/>
      <c r="NXE14" s="59"/>
      <c r="NXF14" s="59"/>
      <c r="NXG14" s="59"/>
      <c r="NXH14" s="59"/>
      <c r="NXI14" s="59"/>
      <c r="NXJ14" s="59"/>
      <c r="NXK14" s="59"/>
      <c r="NXL14" s="59"/>
      <c r="NXM14" s="59"/>
      <c r="NXN14" s="59"/>
      <c r="NXO14" s="59"/>
      <c r="NXP14" s="59"/>
      <c r="NXQ14" s="59"/>
      <c r="NXR14" s="59"/>
      <c r="NXS14" s="59"/>
      <c r="NXT14" s="59"/>
      <c r="NXU14" s="59"/>
      <c r="NXV14" s="59"/>
      <c r="NXW14" s="59"/>
      <c r="NXX14" s="59"/>
      <c r="NXY14" s="59"/>
      <c r="NXZ14" s="59"/>
      <c r="NYA14" s="59"/>
      <c r="NYB14" s="59"/>
      <c r="NYC14" s="59"/>
      <c r="NYD14" s="59"/>
      <c r="NYE14" s="59"/>
      <c r="NYF14" s="59"/>
      <c r="NYG14" s="59"/>
      <c r="NYH14" s="59"/>
      <c r="NYI14" s="59"/>
      <c r="NYJ14" s="59"/>
      <c r="NYK14" s="59"/>
      <c r="NYL14" s="59"/>
      <c r="NYM14" s="59"/>
      <c r="NYN14" s="59"/>
      <c r="NYO14" s="59"/>
      <c r="NYP14" s="59"/>
      <c r="NYQ14" s="59"/>
      <c r="NYR14" s="59"/>
      <c r="NYS14" s="59"/>
      <c r="NYT14" s="59"/>
      <c r="NYU14" s="59"/>
      <c r="NYV14" s="59"/>
      <c r="NYW14" s="59"/>
      <c r="NYX14" s="59"/>
      <c r="NYY14" s="59"/>
      <c r="NYZ14" s="59"/>
      <c r="NZA14" s="59"/>
      <c r="NZB14" s="59"/>
      <c r="NZC14" s="59"/>
      <c r="NZD14" s="59"/>
      <c r="NZE14" s="59"/>
      <c r="NZF14" s="59"/>
      <c r="NZG14" s="59"/>
      <c r="NZH14" s="59"/>
      <c r="NZI14" s="59"/>
      <c r="NZJ14" s="59"/>
      <c r="NZK14" s="59"/>
      <c r="NZL14" s="59"/>
      <c r="NZM14" s="59"/>
      <c r="NZN14" s="59"/>
      <c r="NZO14" s="59"/>
      <c r="NZP14" s="59"/>
      <c r="NZQ14" s="59"/>
      <c r="NZR14" s="59"/>
      <c r="NZS14" s="59"/>
      <c r="NZT14" s="59"/>
      <c r="NZU14" s="59"/>
      <c r="NZV14" s="59"/>
      <c r="NZW14" s="59"/>
      <c r="NZX14" s="59"/>
      <c r="NZY14" s="59"/>
      <c r="NZZ14" s="59"/>
      <c r="OAA14" s="59"/>
      <c r="OAB14" s="59"/>
      <c r="OAC14" s="59"/>
      <c r="OAD14" s="59"/>
      <c r="OAE14" s="59"/>
      <c r="OAF14" s="59"/>
      <c r="OAG14" s="59"/>
      <c r="OAH14" s="59"/>
      <c r="OAI14" s="59"/>
      <c r="OAJ14" s="59"/>
      <c r="OAK14" s="59"/>
      <c r="OAL14" s="59"/>
      <c r="OAM14" s="59"/>
      <c r="OAN14" s="59"/>
      <c r="OAO14" s="59"/>
      <c r="OAP14" s="59"/>
      <c r="OAQ14" s="59"/>
      <c r="OAR14" s="59"/>
      <c r="OAS14" s="59"/>
      <c r="OAT14" s="59"/>
      <c r="OAU14" s="59"/>
      <c r="OAV14" s="59"/>
      <c r="OAW14" s="59"/>
      <c r="OAX14" s="59"/>
      <c r="OAY14" s="59"/>
      <c r="OAZ14" s="59"/>
      <c r="OBA14" s="59"/>
      <c r="OBB14" s="59"/>
      <c r="OBC14" s="59"/>
      <c r="OBD14" s="59"/>
      <c r="OBE14" s="59"/>
      <c r="OBF14" s="59"/>
      <c r="OBG14" s="59"/>
      <c r="OBH14" s="59"/>
      <c r="OBI14" s="59"/>
      <c r="OBJ14" s="59"/>
      <c r="OBK14" s="59"/>
      <c r="OBL14" s="59"/>
      <c r="OBM14" s="59"/>
      <c r="OBN14" s="59"/>
      <c r="OBO14" s="59"/>
      <c r="OBP14" s="59"/>
      <c r="OBQ14" s="59"/>
      <c r="OBR14" s="59"/>
      <c r="OBS14" s="59"/>
      <c r="OBT14" s="59"/>
      <c r="OBU14" s="59"/>
      <c r="OBV14" s="59"/>
      <c r="OBW14" s="59"/>
      <c r="OBX14" s="59"/>
      <c r="OBY14" s="59"/>
      <c r="OBZ14" s="59"/>
      <c r="OCA14" s="59"/>
      <c r="OCB14" s="59"/>
      <c r="OCC14" s="59"/>
      <c r="OCD14" s="59"/>
      <c r="OCE14" s="59"/>
      <c r="OCF14" s="59"/>
      <c r="OCG14" s="59"/>
      <c r="OCH14" s="59"/>
      <c r="OCI14" s="59"/>
      <c r="OCJ14" s="59"/>
      <c r="OCK14" s="59"/>
      <c r="OCL14" s="59"/>
      <c r="OCM14" s="59"/>
      <c r="OCN14" s="59"/>
      <c r="OCO14" s="59"/>
      <c r="OCP14" s="59"/>
      <c r="OCQ14" s="59"/>
      <c r="OCR14" s="59"/>
      <c r="OCS14" s="59"/>
      <c r="OCT14" s="59"/>
      <c r="OCU14" s="59"/>
      <c r="OCV14" s="59"/>
      <c r="OCW14" s="59"/>
      <c r="OCX14" s="59"/>
      <c r="OCY14" s="59"/>
      <c r="OCZ14" s="59"/>
      <c r="ODA14" s="59"/>
      <c r="ODB14" s="59"/>
      <c r="ODC14" s="59"/>
      <c r="ODD14" s="59"/>
      <c r="ODE14" s="59"/>
      <c r="ODF14" s="59"/>
      <c r="ODG14" s="59"/>
      <c r="ODH14" s="59"/>
      <c r="ODI14" s="59"/>
      <c r="ODJ14" s="59"/>
      <c r="ODK14" s="59"/>
      <c r="ODL14" s="59"/>
      <c r="ODM14" s="59"/>
      <c r="ODN14" s="59"/>
      <c r="ODO14" s="59"/>
      <c r="ODP14" s="59"/>
      <c r="ODQ14" s="59"/>
      <c r="ODR14" s="59"/>
      <c r="ODS14" s="59"/>
      <c r="ODT14" s="59"/>
      <c r="ODU14" s="59"/>
      <c r="ODV14" s="59"/>
      <c r="ODW14" s="59"/>
      <c r="ODX14" s="59"/>
      <c r="ODY14" s="59"/>
      <c r="ODZ14" s="59"/>
      <c r="OEA14" s="59"/>
      <c r="OEB14" s="59"/>
      <c r="OEC14" s="59"/>
      <c r="OED14" s="59"/>
      <c r="OEE14" s="59"/>
      <c r="OEF14" s="59"/>
      <c r="OEG14" s="59"/>
      <c r="OEH14" s="59"/>
      <c r="OEI14" s="59"/>
      <c r="OEJ14" s="59"/>
      <c r="OEK14" s="59"/>
      <c r="OEL14" s="59"/>
      <c r="OEM14" s="59"/>
      <c r="OEN14" s="59"/>
      <c r="OEO14" s="59"/>
      <c r="OEP14" s="59"/>
      <c r="OEQ14" s="59"/>
      <c r="OER14" s="59"/>
      <c r="OES14" s="59"/>
      <c r="OET14" s="59"/>
      <c r="OEU14" s="59"/>
      <c r="OEV14" s="59"/>
      <c r="OEW14" s="59"/>
      <c r="OEX14" s="59"/>
      <c r="OEY14" s="59"/>
      <c r="OEZ14" s="59"/>
      <c r="OFA14" s="59"/>
      <c r="OFB14" s="59"/>
      <c r="OFC14" s="59"/>
      <c r="OFD14" s="59"/>
      <c r="OFE14" s="59"/>
      <c r="OFF14" s="59"/>
      <c r="OFG14" s="59"/>
      <c r="OFH14" s="59"/>
      <c r="OFI14" s="59"/>
      <c r="OFJ14" s="59"/>
      <c r="OFK14" s="59"/>
      <c r="OFL14" s="59"/>
      <c r="OFM14" s="59"/>
      <c r="OFN14" s="59"/>
      <c r="OFO14" s="59"/>
      <c r="OFP14" s="59"/>
      <c r="OFQ14" s="59"/>
      <c r="OFR14" s="59"/>
      <c r="OFS14" s="59"/>
      <c r="OFT14" s="59"/>
      <c r="OFU14" s="59"/>
      <c r="OFV14" s="59"/>
      <c r="OFW14" s="59"/>
      <c r="OFX14" s="59"/>
      <c r="OFY14" s="59"/>
      <c r="OFZ14" s="59"/>
      <c r="OGA14" s="59"/>
      <c r="OGB14" s="59"/>
      <c r="OGC14" s="59"/>
      <c r="OGD14" s="59"/>
      <c r="OGE14" s="59"/>
      <c r="OGF14" s="59"/>
      <c r="OGG14" s="59"/>
      <c r="OGH14" s="59"/>
      <c r="OGI14" s="59"/>
      <c r="OGJ14" s="59"/>
      <c r="OGK14" s="59"/>
      <c r="OGL14" s="59"/>
      <c r="OGM14" s="59"/>
      <c r="OGN14" s="59"/>
      <c r="OGO14" s="59"/>
      <c r="OGP14" s="59"/>
      <c r="OGQ14" s="59"/>
      <c r="OGR14" s="59"/>
      <c r="OGS14" s="59"/>
      <c r="OGT14" s="59"/>
      <c r="OGU14" s="59"/>
      <c r="OGV14" s="59"/>
      <c r="OGW14" s="59"/>
      <c r="OGX14" s="59"/>
      <c r="OGY14" s="59"/>
      <c r="OGZ14" s="59"/>
      <c r="OHA14" s="59"/>
      <c r="OHB14" s="59"/>
      <c r="OHC14" s="59"/>
      <c r="OHD14" s="59"/>
      <c r="OHE14" s="59"/>
      <c r="OHF14" s="59"/>
      <c r="OHG14" s="59"/>
      <c r="OHH14" s="59"/>
      <c r="OHI14" s="59"/>
      <c r="OHJ14" s="59"/>
      <c r="OHK14" s="59"/>
      <c r="OHL14" s="59"/>
      <c r="OHM14" s="59"/>
      <c r="OHN14" s="59"/>
      <c r="OHO14" s="59"/>
      <c r="OHP14" s="59"/>
      <c r="OHQ14" s="59"/>
      <c r="OHR14" s="59"/>
      <c r="OHS14" s="59"/>
      <c r="OHT14" s="59"/>
      <c r="OHU14" s="59"/>
      <c r="OHV14" s="59"/>
      <c r="OHW14" s="59"/>
      <c r="OHX14" s="59"/>
      <c r="OHY14" s="59"/>
      <c r="OHZ14" s="59"/>
      <c r="OIA14" s="59"/>
      <c r="OIB14" s="59"/>
      <c r="OIC14" s="59"/>
      <c r="OID14" s="59"/>
      <c r="OIE14" s="59"/>
      <c r="OIF14" s="59"/>
      <c r="OIG14" s="59"/>
      <c r="OIH14" s="59"/>
      <c r="OII14" s="59"/>
      <c r="OIJ14" s="59"/>
      <c r="OIK14" s="59"/>
      <c r="OIL14" s="59"/>
      <c r="OIM14" s="59"/>
      <c r="OIN14" s="59"/>
      <c r="OIO14" s="59"/>
      <c r="OIP14" s="59"/>
      <c r="OIQ14" s="59"/>
      <c r="OIR14" s="59"/>
      <c r="OIS14" s="59"/>
      <c r="OIT14" s="59"/>
      <c r="OIU14" s="59"/>
      <c r="OIV14" s="59"/>
      <c r="OIW14" s="59"/>
      <c r="OIX14" s="59"/>
      <c r="OIY14" s="59"/>
      <c r="OIZ14" s="59"/>
      <c r="OJA14" s="59"/>
      <c r="OJB14" s="59"/>
      <c r="OJC14" s="59"/>
      <c r="OJD14" s="59"/>
      <c r="OJE14" s="59"/>
      <c r="OJF14" s="59"/>
      <c r="OJG14" s="59"/>
      <c r="OJH14" s="59"/>
      <c r="OJI14" s="59"/>
      <c r="OJJ14" s="59"/>
      <c r="OJK14" s="59"/>
      <c r="OJL14" s="59"/>
      <c r="OJM14" s="59"/>
      <c r="OJN14" s="59"/>
      <c r="OJO14" s="59"/>
      <c r="OJP14" s="59"/>
      <c r="OJQ14" s="59"/>
      <c r="OJR14" s="59"/>
      <c r="OJS14" s="59"/>
      <c r="OJT14" s="59"/>
      <c r="OJU14" s="59"/>
      <c r="OJV14" s="59"/>
      <c r="OJW14" s="59"/>
      <c r="OJX14" s="59"/>
      <c r="OJY14" s="59"/>
      <c r="OJZ14" s="59"/>
      <c r="OKA14" s="59"/>
      <c r="OKB14" s="59"/>
      <c r="OKC14" s="59"/>
      <c r="OKD14" s="59"/>
      <c r="OKE14" s="59"/>
      <c r="OKF14" s="59"/>
      <c r="OKG14" s="59"/>
      <c r="OKH14" s="59"/>
      <c r="OKI14" s="59"/>
      <c r="OKJ14" s="59"/>
      <c r="OKK14" s="59"/>
      <c r="OKL14" s="59"/>
      <c r="OKM14" s="59"/>
      <c r="OKN14" s="59"/>
      <c r="OKO14" s="59"/>
      <c r="OKP14" s="59"/>
      <c r="OKQ14" s="59"/>
      <c r="OKR14" s="59"/>
      <c r="OKS14" s="59"/>
      <c r="OKT14" s="59"/>
      <c r="OKU14" s="59"/>
      <c r="OKV14" s="59"/>
      <c r="OKW14" s="59"/>
      <c r="OKX14" s="59"/>
      <c r="OKY14" s="59"/>
      <c r="OKZ14" s="59"/>
      <c r="OLA14" s="59"/>
      <c r="OLB14" s="59"/>
      <c r="OLC14" s="59"/>
      <c r="OLD14" s="59"/>
      <c r="OLE14" s="59"/>
      <c r="OLF14" s="59"/>
      <c r="OLG14" s="59"/>
      <c r="OLH14" s="59"/>
      <c r="OLI14" s="59"/>
      <c r="OLJ14" s="59"/>
      <c r="OLK14" s="59"/>
      <c r="OLL14" s="59"/>
      <c r="OLM14" s="59"/>
      <c r="OLN14" s="59"/>
      <c r="OLO14" s="59"/>
      <c r="OLP14" s="59"/>
      <c r="OLQ14" s="59"/>
      <c r="OLR14" s="59"/>
      <c r="OLS14" s="59"/>
      <c r="OLT14" s="59"/>
      <c r="OLU14" s="59"/>
      <c r="OLV14" s="59"/>
      <c r="OLW14" s="59"/>
      <c r="OLX14" s="59"/>
      <c r="OLY14" s="59"/>
      <c r="OLZ14" s="59"/>
      <c r="OMA14" s="59"/>
      <c r="OMB14" s="59"/>
      <c r="OMC14" s="59"/>
      <c r="OMD14" s="59"/>
      <c r="OME14" s="59"/>
      <c r="OMF14" s="59"/>
      <c r="OMG14" s="59"/>
      <c r="OMH14" s="59"/>
      <c r="OMI14" s="59"/>
      <c r="OMJ14" s="59"/>
      <c r="OMK14" s="59"/>
      <c r="OML14" s="59"/>
      <c r="OMM14" s="59"/>
      <c r="OMN14" s="59"/>
      <c r="OMO14" s="59"/>
      <c r="OMP14" s="59"/>
      <c r="OMQ14" s="59"/>
      <c r="OMR14" s="59"/>
      <c r="OMS14" s="59"/>
      <c r="OMT14" s="59"/>
      <c r="OMU14" s="59"/>
      <c r="OMV14" s="59"/>
      <c r="OMW14" s="59"/>
      <c r="OMX14" s="59"/>
      <c r="OMY14" s="59"/>
      <c r="OMZ14" s="59"/>
      <c r="ONA14" s="59"/>
      <c r="ONB14" s="59"/>
      <c r="ONC14" s="59"/>
      <c r="OND14" s="59"/>
      <c r="ONE14" s="59"/>
      <c r="ONF14" s="59"/>
      <c r="ONG14" s="59"/>
      <c r="ONH14" s="59"/>
      <c r="ONI14" s="59"/>
      <c r="ONJ14" s="59"/>
      <c r="ONK14" s="59"/>
      <c r="ONL14" s="59"/>
      <c r="ONM14" s="59"/>
      <c r="ONN14" s="59"/>
      <c r="ONO14" s="59"/>
      <c r="ONP14" s="59"/>
      <c r="ONQ14" s="59"/>
      <c r="ONR14" s="59"/>
      <c r="ONS14" s="59"/>
      <c r="ONT14" s="59"/>
      <c r="ONU14" s="59"/>
      <c r="ONV14" s="59"/>
      <c r="ONW14" s="59"/>
      <c r="ONX14" s="59"/>
      <c r="ONY14" s="59"/>
      <c r="ONZ14" s="59"/>
      <c r="OOA14" s="59"/>
      <c r="OOB14" s="59"/>
      <c r="OOC14" s="59"/>
      <c r="OOD14" s="59"/>
      <c r="OOE14" s="59"/>
      <c r="OOF14" s="59"/>
      <c r="OOG14" s="59"/>
      <c r="OOH14" s="59"/>
      <c r="OOI14" s="59"/>
      <c r="OOJ14" s="59"/>
      <c r="OOK14" s="59"/>
      <c r="OOL14" s="59"/>
      <c r="OOM14" s="59"/>
      <c r="OON14" s="59"/>
      <c r="OOO14" s="59"/>
      <c r="OOP14" s="59"/>
      <c r="OOQ14" s="59"/>
      <c r="OOR14" s="59"/>
      <c r="OOS14" s="59"/>
      <c r="OOT14" s="59"/>
      <c r="OOU14" s="59"/>
      <c r="OOV14" s="59"/>
      <c r="OOW14" s="59"/>
      <c r="OOX14" s="59"/>
      <c r="OOY14" s="59"/>
      <c r="OOZ14" s="59"/>
      <c r="OPA14" s="59"/>
      <c r="OPB14" s="59"/>
      <c r="OPC14" s="59"/>
      <c r="OPD14" s="59"/>
      <c r="OPE14" s="59"/>
      <c r="OPF14" s="59"/>
      <c r="OPG14" s="59"/>
      <c r="OPH14" s="59"/>
      <c r="OPI14" s="59"/>
      <c r="OPJ14" s="59"/>
      <c r="OPK14" s="59"/>
      <c r="OPL14" s="59"/>
      <c r="OPM14" s="59"/>
      <c r="OPN14" s="59"/>
      <c r="OPO14" s="59"/>
      <c r="OPP14" s="59"/>
      <c r="OPQ14" s="59"/>
      <c r="OPR14" s="59"/>
      <c r="OPS14" s="59"/>
      <c r="OPT14" s="59"/>
      <c r="OPU14" s="59"/>
      <c r="OPV14" s="59"/>
      <c r="OPW14" s="59"/>
      <c r="OPX14" s="59"/>
      <c r="OPY14" s="59"/>
      <c r="OPZ14" s="59"/>
      <c r="OQA14" s="59"/>
      <c r="OQB14" s="59"/>
      <c r="OQC14" s="59"/>
      <c r="OQD14" s="59"/>
      <c r="OQE14" s="59"/>
      <c r="OQF14" s="59"/>
      <c r="OQG14" s="59"/>
      <c r="OQH14" s="59"/>
      <c r="OQI14" s="59"/>
      <c r="OQJ14" s="59"/>
      <c r="OQK14" s="59"/>
      <c r="OQL14" s="59"/>
      <c r="OQM14" s="59"/>
      <c r="OQN14" s="59"/>
      <c r="OQO14" s="59"/>
      <c r="OQP14" s="59"/>
      <c r="OQQ14" s="59"/>
      <c r="OQR14" s="59"/>
      <c r="OQS14" s="59"/>
      <c r="OQT14" s="59"/>
      <c r="OQU14" s="59"/>
      <c r="OQV14" s="59"/>
      <c r="OQW14" s="59"/>
      <c r="OQX14" s="59"/>
      <c r="OQY14" s="59"/>
      <c r="OQZ14" s="59"/>
      <c r="ORA14" s="59"/>
      <c r="ORB14" s="59"/>
      <c r="ORC14" s="59"/>
      <c r="ORD14" s="59"/>
      <c r="ORE14" s="59"/>
      <c r="ORF14" s="59"/>
      <c r="ORG14" s="59"/>
      <c r="ORH14" s="59"/>
      <c r="ORI14" s="59"/>
      <c r="ORJ14" s="59"/>
      <c r="ORK14" s="59"/>
      <c r="ORL14" s="59"/>
      <c r="ORM14" s="59"/>
      <c r="ORN14" s="59"/>
      <c r="ORO14" s="59"/>
      <c r="ORP14" s="59"/>
      <c r="ORQ14" s="59"/>
      <c r="ORR14" s="59"/>
      <c r="ORS14" s="59"/>
      <c r="ORT14" s="59"/>
      <c r="ORU14" s="59"/>
      <c r="ORV14" s="59"/>
      <c r="ORW14" s="59"/>
      <c r="ORX14" s="59"/>
      <c r="ORY14" s="59"/>
      <c r="ORZ14" s="59"/>
      <c r="OSA14" s="59"/>
      <c r="OSB14" s="59"/>
      <c r="OSC14" s="59"/>
      <c r="OSD14" s="59"/>
      <c r="OSE14" s="59"/>
      <c r="OSF14" s="59"/>
      <c r="OSG14" s="59"/>
      <c r="OSH14" s="59"/>
      <c r="OSI14" s="59"/>
      <c r="OSJ14" s="59"/>
      <c r="OSK14" s="59"/>
      <c r="OSL14" s="59"/>
      <c r="OSM14" s="59"/>
      <c r="OSN14" s="59"/>
      <c r="OSO14" s="59"/>
      <c r="OSP14" s="59"/>
      <c r="OSQ14" s="59"/>
      <c r="OSR14" s="59"/>
      <c r="OSS14" s="59"/>
      <c r="OST14" s="59"/>
      <c r="OSU14" s="59"/>
      <c r="OSV14" s="59"/>
      <c r="OSW14" s="59"/>
      <c r="OSX14" s="59"/>
      <c r="OSY14" s="59"/>
      <c r="OSZ14" s="59"/>
      <c r="OTA14" s="59"/>
      <c r="OTB14" s="59"/>
      <c r="OTC14" s="59"/>
      <c r="OTD14" s="59"/>
      <c r="OTE14" s="59"/>
      <c r="OTF14" s="59"/>
      <c r="OTG14" s="59"/>
      <c r="OTH14" s="59"/>
      <c r="OTI14" s="59"/>
      <c r="OTJ14" s="59"/>
      <c r="OTK14" s="59"/>
      <c r="OTL14" s="59"/>
      <c r="OTM14" s="59"/>
      <c r="OTN14" s="59"/>
      <c r="OTO14" s="59"/>
      <c r="OTP14" s="59"/>
      <c r="OTQ14" s="59"/>
      <c r="OTR14" s="59"/>
      <c r="OTS14" s="59"/>
      <c r="OTT14" s="59"/>
      <c r="OTU14" s="59"/>
      <c r="OTV14" s="59"/>
      <c r="OTW14" s="59"/>
      <c r="OTX14" s="59"/>
      <c r="OTY14" s="59"/>
      <c r="OTZ14" s="59"/>
      <c r="OUA14" s="59"/>
      <c r="OUB14" s="59"/>
      <c r="OUC14" s="59"/>
      <c r="OUD14" s="59"/>
      <c r="OUE14" s="59"/>
      <c r="OUF14" s="59"/>
      <c r="OUG14" s="59"/>
      <c r="OUH14" s="59"/>
      <c r="OUI14" s="59"/>
      <c r="OUJ14" s="59"/>
      <c r="OUK14" s="59"/>
      <c r="OUL14" s="59"/>
      <c r="OUM14" s="59"/>
      <c r="OUN14" s="59"/>
      <c r="OUO14" s="59"/>
      <c r="OUP14" s="59"/>
      <c r="OUQ14" s="59"/>
      <c r="OUR14" s="59"/>
      <c r="OUS14" s="59"/>
      <c r="OUT14" s="59"/>
      <c r="OUU14" s="59"/>
      <c r="OUV14" s="59"/>
      <c r="OUW14" s="59"/>
      <c r="OUX14" s="59"/>
      <c r="OUY14" s="59"/>
      <c r="OUZ14" s="59"/>
      <c r="OVA14" s="59"/>
      <c r="OVB14" s="59"/>
      <c r="OVC14" s="59"/>
      <c r="OVD14" s="59"/>
      <c r="OVE14" s="59"/>
      <c r="OVF14" s="59"/>
      <c r="OVG14" s="59"/>
      <c r="OVH14" s="59"/>
      <c r="OVI14" s="59"/>
      <c r="OVJ14" s="59"/>
      <c r="OVK14" s="59"/>
      <c r="OVL14" s="59"/>
      <c r="OVM14" s="59"/>
      <c r="OVN14" s="59"/>
      <c r="OVO14" s="59"/>
      <c r="OVP14" s="59"/>
      <c r="OVQ14" s="59"/>
      <c r="OVR14" s="59"/>
      <c r="OVS14" s="59"/>
      <c r="OVT14" s="59"/>
      <c r="OVU14" s="59"/>
      <c r="OVV14" s="59"/>
      <c r="OVW14" s="59"/>
      <c r="OVX14" s="59"/>
      <c r="OVY14" s="59"/>
      <c r="OVZ14" s="59"/>
      <c r="OWA14" s="59"/>
      <c r="OWB14" s="59"/>
      <c r="OWC14" s="59"/>
      <c r="OWD14" s="59"/>
      <c r="OWE14" s="59"/>
      <c r="OWF14" s="59"/>
      <c r="OWG14" s="59"/>
      <c r="OWH14" s="59"/>
      <c r="OWI14" s="59"/>
      <c r="OWJ14" s="59"/>
      <c r="OWK14" s="59"/>
      <c r="OWL14" s="59"/>
      <c r="OWM14" s="59"/>
      <c r="OWN14" s="59"/>
      <c r="OWO14" s="59"/>
      <c r="OWP14" s="59"/>
      <c r="OWQ14" s="59"/>
      <c r="OWR14" s="59"/>
      <c r="OWS14" s="59"/>
      <c r="OWT14" s="59"/>
      <c r="OWU14" s="59"/>
      <c r="OWV14" s="59"/>
      <c r="OWW14" s="59"/>
      <c r="OWX14" s="59"/>
      <c r="OWY14" s="59"/>
      <c r="OWZ14" s="59"/>
      <c r="OXA14" s="59"/>
      <c r="OXB14" s="59"/>
      <c r="OXC14" s="59"/>
      <c r="OXD14" s="59"/>
      <c r="OXE14" s="59"/>
      <c r="OXF14" s="59"/>
      <c r="OXG14" s="59"/>
      <c r="OXH14" s="59"/>
      <c r="OXI14" s="59"/>
      <c r="OXJ14" s="59"/>
      <c r="OXK14" s="59"/>
      <c r="OXL14" s="59"/>
      <c r="OXM14" s="59"/>
      <c r="OXN14" s="59"/>
      <c r="OXO14" s="59"/>
      <c r="OXP14" s="59"/>
      <c r="OXQ14" s="59"/>
      <c r="OXR14" s="59"/>
      <c r="OXS14" s="59"/>
      <c r="OXT14" s="59"/>
      <c r="OXU14" s="59"/>
      <c r="OXV14" s="59"/>
      <c r="OXW14" s="59"/>
      <c r="OXX14" s="59"/>
      <c r="OXY14" s="59"/>
      <c r="OXZ14" s="59"/>
      <c r="OYA14" s="59"/>
      <c r="OYB14" s="59"/>
      <c r="OYC14" s="59"/>
      <c r="OYD14" s="59"/>
      <c r="OYE14" s="59"/>
      <c r="OYF14" s="59"/>
      <c r="OYG14" s="59"/>
      <c r="OYH14" s="59"/>
      <c r="OYI14" s="59"/>
      <c r="OYJ14" s="59"/>
      <c r="OYK14" s="59"/>
      <c r="OYL14" s="59"/>
      <c r="OYM14" s="59"/>
      <c r="OYN14" s="59"/>
      <c r="OYO14" s="59"/>
      <c r="OYP14" s="59"/>
      <c r="OYQ14" s="59"/>
      <c r="OYR14" s="59"/>
      <c r="OYS14" s="59"/>
      <c r="OYT14" s="59"/>
      <c r="OYU14" s="59"/>
      <c r="OYV14" s="59"/>
      <c r="OYW14" s="59"/>
      <c r="OYX14" s="59"/>
      <c r="OYY14" s="59"/>
      <c r="OYZ14" s="59"/>
      <c r="OZA14" s="59"/>
      <c r="OZB14" s="59"/>
      <c r="OZC14" s="59"/>
      <c r="OZD14" s="59"/>
      <c r="OZE14" s="59"/>
      <c r="OZF14" s="59"/>
      <c r="OZG14" s="59"/>
      <c r="OZH14" s="59"/>
      <c r="OZI14" s="59"/>
      <c r="OZJ14" s="59"/>
      <c r="OZK14" s="59"/>
      <c r="OZL14" s="59"/>
      <c r="OZM14" s="59"/>
      <c r="OZN14" s="59"/>
      <c r="OZO14" s="59"/>
      <c r="OZP14" s="59"/>
      <c r="OZQ14" s="59"/>
      <c r="OZR14" s="59"/>
      <c r="OZS14" s="59"/>
      <c r="OZT14" s="59"/>
      <c r="OZU14" s="59"/>
      <c r="OZV14" s="59"/>
      <c r="OZW14" s="59"/>
      <c r="OZX14" s="59"/>
      <c r="OZY14" s="59"/>
      <c r="OZZ14" s="59"/>
      <c r="PAA14" s="59"/>
      <c r="PAB14" s="59"/>
      <c r="PAC14" s="59"/>
      <c r="PAD14" s="59"/>
      <c r="PAE14" s="59"/>
      <c r="PAF14" s="59"/>
      <c r="PAG14" s="59"/>
      <c r="PAH14" s="59"/>
      <c r="PAI14" s="59"/>
      <c r="PAJ14" s="59"/>
      <c r="PAK14" s="59"/>
      <c r="PAL14" s="59"/>
      <c r="PAM14" s="59"/>
      <c r="PAN14" s="59"/>
      <c r="PAO14" s="59"/>
      <c r="PAP14" s="59"/>
      <c r="PAQ14" s="59"/>
      <c r="PAR14" s="59"/>
      <c r="PAS14" s="59"/>
      <c r="PAT14" s="59"/>
      <c r="PAU14" s="59"/>
      <c r="PAV14" s="59"/>
      <c r="PAW14" s="59"/>
      <c r="PAX14" s="59"/>
      <c r="PAY14" s="59"/>
      <c r="PAZ14" s="59"/>
      <c r="PBA14" s="59"/>
      <c r="PBB14" s="59"/>
      <c r="PBC14" s="59"/>
      <c r="PBD14" s="59"/>
      <c r="PBE14" s="59"/>
      <c r="PBF14" s="59"/>
      <c r="PBG14" s="59"/>
      <c r="PBH14" s="59"/>
      <c r="PBI14" s="59"/>
      <c r="PBJ14" s="59"/>
      <c r="PBK14" s="59"/>
      <c r="PBL14" s="59"/>
      <c r="PBM14" s="59"/>
      <c r="PBN14" s="59"/>
      <c r="PBO14" s="59"/>
      <c r="PBP14" s="59"/>
      <c r="PBQ14" s="59"/>
      <c r="PBR14" s="59"/>
      <c r="PBS14" s="59"/>
      <c r="PBT14" s="59"/>
      <c r="PBU14" s="59"/>
      <c r="PBV14" s="59"/>
      <c r="PBW14" s="59"/>
      <c r="PBX14" s="59"/>
      <c r="PBY14" s="59"/>
      <c r="PBZ14" s="59"/>
      <c r="PCA14" s="59"/>
      <c r="PCB14" s="59"/>
      <c r="PCC14" s="59"/>
      <c r="PCD14" s="59"/>
      <c r="PCE14" s="59"/>
      <c r="PCF14" s="59"/>
      <c r="PCG14" s="59"/>
      <c r="PCH14" s="59"/>
      <c r="PCI14" s="59"/>
      <c r="PCJ14" s="59"/>
      <c r="PCK14" s="59"/>
      <c r="PCL14" s="59"/>
      <c r="PCM14" s="59"/>
      <c r="PCN14" s="59"/>
      <c r="PCO14" s="59"/>
      <c r="PCP14" s="59"/>
      <c r="PCQ14" s="59"/>
      <c r="PCR14" s="59"/>
      <c r="PCS14" s="59"/>
      <c r="PCT14" s="59"/>
      <c r="PCU14" s="59"/>
      <c r="PCV14" s="59"/>
      <c r="PCW14" s="59"/>
      <c r="PCX14" s="59"/>
      <c r="PCY14" s="59"/>
      <c r="PCZ14" s="59"/>
      <c r="PDA14" s="59"/>
      <c r="PDB14" s="59"/>
      <c r="PDC14" s="59"/>
      <c r="PDD14" s="59"/>
      <c r="PDE14" s="59"/>
      <c r="PDF14" s="59"/>
      <c r="PDG14" s="59"/>
      <c r="PDH14" s="59"/>
      <c r="PDI14" s="59"/>
      <c r="PDJ14" s="59"/>
      <c r="PDK14" s="59"/>
      <c r="PDL14" s="59"/>
      <c r="PDM14" s="59"/>
      <c r="PDN14" s="59"/>
      <c r="PDO14" s="59"/>
      <c r="PDP14" s="59"/>
      <c r="PDQ14" s="59"/>
      <c r="PDR14" s="59"/>
      <c r="PDS14" s="59"/>
      <c r="PDT14" s="59"/>
      <c r="PDU14" s="59"/>
      <c r="PDV14" s="59"/>
      <c r="PDW14" s="59"/>
      <c r="PDX14" s="59"/>
      <c r="PDY14" s="59"/>
      <c r="PDZ14" s="59"/>
      <c r="PEA14" s="59"/>
      <c r="PEB14" s="59"/>
      <c r="PEC14" s="59"/>
      <c r="PED14" s="59"/>
      <c r="PEE14" s="59"/>
      <c r="PEF14" s="59"/>
      <c r="PEG14" s="59"/>
      <c r="PEH14" s="59"/>
      <c r="PEI14" s="59"/>
      <c r="PEJ14" s="59"/>
      <c r="PEK14" s="59"/>
      <c r="PEL14" s="59"/>
      <c r="PEM14" s="59"/>
      <c r="PEN14" s="59"/>
      <c r="PEO14" s="59"/>
      <c r="PEP14" s="59"/>
      <c r="PEQ14" s="59"/>
      <c r="PER14" s="59"/>
      <c r="PES14" s="59"/>
      <c r="PET14" s="59"/>
      <c r="PEU14" s="59"/>
      <c r="PEV14" s="59"/>
      <c r="PEW14" s="59"/>
      <c r="PEX14" s="59"/>
      <c r="PEY14" s="59"/>
      <c r="PEZ14" s="59"/>
      <c r="PFA14" s="59"/>
      <c r="PFB14" s="59"/>
      <c r="PFC14" s="59"/>
      <c r="PFD14" s="59"/>
      <c r="PFE14" s="59"/>
      <c r="PFF14" s="59"/>
      <c r="PFG14" s="59"/>
      <c r="PFH14" s="59"/>
      <c r="PFI14" s="59"/>
      <c r="PFJ14" s="59"/>
      <c r="PFK14" s="59"/>
      <c r="PFL14" s="59"/>
      <c r="PFM14" s="59"/>
      <c r="PFN14" s="59"/>
      <c r="PFO14" s="59"/>
      <c r="PFP14" s="59"/>
      <c r="PFQ14" s="59"/>
      <c r="PFR14" s="59"/>
      <c r="PFS14" s="59"/>
      <c r="PFT14" s="59"/>
      <c r="PFU14" s="59"/>
      <c r="PFV14" s="59"/>
      <c r="PFW14" s="59"/>
      <c r="PFX14" s="59"/>
      <c r="PFY14" s="59"/>
      <c r="PFZ14" s="59"/>
      <c r="PGA14" s="59"/>
      <c r="PGB14" s="59"/>
      <c r="PGC14" s="59"/>
      <c r="PGD14" s="59"/>
      <c r="PGE14" s="59"/>
      <c r="PGF14" s="59"/>
      <c r="PGG14" s="59"/>
      <c r="PGH14" s="59"/>
      <c r="PGI14" s="59"/>
      <c r="PGJ14" s="59"/>
      <c r="PGK14" s="59"/>
      <c r="PGL14" s="59"/>
      <c r="PGM14" s="59"/>
      <c r="PGN14" s="59"/>
      <c r="PGO14" s="59"/>
      <c r="PGP14" s="59"/>
      <c r="PGQ14" s="59"/>
      <c r="PGR14" s="59"/>
      <c r="PGS14" s="59"/>
      <c r="PGT14" s="59"/>
      <c r="PGU14" s="59"/>
      <c r="PGV14" s="59"/>
      <c r="PGW14" s="59"/>
      <c r="PGX14" s="59"/>
      <c r="PGY14" s="59"/>
      <c r="PGZ14" s="59"/>
      <c r="PHA14" s="59"/>
      <c r="PHB14" s="59"/>
      <c r="PHC14" s="59"/>
      <c r="PHD14" s="59"/>
      <c r="PHE14" s="59"/>
      <c r="PHF14" s="59"/>
      <c r="PHG14" s="59"/>
      <c r="PHH14" s="59"/>
      <c r="PHI14" s="59"/>
      <c r="PHJ14" s="59"/>
      <c r="PHK14" s="59"/>
      <c r="PHL14" s="59"/>
      <c r="PHM14" s="59"/>
      <c r="PHN14" s="59"/>
      <c r="PHO14" s="59"/>
      <c r="PHP14" s="59"/>
      <c r="PHQ14" s="59"/>
      <c r="PHR14" s="59"/>
      <c r="PHS14" s="59"/>
      <c r="PHT14" s="59"/>
      <c r="PHU14" s="59"/>
      <c r="PHV14" s="59"/>
      <c r="PHW14" s="59"/>
      <c r="PHX14" s="59"/>
      <c r="PHY14" s="59"/>
      <c r="PHZ14" s="59"/>
      <c r="PIA14" s="59"/>
      <c r="PIB14" s="59"/>
      <c r="PIC14" s="59"/>
      <c r="PID14" s="59"/>
      <c r="PIE14" s="59"/>
      <c r="PIF14" s="59"/>
      <c r="PIG14" s="59"/>
      <c r="PIH14" s="59"/>
      <c r="PII14" s="59"/>
      <c r="PIJ14" s="59"/>
      <c r="PIK14" s="59"/>
      <c r="PIL14" s="59"/>
      <c r="PIM14" s="59"/>
      <c r="PIN14" s="59"/>
      <c r="PIO14" s="59"/>
      <c r="PIP14" s="59"/>
      <c r="PIQ14" s="59"/>
      <c r="PIR14" s="59"/>
      <c r="PIS14" s="59"/>
      <c r="PIT14" s="59"/>
      <c r="PIU14" s="59"/>
      <c r="PIV14" s="59"/>
      <c r="PIW14" s="59"/>
      <c r="PIX14" s="59"/>
      <c r="PIY14" s="59"/>
      <c r="PIZ14" s="59"/>
      <c r="PJA14" s="59"/>
      <c r="PJB14" s="59"/>
      <c r="PJC14" s="59"/>
      <c r="PJD14" s="59"/>
      <c r="PJE14" s="59"/>
      <c r="PJF14" s="59"/>
      <c r="PJG14" s="59"/>
      <c r="PJH14" s="59"/>
      <c r="PJI14" s="59"/>
      <c r="PJJ14" s="59"/>
      <c r="PJK14" s="59"/>
      <c r="PJL14" s="59"/>
      <c r="PJM14" s="59"/>
      <c r="PJN14" s="59"/>
      <c r="PJO14" s="59"/>
      <c r="PJP14" s="59"/>
      <c r="PJQ14" s="59"/>
      <c r="PJR14" s="59"/>
      <c r="PJS14" s="59"/>
      <c r="PJT14" s="59"/>
      <c r="PJU14" s="59"/>
      <c r="PJV14" s="59"/>
      <c r="PJW14" s="59"/>
      <c r="PJX14" s="59"/>
      <c r="PJY14" s="59"/>
      <c r="PJZ14" s="59"/>
      <c r="PKA14" s="59"/>
      <c r="PKB14" s="59"/>
      <c r="PKC14" s="59"/>
      <c r="PKD14" s="59"/>
      <c r="PKE14" s="59"/>
      <c r="PKF14" s="59"/>
      <c r="PKG14" s="59"/>
      <c r="PKH14" s="59"/>
      <c r="PKI14" s="59"/>
      <c r="PKJ14" s="59"/>
      <c r="PKK14" s="59"/>
      <c r="PKL14" s="59"/>
      <c r="PKM14" s="59"/>
      <c r="PKN14" s="59"/>
      <c r="PKO14" s="59"/>
      <c r="PKP14" s="59"/>
      <c r="PKQ14" s="59"/>
      <c r="PKR14" s="59"/>
      <c r="PKS14" s="59"/>
      <c r="PKT14" s="59"/>
      <c r="PKU14" s="59"/>
      <c r="PKV14" s="59"/>
      <c r="PKW14" s="59"/>
      <c r="PKX14" s="59"/>
      <c r="PKY14" s="59"/>
      <c r="PKZ14" s="59"/>
      <c r="PLA14" s="59"/>
      <c r="PLB14" s="59"/>
      <c r="PLC14" s="59"/>
      <c r="PLD14" s="59"/>
      <c r="PLE14" s="59"/>
      <c r="PLF14" s="59"/>
      <c r="PLG14" s="59"/>
      <c r="PLH14" s="59"/>
      <c r="PLI14" s="59"/>
      <c r="PLJ14" s="59"/>
      <c r="PLK14" s="59"/>
      <c r="PLL14" s="59"/>
      <c r="PLM14" s="59"/>
      <c r="PLN14" s="59"/>
      <c r="PLO14" s="59"/>
      <c r="PLP14" s="59"/>
      <c r="PLQ14" s="59"/>
      <c r="PLR14" s="59"/>
      <c r="PLS14" s="59"/>
      <c r="PLT14" s="59"/>
      <c r="PLU14" s="59"/>
      <c r="PLV14" s="59"/>
      <c r="PLW14" s="59"/>
      <c r="PLX14" s="59"/>
      <c r="PLY14" s="59"/>
      <c r="PLZ14" s="59"/>
      <c r="PMA14" s="59"/>
      <c r="PMB14" s="59"/>
      <c r="PMC14" s="59"/>
      <c r="PMD14" s="59"/>
      <c r="PME14" s="59"/>
      <c r="PMF14" s="59"/>
      <c r="PMG14" s="59"/>
      <c r="PMH14" s="59"/>
      <c r="PMI14" s="59"/>
      <c r="PMJ14" s="59"/>
      <c r="PMK14" s="59"/>
      <c r="PML14" s="59"/>
      <c r="PMM14" s="59"/>
      <c r="PMN14" s="59"/>
      <c r="PMO14" s="59"/>
      <c r="PMP14" s="59"/>
      <c r="PMQ14" s="59"/>
      <c r="PMR14" s="59"/>
      <c r="PMS14" s="59"/>
      <c r="PMT14" s="59"/>
      <c r="PMU14" s="59"/>
      <c r="PMV14" s="59"/>
      <c r="PMW14" s="59"/>
      <c r="PMX14" s="59"/>
      <c r="PMY14" s="59"/>
      <c r="PMZ14" s="59"/>
      <c r="PNA14" s="59"/>
      <c r="PNB14" s="59"/>
      <c r="PNC14" s="59"/>
      <c r="PND14" s="59"/>
      <c r="PNE14" s="59"/>
      <c r="PNF14" s="59"/>
      <c r="PNG14" s="59"/>
      <c r="PNH14" s="59"/>
      <c r="PNI14" s="59"/>
      <c r="PNJ14" s="59"/>
      <c r="PNK14" s="59"/>
      <c r="PNL14" s="59"/>
      <c r="PNM14" s="59"/>
      <c r="PNN14" s="59"/>
      <c r="PNO14" s="59"/>
      <c r="PNP14" s="59"/>
      <c r="PNQ14" s="59"/>
      <c r="PNR14" s="59"/>
      <c r="PNS14" s="59"/>
      <c r="PNT14" s="59"/>
      <c r="PNU14" s="59"/>
      <c r="PNV14" s="59"/>
      <c r="PNW14" s="59"/>
      <c r="PNX14" s="59"/>
      <c r="PNY14" s="59"/>
      <c r="PNZ14" s="59"/>
      <c r="POA14" s="59"/>
      <c r="POB14" s="59"/>
      <c r="POC14" s="59"/>
      <c r="POD14" s="59"/>
      <c r="POE14" s="59"/>
      <c r="POF14" s="59"/>
      <c r="POG14" s="59"/>
      <c r="POH14" s="59"/>
      <c r="POI14" s="59"/>
      <c r="POJ14" s="59"/>
      <c r="POK14" s="59"/>
      <c r="POL14" s="59"/>
      <c r="POM14" s="59"/>
      <c r="PON14" s="59"/>
      <c r="POO14" s="59"/>
      <c r="POP14" s="59"/>
      <c r="POQ14" s="59"/>
      <c r="POR14" s="59"/>
      <c r="POS14" s="59"/>
      <c r="POT14" s="59"/>
      <c r="POU14" s="59"/>
      <c r="POV14" s="59"/>
      <c r="POW14" s="59"/>
      <c r="POX14" s="59"/>
      <c r="POY14" s="59"/>
      <c r="POZ14" s="59"/>
      <c r="PPA14" s="59"/>
      <c r="PPB14" s="59"/>
      <c r="PPC14" s="59"/>
      <c r="PPD14" s="59"/>
      <c r="PPE14" s="59"/>
      <c r="PPF14" s="59"/>
      <c r="PPG14" s="59"/>
      <c r="PPH14" s="59"/>
      <c r="PPI14" s="59"/>
      <c r="PPJ14" s="59"/>
      <c r="PPK14" s="59"/>
      <c r="PPL14" s="59"/>
      <c r="PPM14" s="59"/>
      <c r="PPN14" s="59"/>
      <c r="PPO14" s="59"/>
      <c r="PPP14" s="59"/>
      <c r="PPQ14" s="59"/>
      <c r="PPR14" s="59"/>
      <c r="PPS14" s="59"/>
      <c r="PPT14" s="59"/>
      <c r="PPU14" s="59"/>
      <c r="PPV14" s="59"/>
      <c r="PPW14" s="59"/>
      <c r="PPX14" s="59"/>
      <c r="PPY14" s="59"/>
      <c r="PPZ14" s="59"/>
      <c r="PQA14" s="59"/>
      <c r="PQB14" s="59"/>
      <c r="PQC14" s="59"/>
      <c r="PQD14" s="59"/>
      <c r="PQE14" s="59"/>
      <c r="PQF14" s="59"/>
      <c r="PQG14" s="59"/>
      <c r="PQH14" s="59"/>
      <c r="PQI14" s="59"/>
      <c r="PQJ14" s="59"/>
      <c r="PQK14" s="59"/>
      <c r="PQL14" s="59"/>
      <c r="PQM14" s="59"/>
      <c r="PQN14" s="59"/>
      <c r="PQO14" s="59"/>
      <c r="PQP14" s="59"/>
      <c r="PQQ14" s="59"/>
      <c r="PQR14" s="59"/>
      <c r="PQS14" s="59"/>
      <c r="PQT14" s="59"/>
      <c r="PQU14" s="59"/>
      <c r="PQV14" s="59"/>
      <c r="PQW14" s="59"/>
      <c r="PQX14" s="59"/>
      <c r="PQY14" s="59"/>
      <c r="PQZ14" s="59"/>
      <c r="PRA14" s="59"/>
      <c r="PRB14" s="59"/>
      <c r="PRC14" s="59"/>
      <c r="PRD14" s="59"/>
      <c r="PRE14" s="59"/>
      <c r="PRF14" s="59"/>
      <c r="PRG14" s="59"/>
      <c r="PRH14" s="59"/>
      <c r="PRI14" s="59"/>
      <c r="PRJ14" s="59"/>
      <c r="PRK14" s="59"/>
      <c r="PRL14" s="59"/>
      <c r="PRM14" s="59"/>
      <c r="PRN14" s="59"/>
      <c r="PRO14" s="59"/>
      <c r="PRP14" s="59"/>
      <c r="PRQ14" s="59"/>
      <c r="PRR14" s="59"/>
      <c r="PRS14" s="59"/>
      <c r="PRT14" s="59"/>
      <c r="PRU14" s="59"/>
      <c r="PRV14" s="59"/>
      <c r="PRW14" s="59"/>
      <c r="PRX14" s="59"/>
      <c r="PRY14" s="59"/>
      <c r="PRZ14" s="59"/>
      <c r="PSA14" s="59"/>
      <c r="PSB14" s="59"/>
      <c r="PSC14" s="59"/>
      <c r="PSD14" s="59"/>
      <c r="PSE14" s="59"/>
      <c r="PSF14" s="59"/>
      <c r="PSG14" s="59"/>
      <c r="PSH14" s="59"/>
      <c r="PSI14" s="59"/>
      <c r="PSJ14" s="59"/>
      <c r="PSK14" s="59"/>
      <c r="PSL14" s="59"/>
      <c r="PSM14" s="59"/>
      <c r="PSN14" s="59"/>
      <c r="PSO14" s="59"/>
      <c r="PSP14" s="59"/>
      <c r="PSQ14" s="59"/>
      <c r="PSR14" s="59"/>
      <c r="PSS14" s="59"/>
      <c r="PST14" s="59"/>
      <c r="PSU14" s="59"/>
      <c r="PSV14" s="59"/>
      <c r="PSW14" s="59"/>
      <c r="PSX14" s="59"/>
      <c r="PSY14" s="59"/>
      <c r="PSZ14" s="59"/>
      <c r="PTA14" s="59"/>
      <c r="PTB14" s="59"/>
      <c r="PTC14" s="59"/>
      <c r="PTD14" s="59"/>
      <c r="PTE14" s="59"/>
      <c r="PTF14" s="59"/>
      <c r="PTG14" s="59"/>
      <c r="PTH14" s="59"/>
      <c r="PTI14" s="59"/>
      <c r="PTJ14" s="59"/>
      <c r="PTK14" s="59"/>
      <c r="PTL14" s="59"/>
      <c r="PTM14" s="59"/>
      <c r="PTN14" s="59"/>
      <c r="PTO14" s="59"/>
      <c r="PTP14" s="59"/>
      <c r="PTQ14" s="59"/>
      <c r="PTR14" s="59"/>
      <c r="PTS14" s="59"/>
      <c r="PTT14" s="59"/>
      <c r="PTU14" s="59"/>
      <c r="PTV14" s="59"/>
      <c r="PTW14" s="59"/>
      <c r="PTX14" s="59"/>
      <c r="PTY14" s="59"/>
      <c r="PTZ14" s="59"/>
      <c r="PUA14" s="59"/>
      <c r="PUB14" s="59"/>
      <c r="PUC14" s="59"/>
      <c r="PUD14" s="59"/>
      <c r="PUE14" s="59"/>
      <c r="PUF14" s="59"/>
      <c r="PUG14" s="59"/>
      <c r="PUH14" s="59"/>
      <c r="PUI14" s="59"/>
      <c r="PUJ14" s="59"/>
      <c r="PUK14" s="59"/>
      <c r="PUL14" s="59"/>
      <c r="PUM14" s="59"/>
      <c r="PUN14" s="59"/>
      <c r="PUO14" s="59"/>
      <c r="PUP14" s="59"/>
      <c r="PUQ14" s="59"/>
      <c r="PUR14" s="59"/>
      <c r="PUS14" s="59"/>
      <c r="PUT14" s="59"/>
      <c r="PUU14" s="59"/>
      <c r="PUV14" s="59"/>
      <c r="PUW14" s="59"/>
      <c r="PUX14" s="59"/>
      <c r="PUY14" s="59"/>
      <c r="PUZ14" s="59"/>
      <c r="PVA14" s="59"/>
      <c r="PVB14" s="59"/>
      <c r="PVC14" s="59"/>
      <c r="PVD14" s="59"/>
      <c r="PVE14" s="59"/>
      <c r="PVF14" s="59"/>
      <c r="PVG14" s="59"/>
      <c r="PVH14" s="59"/>
      <c r="PVI14" s="59"/>
      <c r="PVJ14" s="59"/>
      <c r="PVK14" s="59"/>
      <c r="PVL14" s="59"/>
      <c r="PVM14" s="59"/>
      <c r="PVN14" s="59"/>
      <c r="PVO14" s="59"/>
      <c r="PVP14" s="59"/>
      <c r="PVQ14" s="59"/>
      <c r="PVR14" s="59"/>
      <c r="PVS14" s="59"/>
      <c r="PVT14" s="59"/>
      <c r="PVU14" s="59"/>
      <c r="PVV14" s="59"/>
      <c r="PVW14" s="59"/>
      <c r="PVX14" s="59"/>
      <c r="PVY14" s="59"/>
      <c r="PVZ14" s="59"/>
      <c r="PWA14" s="59"/>
      <c r="PWB14" s="59"/>
      <c r="PWC14" s="59"/>
      <c r="PWD14" s="59"/>
      <c r="PWE14" s="59"/>
      <c r="PWF14" s="59"/>
      <c r="PWG14" s="59"/>
      <c r="PWH14" s="59"/>
      <c r="PWI14" s="59"/>
      <c r="PWJ14" s="59"/>
      <c r="PWK14" s="59"/>
      <c r="PWL14" s="59"/>
      <c r="PWM14" s="59"/>
      <c r="PWN14" s="59"/>
      <c r="PWO14" s="59"/>
      <c r="PWP14" s="59"/>
      <c r="PWQ14" s="59"/>
      <c r="PWR14" s="59"/>
      <c r="PWS14" s="59"/>
      <c r="PWT14" s="59"/>
      <c r="PWU14" s="59"/>
      <c r="PWV14" s="59"/>
      <c r="PWW14" s="59"/>
      <c r="PWX14" s="59"/>
      <c r="PWY14" s="59"/>
      <c r="PWZ14" s="59"/>
      <c r="PXA14" s="59"/>
      <c r="PXB14" s="59"/>
      <c r="PXC14" s="59"/>
      <c r="PXD14" s="59"/>
      <c r="PXE14" s="59"/>
      <c r="PXF14" s="59"/>
      <c r="PXG14" s="59"/>
      <c r="PXH14" s="59"/>
      <c r="PXI14" s="59"/>
      <c r="PXJ14" s="59"/>
      <c r="PXK14" s="59"/>
      <c r="PXL14" s="59"/>
      <c r="PXM14" s="59"/>
      <c r="PXN14" s="59"/>
      <c r="PXO14" s="59"/>
      <c r="PXP14" s="59"/>
      <c r="PXQ14" s="59"/>
      <c r="PXR14" s="59"/>
      <c r="PXS14" s="59"/>
      <c r="PXT14" s="59"/>
      <c r="PXU14" s="59"/>
      <c r="PXV14" s="59"/>
      <c r="PXW14" s="59"/>
      <c r="PXX14" s="59"/>
      <c r="PXY14" s="59"/>
      <c r="PXZ14" s="59"/>
      <c r="PYA14" s="59"/>
      <c r="PYB14" s="59"/>
      <c r="PYC14" s="59"/>
      <c r="PYD14" s="59"/>
      <c r="PYE14" s="59"/>
      <c r="PYF14" s="59"/>
      <c r="PYG14" s="59"/>
      <c r="PYH14" s="59"/>
      <c r="PYI14" s="59"/>
      <c r="PYJ14" s="59"/>
      <c r="PYK14" s="59"/>
      <c r="PYL14" s="59"/>
      <c r="PYM14" s="59"/>
      <c r="PYN14" s="59"/>
      <c r="PYO14" s="59"/>
      <c r="PYP14" s="59"/>
      <c r="PYQ14" s="59"/>
      <c r="PYR14" s="59"/>
      <c r="PYS14" s="59"/>
      <c r="PYT14" s="59"/>
      <c r="PYU14" s="59"/>
      <c r="PYV14" s="59"/>
      <c r="PYW14" s="59"/>
      <c r="PYX14" s="59"/>
      <c r="PYY14" s="59"/>
      <c r="PYZ14" s="59"/>
      <c r="PZA14" s="59"/>
      <c r="PZB14" s="59"/>
      <c r="PZC14" s="59"/>
      <c r="PZD14" s="59"/>
      <c r="PZE14" s="59"/>
      <c r="PZF14" s="59"/>
      <c r="PZG14" s="59"/>
      <c r="PZH14" s="59"/>
      <c r="PZI14" s="59"/>
      <c r="PZJ14" s="59"/>
      <c r="PZK14" s="59"/>
      <c r="PZL14" s="59"/>
      <c r="PZM14" s="59"/>
      <c r="PZN14" s="59"/>
      <c r="PZO14" s="59"/>
      <c r="PZP14" s="59"/>
      <c r="PZQ14" s="59"/>
      <c r="PZR14" s="59"/>
      <c r="PZS14" s="59"/>
      <c r="PZT14" s="59"/>
      <c r="PZU14" s="59"/>
      <c r="PZV14" s="59"/>
      <c r="PZW14" s="59"/>
      <c r="PZX14" s="59"/>
      <c r="PZY14" s="59"/>
      <c r="PZZ14" s="59"/>
      <c r="QAA14" s="59"/>
      <c r="QAB14" s="59"/>
      <c r="QAC14" s="59"/>
      <c r="QAD14" s="59"/>
      <c r="QAE14" s="59"/>
      <c r="QAF14" s="59"/>
      <c r="QAG14" s="59"/>
      <c r="QAH14" s="59"/>
      <c r="QAI14" s="59"/>
      <c r="QAJ14" s="59"/>
      <c r="QAK14" s="59"/>
      <c r="QAL14" s="59"/>
      <c r="QAM14" s="59"/>
      <c r="QAN14" s="59"/>
      <c r="QAO14" s="59"/>
      <c r="QAP14" s="59"/>
      <c r="QAQ14" s="59"/>
      <c r="QAR14" s="59"/>
      <c r="QAS14" s="59"/>
      <c r="QAT14" s="59"/>
      <c r="QAU14" s="59"/>
      <c r="QAV14" s="59"/>
      <c r="QAW14" s="59"/>
      <c r="QAX14" s="59"/>
      <c r="QAY14" s="59"/>
      <c r="QAZ14" s="59"/>
      <c r="QBA14" s="59"/>
      <c r="QBB14" s="59"/>
      <c r="QBC14" s="59"/>
      <c r="QBD14" s="59"/>
      <c r="QBE14" s="59"/>
      <c r="QBF14" s="59"/>
      <c r="QBG14" s="59"/>
      <c r="QBH14" s="59"/>
      <c r="QBI14" s="59"/>
      <c r="QBJ14" s="59"/>
      <c r="QBK14" s="59"/>
      <c r="QBL14" s="59"/>
      <c r="QBM14" s="59"/>
      <c r="QBN14" s="59"/>
      <c r="QBO14" s="59"/>
      <c r="QBP14" s="59"/>
      <c r="QBQ14" s="59"/>
      <c r="QBR14" s="59"/>
      <c r="QBS14" s="59"/>
      <c r="QBT14" s="59"/>
      <c r="QBU14" s="59"/>
      <c r="QBV14" s="59"/>
      <c r="QBW14" s="59"/>
      <c r="QBX14" s="59"/>
      <c r="QBY14" s="59"/>
      <c r="QBZ14" s="59"/>
      <c r="QCA14" s="59"/>
      <c r="QCB14" s="59"/>
      <c r="QCC14" s="59"/>
      <c r="QCD14" s="59"/>
      <c r="QCE14" s="59"/>
      <c r="QCF14" s="59"/>
      <c r="QCG14" s="59"/>
      <c r="QCH14" s="59"/>
      <c r="QCI14" s="59"/>
      <c r="QCJ14" s="59"/>
      <c r="QCK14" s="59"/>
      <c r="QCL14" s="59"/>
      <c r="QCM14" s="59"/>
      <c r="QCN14" s="59"/>
      <c r="QCO14" s="59"/>
      <c r="QCP14" s="59"/>
      <c r="QCQ14" s="59"/>
      <c r="QCR14" s="59"/>
      <c r="QCS14" s="59"/>
      <c r="QCT14" s="59"/>
      <c r="QCU14" s="59"/>
      <c r="QCV14" s="59"/>
      <c r="QCW14" s="59"/>
      <c r="QCX14" s="59"/>
      <c r="QCY14" s="59"/>
      <c r="QCZ14" s="59"/>
      <c r="QDA14" s="59"/>
      <c r="QDB14" s="59"/>
      <c r="QDC14" s="59"/>
      <c r="QDD14" s="59"/>
      <c r="QDE14" s="59"/>
      <c r="QDF14" s="59"/>
      <c r="QDG14" s="59"/>
      <c r="QDH14" s="59"/>
      <c r="QDI14" s="59"/>
      <c r="QDJ14" s="59"/>
      <c r="QDK14" s="59"/>
      <c r="QDL14" s="59"/>
      <c r="QDM14" s="59"/>
      <c r="QDN14" s="59"/>
      <c r="QDO14" s="59"/>
      <c r="QDP14" s="59"/>
      <c r="QDQ14" s="59"/>
      <c r="QDR14" s="59"/>
      <c r="QDS14" s="59"/>
      <c r="QDT14" s="59"/>
      <c r="QDU14" s="59"/>
      <c r="QDV14" s="59"/>
      <c r="QDW14" s="59"/>
      <c r="QDX14" s="59"/>
      <c r="QDY14" s="59"/>
      <c r="QDZ14" s="59"/>
      <c r="QEA14" s="59"/>
      <c r="QEB14" s="59"/>
      <c r="QEC14" s="59"/>
      <c r="QED14" s="59"/>
      <c r="QEE14" s="59"/>
      <c r="QEF14" s="59"/>
      <c r="QEG14" s="59"/>
      <c r="QEH14" s="59"/>
      <c r="QEI14" s="59"/>
      <c r="QEJ14" s="59"/>
      <c r="QEK14" s="59"/>
      <c r="QEL14" s="59"/>
      <c r="QEM14" s="59"/>
      <c r="QEN14" s="59"/>
      <c r="QEO14" s="59"/>
      <c r="QEP14" s="59"/>
      <c r="QEQ14" s="59"/>
      <c r="QER14" s="59"/>
      <c r="QES14" s="59"/>
      <c r="QET14" s="59"/>
      <c r="QEU14" s="59"/>
      <c r="QEV14" s="59"/>
      <c r="QEW14" s="59"/>
      <c r="QEX14" s="59"/>
      <c r="QEY14" s="59"/>
      <c r="QEZ14" s="59"/>
      <c r="QFA14" s="59"/>
      <c r="QFB14" s="59"/>
      <c r="QFC14" s="59"/>
      <c r="QFD14" s="59"/>
      <c r="QFE14" s="59"/>
      <c r="QFF14" s="59"/>
      <c r="QFG14" s="59"/>
      <c r="QFH14" s="59"/>
      <c r="QFI14" s="59"/>
      <c r="QFJ14" s="59"/>
      <c r="QFK14" s="59"/>
      <c r="QFL14" s="59"/>
      <c r="QFM14" s="59"/>
      <c r="QFN14" s="59"/>
      <c r="QFO14" s="59"/>
      <c r="QFP14" s="59"/>
      <c r="QFQ14" s="59"/>
      <c r="QFR14" s="59"/>
      <c r="QFS14" s="59"/>
      <c r="QFT14" s="59"/>
      <c r="QFU14" s="59"/>
      <c r="QFV14" s="59"/>
      <c r="QFW14" s="59"/>
      <c r="QFX14" s="59"/>
      <c r="QFY14" s="59"/>
      <c r="QFZ14" s="59"/>
      <c r="QGA14" s="59"/>
      <c r="QGB14" s="59"/>
      <c r="QGC14" s="59"/>
      <c r="QGD14" s="59"/>
      <c r="QGE14" s="59"/>
      <c r="QGF14" s="59"/>
      <c r="QGG14" s="59"/>
      <c r="QGH14" s="59"/>
      <c r="QGI14" s="59"/>
      <c r="QGJ14" s="59"/>
      <c r="QGK14" s="59"/>
      <c r="QGL14" s="59"/>
      <c r="QGM14" s="59"/>
      <c r="QGN14" s="59"/>
      <c r="QGO14" s="59"/>
      <c r="QGP14" s="59"/>
      <c r="QGQ14" s="59"/>
      <c r="QGR14" s="59"/>
      <c r="QGS14" s="59"/>
      <c r="QGT14" s="59"/>
      <c r="QGU14" s="59"/>
      <c r="QGV14" s="59"/>
      <c r="QGW14" s="59"/>
      <c r="QGX14" s="59"/>
      <c r="QGY14" s="59"/>
      <c r="QGZ14" s="59"/>
      <c r="QHA14" s="59"/>
      <c r="QHB14" s="59"/>
      <c r="QHC14" s="59"/>
      <c r="QHD14" s="59"/>
      <c r="QHE14" s="59"/>
      <c r="QHF14" s="59"/>
      <c r="QHG14" s="59"/>
      <c r="QHH14" s="59"/>
      <c r="QHI14" s="59"/>
      <c r="QHJ14" s="59"/>
      <c r="QHK14" s="59"/>
      <c r="QHL14" s="59"/>
      <c r="QHM14" s="59"/>
      <c r="QHN14" s="59"/>
      <c r="QHO14" s="59"/>
      <c r="QHP14" s="59"/>
      <c r="QHQ14" s="59"/>
      <c r="QHR14" s="59"/>
      <c r="QHS14" s="59"/>
      <c r="QHT14" s="59"/>
      <c r="QHU14" s="59"/>
      <c r="QHV14" s="59"/>
      <c r="QHW14" s="59"/>
      <c r="QHX14" s="59"/>
      <c r="QHY14" s="59"/>
      <c r="QHZ14" s="59"/>
      <c r="QIA14" s="59"/>
      <c r="QIB14" s="59"/>
      <c r="QIC14" s="59"/>
      <c r="QID14" s="59"/>
      <c r="QIE14" s="59"/>
      <c r="QIF14" s="59"/>
      <c r="QIG14" s="59"/>
      <c r="QIH14" s="59"/>
      <c r="QII14" s="59"/>
      <c r="QIJ14" s="59"/>
      <c r="QIK14" s="59"/>
      <c r="QIL14" s="59"/>
      <c r="QIM14" s="59"/>
      <c r="QIN14" s="59"/>
      <c r="QIO14" s="59"/>
      <c r="QIP14" s="59"/>
      <c r="QIQ14" s="59"/>
      <c r="QIR14" s="59"/>
      <c r="QIS14" s="59"/>
      <c r="QIT14" s="59"/>
      <c r="QIU14" s="59"/>
      <c r="QIV14" s="59"/>
      <c r="QIW14" s="59"/>
      <c r="QIX14" s="59"/>
      <c r="QIY14" s="59"/>
      <c r="QIZ14" s="59"/>
      <c r="QJA14" s="59"/>
      <c r="QJB14" s="59"/>
      <c r="QJC14" s="59"/>
      <c r="QJD14" s="59"/>
      <c r="QJE14" s="59"/>
      <c r="QJF14" s="59"/>
      <c r="QJG14" s="59"/>
      <c r="QJH14" s="59"/>
      <c r="QJI14" s="59"/>
      <c r="QJJ14" s="59"/>
      <c r="QJK14" s="59"/>
      <c r="QJL14" s="59"/>
      <c r="QJM14" s="59"/>
      <c r="QJN14" s="59"/>
      <c r="QJO14" s="59"/>
      <c r="QJP14" s="59"/>
      <c r="QJQ14" s="59"/>
      <c r="QJR14" s="59"/>
      <c r="QJS14" s="59"/>
      <c r="QJT14" s="59"/>
      <c r="QJU14" s="59"/>
      <c r="QJV14" s="59"/>
      <c r="QJW14" s="59"/>
      <c r="QJX14" s="59"/>
      <c r="QJY14" s="59"/>
      <c r="QJZ14" s="59"/>
      <c r="QKA14" s="59"/>
      <c r="QKB14" s="59"/>
      <c r="QKC14" s="59"/>
      <c r="QKD14" s="59"/>
      <c r="QKE14" s="59"/>
      <c r="QKF14" s="59"/>
      <c r="QKG14" s="59"/>
      <c r="QKH14" s="59"/>
      <c r="QKI14" s="59"/>
      <c r="QKJ14" s="59"/>
      <c r="QKK14" s="59"/>
      <c r="QKL14" s="59"/>
      <c r="QKM14" s="59"/>
      <c r="QKN14" s="59"/>
      <c r="QKO14" s="59"/>
      <c r="QKP14" s="59"/>
      <c r="QKQ14" s="59"/>
      <c r="QKR14" s="59"/>
      <c r="QKS14" s="59"/>
      <c r="QKT14" s="59"/>
      <c r="QKU14" s="59"/>
      <c r="QKV14" s="59"/>
      <c r="QKW14" s="59"/>
      <c r="QKX14" s="59"/>
      <c r="QKY14" s="59"/>
      <c r="QKZ14" s="59"/>
      <c r="QLA14" s="59"/>
      <c r="QLB14" s="59"/>
      <c r="QLC14" s="59"/>
      <c r="QLD14" s="59"/>
      <c r="QLE14" s="59"/>
      <c r="QLF14" s="59"/>
      <c r="QLG14" s="59"/>
      <c r="QLH14" s="59"/>
      <c r="QLI14" s="59"/>
      <c r="QLJ14" s="59"/>
      <c r="QLK14" s="59"/>
      <c r="QLL14" s="59"/>
      <c r="QLM14" s="59"/>
      <c r="QLN14" s="59"/>
      <c r="QLO14" s="59"/>
      <c r="QLP14" s="59"/>
      <c r="QLQ14" s="59"/>
      <c r="QLR14" s="59"/>
      <c r="QLS14" s="59"/>
      <c r="QLT14" s="59"/>
      <c r="QLU14" s="59"/>
      <c r="QLV14" s="59"/>
      <c r="QLW14" s="59"/>
      <c r="QLX14" s="59"/>
      <c r="QLY14" s="59"/>
      <c r="QLZ14" s="59"/>
      <c r="QMA14" s="59"/>
      <c r="QMB14" s="59"/>
      <c r="QMC14" s="59"/>
      <c r="QMD14" s="59"/>
      <c r="QME14" s="59"/>
      <c r="QMF14" s="59"/>
      <c r="QMG14" s="59"/>
      <c r="QMH14" s="59"/>
      <c r="QMI14" s="59"/>
      <c r="QMJ14" s="59"/>
      <c r="QMK14" s="59"/>
      <c r="QML14" s="59"/>
      <c r="QMM14" s="59"/>
      <c r="QMN14" s="59"/>
      <c r="QMO14" s="59"/>
      <c r="QMP14" s="59"/>
      <c r="QMQ14" s="59"/>
      <c r="QMR14" s="59"/>
      <c r="QMS14" s="59"/>
      <c r="QMT14" s="59"/>
      <c r="QMU14" s="59"/>
      <c r="QMV14" s="59"/>
      <c r="QMW14" s="59"/>
      <c r="QMX14" s="59"/>
      <c r="QMY14" s="59"/>
      <c r="QMZ14" s="59"/>
      <c r="QNA14" s="59"/>
      <c r="QNB14" s="59"/>
      <c r="QNC14" s="59"/>
      <c r="QND14" s="59"/>
      <c r="QNE14" s="59"/>
      <c r="QNF14" s="59"/>
      <c r="QNG14" s="59"/>
      <c r="QNH14" s="59"/>
      <c r="QNI14" s="59"/>
      <c r="QNJ14" s="59"/>
      <c r="QNK14" s="59"/>
      <c r="QNL14" s="59"/>
      <c r="QNM14" s="59"/>
      <c r="QNN14" s="59"/>
      <c r="QNO14" s="59"/>
      <c r="QNP14" s="59"/>
      <c r="QNQ14" s="59"/>
      <c r="QNR14" s="59"/>
      <c r="QNS14" s="59"/>
      <c r="QNT14" s="59"/>
      <c r="QNU14" s="59"/>
      <c r="QNV14" s="59"/>
      <c r="QNW14" s="59"/>
      <c r="QNX14" s="59"/>
      <c r="QNY14" s="59"/>
      <c r="QNZ14" s="59"/>
      <c r="QOA14" s="59"/>
      <c r="QOB14" s="59"/>
      <c r="QOC14" s="59"/>
      <c r="QOD14" s="59"/>
      <c r="QOE14" s="59"/>
      <c r="QOF14" s="59"/>
      <c r="QOG14" s="59"/>
      <c r="QOH14" s="59"/>
      <c r="QOI14" s="59"/>
      <c r="QOJ14" s="59"/>
      <c r="QOK14" s="59"/>
      <c r="QOL14" s="59"/>
      <c r="QOM14" s="59"/>
      <c r="QON14" s="59"/>
      <c r="QOO14" s="59"/>
      <c r="QOP14" s="59"/>
      <c r="QOQ14" s="59"/>
      <c r="QOR14" s="59"/>
      <c r="QOS14" s="59"/>
      <c r="QOT14" s="59"/>
      <c r="QOU14" s="59"/>
      <c r="QOV14" s="59"/>
      <c r="QOW14" s="59"/>
      <c r="QOX14" s="59"/>
      <c r="QOY14" s="59"/>
      <c r="QOZ14" s="59"/>
      <c r="QPA14" s="59"/>
      <c r="QPB14" s="59"/>
      <c r="QPC14" s="59"/>
      <c r="QPD14" s="59"/>
      <c r="QPE14" s="59"/>
      <c r="QPF14" s="59"/>
      <c r="QPG14" s="59"/>
      <c r="QPH14" s="59"/>
      <c r="QPI14" s="59"/>
      <c r="QPJ14" s="59"/>
      <c r="QPK14" s="59"/>
      <c r="QPL14" s="59"/>
      <c r="QPM14" s="59"/>
      <c r="QPN14" s="59"/>
      <c r="QPO14" s="59"/>
      <c r="QPP14" s="59"/>
      <c r="QPQ14" s="59"/>
      <c r="QPR14" s="59"/>
      <c r="QPS14" s="59"/>
      <c r="QPT14" s="59"/>
      <c r="QPU14" s="59"/>
      <c r="QPV14" s="59"/>
      <c r="QPW14" s="59"/>
      <c r="QPX14" s="59"/>
      <c r="QPY14" s="59"/>
      <c r="QPZ14" s="59"/>
      <c r="QQA14" s="59"/>
      <c r="QQB14" s="59"/>
      <c r="QQC14" s="59"/>
      <c r="QQD14" s="59"/>
      <c r="QQE14" s="59"/>
      <c r="QQF14" s="59"/>
      <c r="QQG14" s="59"/>
      <c r="QQH14" s="59"/>
      <c r="QQI14" s="59"/>
      <c r="QQJ14" s="59"/>
      <c r="QQK14" s="59"/>
      <c r="QQL14" s="59"/>
      <c r="QQM14" s="59"/>
      <c r="QQN14" s="59"/>
      <c r="QQO14" s="59"/>
      <c r="QQP14" s="59"/>
      <c r="QQQ14" s="59"/>
      <c r="QQR14" s="59"/>
      <c r="QQS14" s="59"/>
      <c r="QQT14" s="59"/>
      <c r="QQU14" s="59"/>
      <c r="QQV14" s="59"/>
      <c r="QQW14" s="59"/>
      <c r="QQX14" s="59"/>
      <c r="QQY14" s="59"/>
      <c r="QQZ14" s="59"/>
      <c r="QRA14" s="59"/>
      <c r="QRB14" s="59"/>
      <c r="QRC14" s="59"/>
      <c r="QRD14" s="59"/>
      <c r="QRE14" s="59"/>
      <c r="QRF14" s="59"/>
      <c r="QRG14" s="59"/>
      <c r="QRH14" s="59"/>
      <c r="QRI14" s="59"/>
      <c r="QRJ14" s="59"/>
      <c r="QRK14" s="59"/>
      <c r="QRL14" s="59"/>
      <c r="QRM14" s="59"/>
      <c r="QRN14" s="59"/>
      <c r="QRO14" s="59"/>
      <c r="QRP14" s="59"/>
      <c r="QRQ14" s="59"/>
      <c r="QRR14" s="59"/>
      <c r="QRS14" s="59"/>
      <c r="QRT14" s="59"/>
      <c r="QRU14" s="59"/>
      <c r="QRV14" s="59"/>
      <c r="QRW14" s="59"/>
      <c r="QRX14" s="59"/>
      <c r="QRY14" s="59"/>
      <c r="QRZ14" s="59"/>
      <c r="QSA14" s="59"/>
      <c r="QSB14" s="59"/>
      <c r="QSC14" s="59"/>
      <c r="QSD14" s="59"/>
      <c r="QSE14" s="59"/>
      <c r="QSF14" s="59"/>
      <c r="QSG14" s="59"/>
      <c r="QSH14" s="59"/>
      <c r="QSI14" s="59"/>
      <c r="QSJ14" s="59"/>
      <c r="QSK14" s="59"/>
      <c r="QSL14" s="59"/>
      <c r="QSM14" s="59"/>
      <c r="QSN14" s="59"/>
      <c r="QSO14" s="59"/>
      <c r="QSP14" s="59"/>
      <c r="QSQ14" s="59"/>
      <c r="QSR14" s="59"/>
      <c r="QSS14" s="59"/>
      <c r="QST14" s="59"/>
      <c r="QSU14" s="59"/>
      <c r="QSV14" s="59"/>
      <c r="QSW14" s="59"/>
      <c r="QSX14" s="59"/>
      <c r="QSY14" s="59"/>
      <c r="QSZ14" s="59"/>
      <c r="QTA14" s="59"/>
      <c r="QTB14" s="59"/>
      <c r="QTC14" s="59"/>
      <c r="QTD14" s="59"/>
      <c r="QTE14" s="59"/>
      <c r="QTF14" s="59"/>
      <c r="QTG14" s="59"/>
      <c r="QTH14" s="59"/>
      <c r="QTI14" s="59"/>
      <c r="QTJ14" s="59"/>
      <c r="QTK14" s="59"/>
      <c r="QTL14" s="59"/>
      <c r="QTM14" s="59"/>
      <c r="QTN14" s="59"/>
      <c r="QTO14" s="59"/>
      <c r="QTP14" s="59"/>
      <c r="QTQ14" s="59"/>
      <c r="QTR14" s="59"/>
      <c r="QTS14" s="59"/>
      <c r="QTT14" s="59"/>
      <c r="QTU14" s="59"/>
      <c r="QTV14" s="59"/>
      <c r="QTW14" s="59"/>
      <c r="QTX14" s="59"/>
      <c r="QTY14" s="59"/>
      <c r="QTZ14" s="59"/>
      <c r="QUA14" s="59"/>
      <c r="QUB14" s="59"/>
      <c r="QUC14" s="59"/>
      <c r="QUD14" s="59"/>
      <c r="QUE14" s="59"/>
      <c r="QUF14" s="59"/>
      <c r="QUG14" s="59"/>
      <c r="QUH14" s="59"/>
      <c r="QUI14" s="59"/>
      <c r="QUJ14" s="59"/>
      <c r="QUK14" s="59"/>
      <c r="QUL14" s="59"/>
      <c r="QUM14" s="59"/>
      <c r="QUN14" s="59"/>
      <c r="QUO14" s="59"/>
      <c r="QUP14" s="59"/>
      <c r="QUQ14" s="59"/>
      <c r="QUR14" s="59"/>
      <c r="QUS14" s="59"/>
      <c r="QUT14" s="59"/>
      <c r="QUU14" s="59"/>
      <c r="QUV14" s="59"/>
      <c r="QUW14" s="59"/>
      <c r="QUX14" s="59"/>
      <c r="QUY14" s="59"/>
      <c r="QUZ14" s="59"/>
      <c r="QVA14" s="59"/>
      <c r="QVB14" s="59"/>
      <c r="QVC14" s="59"/>
      <c r="QVD14" s="59"/>
      <c r="QVE14" s="59"/>
      <c r="QVF14" s="59"/>
      <c r="QVG14" s="59"/>
      <c r="QVH14" s="59"/>
      <c r="QVI14" s="59"/>
      <c r="QVJ14" s="59"/>
      <c r="QVK14" s="59"/>
      <c r="QVL14" s="59"/>
      <c r="QVM14" s="59"/>
      <c r="QVN14" s="59"/>
      <c r="QVO14" s="59"/>
      <c r="QVP14" s="59"/>
      <c r="QVQ14" s="59"/>
      <c r="QVR14" s="59"/>
      <c r="QVS14" s="59"/>
      <c r="QVT14" s="59"/>
      <c r="QVU14" s="59"/>
      <c r="QVV14" s="59"/>
      <c r="QVW14" s="59"/>
      <c r="QVX14" s="59"/>
      <c r="QVY14" s="59"/>
      <c r="QVZ14" s="59"/>
      <c r="QWA14" s="59"/>
      <c r="QWB14" s="59"/>
      <c r="QWC14" s="59"/>
      <c r="QWD14" s="59"/>
      <c r="QWE14" s="59"/>
      <c r="QWF14" s="59"/>
      <c r="QWG14" s="59"/>
      <c r="QWH14" s="59"/>
      <c r="QWI14" s="59"/>
      <c r="QWJ14" s="59"/>
      <c r="QWK14" s="59"/>
      <c r="QWL14" s="59"/>
      <c r="QWM14" s="59"/>
      <c r="QWN14" s="59"/>
      <c r="QWO14" s="59"/>
      <c r="QWP14" s="59"/>
      <c r="QWQ14" s="59"/>
      <c r="QWR14" s="59"/>
      <c r="QWS14" s="59"/>
      <c r="QWT14" s="59"/>
      <c r="QWU14" s="59"/>
      <c r="QWV14" s="59"/>
      <c r="QWW14" s="59"/>
      <c r="QWX14" s="59"/>
      <c r="QWY14" s="59"/>
      <c r="QWZ14" s="59"/>
      <c r="QXA14" s="59"/>
      <c r="QXB14" s="59"/>
      <c r="QXC14" s="59"/>
      <c r="QXD14" s="59"/>
      <c r="QXE14" s="59"/>
      <c r="QXF14" s="59"/>
      <c r="QXG14" s="59"/>
      <c r="QXH14" s="59"/>
      <c r="QXI14" s="59"/>
      <c r="QXJ14" s="59"/>
      <c r="QXK14" s="59"/>
      <c r="QXL14" s="59"/>
      <c r="QXM14" s="59"/>
      <c r="QXN14" s="59"/>
      <c r="QXO14" s="59"/>
      <c r="QXP14" s="59"/>
      <c r="QXQ14" s="59"/>
      <c r="QXR14" s="59"/>
      <c r="QXS14" s="59"/>
      <c r="QXT14" s="59"/>
      <c r="QXU14" s="59"/>
      <c r="QXV14" s="59"/>
      <c r="QXW14" s="59"/>
      <c r="QXX14" s="59"/>
      <c r="QXY14" s="59"/>
      <c r="QXZ14" s="59"/>
      <c r="QYA14" s="59"/>
      <c r="QYB14" s="59"/>
      <c r="QYC14" s="59"/>
      <c r="QYD14" s="59"/>
      <c r="QYE14" s="59"/>
      <c r="QYF14" s="59"/>
      <c r="QYG14" s="59"/>
      <c r="QYH14" s="59"/>
      <c r="QYI14" s="59"/>
      <c r="QYJ14" s="59"/>
      <c r="QYK14" s="59"/>
      <c r="QYL14" s="59"/>
      <c r="QYM14" s="59"/>
      <c r="QYN14" s="59"/>
      <c r="QYO14" s="59"/>
      <c r="QYP14" s="59"/>
      <c r="QYQ14" s="59"/>
      <c r="QYR14" s="59"/>
      <c r="QYS14" s="59"/>
      <c r="QYT14" s="59"/>
      <c r="QYU14" s="59"/>
      <c r="QYV14" s="59"/>
      <c r="QYW14" s="59"/>
      <c r="QYX14" s="59"/>
      <c r="QYY14" s="59"/>
      <c r="QYZ14" s="59"/>
      <c r="QZA14" s="59"/>
      <c r="QZB14" s="59"/>
      <c r="QZC14" s="59"/>
      <c r="QZD14" s="59"/>
      <c r="QZE14" s="59"/>
      <c r="QZF14" s="59"/>
      <c r="QZG14" s="59"/>
      <c r="QZH14" s="59"/>
      <c r="QZI14" s="59"/>
      <c r="QZJ14" s="59"/>
      <c r="QZK14" s="59"/>
      <c r="QZL14" s="59"/>
      <c r="QZM14" s="59"/>
      <c r="QZN14" s="59"/>
      <c r="QZO14" s="59"/>
      <c r="QZP14" s="59"/>
      <c r="QZQ14" s="59"/>
      <c r="QZR14" s="59"/>
      <c r="QZS14" s="59"/>
      <c r="QZT14" s="59"/>
      <c r="QZU14" s="59"/>
      <c r="QZV14" s="59"/>
      <c r="QZW14" s="59"/>
      <c r="QZX14" s="59"/>
      <c r="QZY14" s="59"/>
      <c r="QZZ14" s="59"/>
      <c r="RAA14" s="59"/>
      <c r="RAB14" s="59"/>
      <c r="RAC14" s="59"/>
      <c r="RAD14" s="59"/>
      <c r="RAE14" s="59"/>
      <c r="RAF14" s="59"/>
      <c r="RAG14" s="59"/>
      <c r="RAH14" s="59"/>
      <c r="RAI14" s="59"/>
      <c r="RAJ14" s="59"/>
      <c r="RAK14" s="59"/>
      <c r="RAL14" s="59"/>
      <c r="RAM14" s="59"/>
      <c r="RAN14" s="59"/>
      <c r="RAO14" s="59"/>
      <c r="RAP14" s="59"/>
      <c r="RAQ14" s="59"/>
      <c r="RAR14" s="59"/>
      <c r="RAS14" s="59"/>
      <c r="RAT14" s="59"/>
      <c r="RAU14" s="59"/>
      <c r="RAV14" s="59"/>
      <c r="RAW14" s="59"/>
      <c r="RAX14" s="59"/>
      <c r="RAY14" s="59"/>
      <c r="RAZ14" s="59"/>
      <c r="RBA14" s="59"/>
      <c r="RBB14" s="59"/>
      <c r="RBC14" s="59"/>
      <c r="RBD14" s="59"/>
      <c r="RBE14" s="59"/>
      <c r="RBF14" s="59"/>
      <c r="RBG14" s="59"/>
      <c r="RBH14" s="59"/>
      <c r="RBI14" s="59"/>
      <c r="RBJ14" s="59"/>
      <c r="RBK14" s="59"/>
      <c r="RBL14" s="59"/>
      <c r="RBM14" s="59"/>
      <c r="RBN14" s="59"/>
      <c r="RBO14" s="59"/>
      <c r="RBP14" s="59"/>
      <c r="RBQ14" s="59"/>
      <c r="RBR14" s="59"/>
      <c r="RBS14" s="59"/>
      <c r="RBT14" s="59"/>
      <c r="RBU14" s="59"/>
      <c r="RBV14" s="59"/>
      <c r="RBW14" s="59"/>
      <c r="RBX14" s="59"/>
      <c r="RBY14" s="59"/>
      <c r="RBZ14" s="59"/>
      <c r="RCA14" s="59"/>
      <c r="RCB14" s="59"/>
      <c r="RCC14" s="59"/>
      <c r="RCD14" s="59"/>
      <c r="RCE14" s="59"/>
      <c r="RCF14" s="59"/>
      <c r="RCG14" s="59"/>
      <c r="RCH14" s="59"/>
      <c r="RCI14" s="59"/>
      <c r="RCJ14" s="59"/>
      <c r="RCK14" s="59"/>
      <c r="RCL14" s="59"/>
      <c r="RCM14" s="59"/>
      <c r="RCN14" s="59"/>
      <c r="RCO14" s="59"/>
      <c r="RCP14" s="59"/>
      <c r="RCQ14" s="59"/>
      <c r="RCR14" s="59"/>
      <c r="RCS14" s="59"/>
      <c r="RCT14" s="59"/>
      <c r="RCU14" s="59"/>
      <c r="RCV14" s="59"/>
      <c r="RCW14" s="59"/>
      <c r="RCX14" s="59"/>
      <c r="RCY14" s="59"/>
      <c r="RCZ14" s="59"/>
      <c r="RDA14" s="59"/>
      <c r="RDB14" s="59"/>
      <c r="RDC14" s="59"/>
      <c r="RDD14" s="59"/>
      <c r="RDE14" s="59"/>
      <c r="RDF14" s="59"/>
      <c r="RDG14" s="59"/>
      <c r="RDH14" s="59"/>
      <c r="RDI14" s="59"/>
      <c r="RDJ14" s="59"/>
      <c r="RDK14" s="59"/>
      <c r="RDL14" s="59"/>
      <c r="RDM14" s="59"/>
      <c r="RDN14" s="59"/>
      <c r="RDO14" s="59"/>
      <c r="RDP14" s="59"/>
      <c r="RDQ14" s="59"/>
      <c r="RDR14" s="59"/>
      <c r="RDS14" s="59"/>
      <c r="RDT14" s="59"/>
      <c r="RDU14" s="59"/>
      <c r="RDV14" s="59"/>
      <c r="RDW14" s="59"/>
      <c r="RDX14" s="59"/>
      <c r="RDY14" s="59"/>
      <c r="RDZ14" s="59"/>
      <c r="REA14" s="59"/>
      <c r="REB14" s="59"/>
      <c r="REC14" s="59"/>
      <c r="RED14" s="59"/>
      <c r="REE14" s="59"/>
      <c r="REF14" s="59"/>
      <c r="REG14" s="59"/>
      <c r="REH14" s="59"/>
      <c r="REI14" s="59"/>
      <c r="REJ14" s="59"/>
      <c r="REK14" s="59"/>
      <c r="REL14" s="59"/>
      <c r="REM14" s="59"/>
      <c r="REN14" s="59"/>
      <c r="REO14" s="59"/>
      <c r="REP14" s="59"/>
      <c r="REQ14" s="59"/>
      <c r="RER14" s="59"/>
      <c r="RES14" s="59"/>
      <c r="RET14" s="59"/>
      <c r="REU14" s="59"/>
      <c r="REV14" s="59"/>
      <c r="REW14" s="59"/>
      <c r="REX14" s="59"/>
      <c r="REY14" s="59"/>
      <c r="REZ14" s="59"/>
      <c r="RFA14" s="59"/>
      <c r="RFB14" s="59"/>
      <c r="RFC14" s="59"/>
      <c r="RFD14" s="59"/>
      <c r="RFE14" s="59"/>
      <c r="RFF14" s="59"/>
      <c r="RFG14" s="59"/>
      <c r="RFH14" s="59"/>
      <c r="RFI14" s="59"/>
      <c r="RFJ14" s="59"/>
      <c r="RFK14" s="59"/>
      <c r="RFL14" s="59"/>
      <c r="RFM14" s="59"/>
      <c r="RFN14" s="59"/>
      <c r="RFO14" s="59"/>
      <c r="RFP14" s="59"/>
      <c r="RFQ14" s="59"/>
      <c r="RFR14" s="59"/>
      <c r="RFS14" s="59"/>
      <c r="RFT14" s="59"/>
      <c r="RFU14" s="59"/>
      <c r="RFV14" s="59"/>
      <c r="RFW14" s="59"/>
      <c r="RFX14" s="59"/>
      <c r="RFY14" s="59"/>
      <c r="RFZ14" s="59"/>
      <c r="RGA14" s="59"/>
      <c r="RGB14" s="59"/>
      <c r="RGC14" s="59"/>
      <c r="RGD14" s="59"/>
      <c r="RGE14" s="59"/>
      <c r="RGF14" s="59"/>
      <c r="RGG14" s="59"/>
      <c r="RGH14" s="59"/>
      <c r="RGI14" s="59"/>
      <c r="RGJ14" s="59"/>
      <c r="RGK14" s="59"/>
      <c r="RGL14" s="59"/>
      <c r="RGM14" s="59"/>
      <c r="RGN14" s="59"/>
      <c r="RGO14" s="59"/>
      <c r="RGP14" s="59"/>
      <c r="RGQ14" s="59"/>
      <c r="RGR14" s="59"/>
      <c r="RGS14" s="59"/>
      <c r="RGT14" s="59"/>
      <c r="RGU14" s="59"/>
      <c r="RGV14" s="59"/>
      <c r="RGW14" s="59"/>
      <c r="RGX14" s="59"/>
      <c r="RGY14" s="59"/>
      <c r="RGZ14" s="59"/>
      <c r="RHA14" s="59"/>
      <c r="RHB14" s="59"/>
      <c r="RHC14" s="59"/>
      <c r="RHD14" s="59"/>
      <c r="RHE14" s="59"/>
      <c r="RHF14" s="59"/>
      <c r="RHG14" s="59"/>
      <c r="RHH14" s="59"/>
      <c r="RHI14" s="59"/>
      <c r="RHJ14" s="59"/>
      <c r="RHK14" s="59"/>
      <c r="RHL14" s="59"/>
      <c r="RHM14" s="59"/>
      <c r="RHN14" s="59"/>
      <c r="RHO14" s="59"/>
      <c r="RHP14" s="59"/>
      <c r="RHQ14" s="59"/>
      <c r="RHR14" s="59"/>
      <c r="RHS14" s="59"/>
      <c r="RHT14" s="59"/>
      <c r="RHU14" s="59"/>
      <c r="RHV14" s="59"/>
      <c r="RHW14" s="59"/>
      <c r="RHX14" s="59"/>
      <c r="RHY14" s="59"/>
      <c r="RHZ14" s="59"/>
      <c r="RIA14" s="59"/>
      <c r="RIB14" s="59"/>
      <c r="RIC14" s="59"/>
      <c r="RID14" s="59"/>
      <c r="RIE14" s="59"/>
      <c r="RIF14" s="59"/>
      <c r="RIG14" s="59"/>
      <c r="RIH14" s="59"/>
      <c r="RII14" s="59"/>
      <c r="RIJ14" s="59"/>
      <c r="RIK14" s="59"/>
      <c r="RIL14" s="59"/>
      <c r="RIM14" s="59"/>
      <c r="RIN14" s="59"/>
      <c r="RIO14" s="59"/>
      <c r="RIP14" s="59"/>
      <c r="RIQ14" s="59"/>
      <c r="RIR14" s="59"/>
      <c r="RIS14" s="59"/>
      <c r="RIT14" s="59"/>
      <c r="RIU14" s="59"/>
      <c r="RIV14" s="59"/>
      <c r="RIW14" s="59"/>
      <c r="RIX14" s="59"/>
      <c r="RIY14" s="59"/>
      <c r="RIZ14" s="59"/>
      <c r="RJA14" s="59"/>
      <c r="RJB14" s="59"/>
      <c r="RJC14" s="59"/>
      <c r="RJD14" s="59"/>
      <c r="RJE14" s="59"/>
      <c r="RJF14" s="59"/>
      <c r="RJG14" s="59"/>
      <c r="RJH14" s="59"/>
      <c r="RJI14" s="59"/>
      <c r="RJJ14" s="59"/>
      <c r="RJK14" s="59"/>
      <c r="RJL14" s="59"/>
      <c r="RJM14" s="59"/>
      <c r="RJN14" s="59"/>
      <c r="RJO14" s="59"/>
      <c r="RJP14" s="59"/>
      <c r="RJQ14" s="59"/>
      <c r="RJR14" s="59"/>
      <c r="RJS14" s="59"/>
      <c r="RJT14" s="59"/>
      <c r="RJU14" s="59"/>
      <c r="RJV14" s="59"/>
      <c r="RJW14" s="59"/>
      <c r="RJX14" s="59"/>
      <c r="RJY14" s="59"/>
      <c r="RJZ14" s="59"/>
      <c r="RKA14" s="59"/>
      <c r="RKB14" s="59"/>
      <c r="RKC14" s="59"/>
      <c r="RKD14" s="59"/>
      <c r="RKE14" s="59"/>
      <c r="RKF14" s="59"/>
      <c r="RKG14" s="59"/>
      <c r="RKH14" s="59"/>
      <c r="RKI14" s="59"/>
      <c r="RKJ14" s="59"/>
      <c r="RKK14" s="59"/>
      <c r="RKL14" s="59"/>
      <c r="RKM14" s="59"/>
      <c r="RKN14" s="59"/>
      <c r="RKO14" s="59"/>
      <c r="RKP14" s="59"/>
      <c r="RKQ14" s="59"/>
      <c r="RKR14" s="59"/>
      <c r="RKS14" s="59"/>
      <c r="RKT14" s="59"/>
      <c r="RKU14" s="59"/>
      <c r="RKV14" s="59"/>
      <c r="RKW14" s="59"/>
      <c r="RKX14" s="59"/>
      <c r="RKY14" s="59"/>
      <c r="RKZ14" s="59"/>
      <c r="RLA14" s="59"/>
      <c r="RLB14" s="59"/>
      <c r="RLC14" s="59"/>
      <c r="RLD14" s="59"/>
      <c r="RLE14" s="59"/>
      <c r="RLF14" s="59"/>
      <c r="RLG14" s="59"/>
      <c r="RLH14" s="59"/>
      <c r="RLI14" s="59"/>
      <c r="RLJ14" s="59"/>
      <c r="RLK14" s="59"/>
      <c r="RLL14" s="59"/>
      <c r="RLM14" s="59"/>
      <c r="RLN14" s="59"/>
      <c r="RLO14" s="59"/>
      <c r="RLP14" s="59"/>
      <c r="RLQ14" s="59"/>
      <c r="RLR14" s="59"/>
      <c r="RLS14" s="59"/>
      <c r="RLT14" s="59"/>
      <c r="RLU14" s="59"/>
      <c r="RLV14" s="59"/>
      <c r="RLW14" s="59"/>
      <c r="RLX14" s="59"/>
      <c r="RLY14" s="59"/>
      <c r="RLZ14" s="59"/>
      <c r="RMA14" s="59"/>
      <c r="RMB14" s="59"/>
      <c r="RMC14" s="59"/>
      <c r="RMD14" s="59"/>
      <c r="RME14" s="59"/>
      <c r="RMF14" s="59"/>
      <c r="RMG14" s="59"/>
      <c r="RMH14" s="59"/>
      <c r="RMI14" s="59"/>
      <c r="RMJ14" s="59"/>
      <c r="RMK14" s="59"/>
      <c r="RML14" s="59"/>
      <c r="RMM14" s="59"/>
      <c r="RMN14" s="59"/>
      <c r="RMO14" s="59"/>
      <c r="RMP14" s="59"/>
      <c r="RMQ14" s="59"/>
      <c r="RMR14" s="59"/>
      <c r="RMS14" s="59"/>
      <c r="RMT14" s="59"/>
      <c r="RMU14" s="59"/>
      <c r="RMV14" s="59"/>
      <c r="RMW14" s="59"/>
      <c r="RMX14" s="59"/>
      <c r="RMY14" s="59"/>
      <c r="RMZ14" s="59"/>
      <c r="RNA14" s="59"/>
      <c r="RNB14" s="59"/>
      <c r="RNC14" s="59"/>
      <c r="RND14" s="59"/>
      <c r="RNE14" s="59"/>
      <c r="RNF14" s="59"/>
      <c r="RNG14" s="59"/>
      <c r="RNH14" s="59"/>
      <c r="RNI14" s="59"/>
      <c r="RNJ14" s="59"/>
      <c r="RNK14" s="59"/>
      <c r="RNL14" s="59"/>
      <c r="RNM14" s="59"/>
      <c r="RNN14" s="59"/>
      <c r="RNO14" s="59"/>
      <c r="RNP14" s="59"/>
      <c r="RNQ14" s="59"/>
      <c r="RNR14" s="59"/>
      <c r="RNS14" s="59"/>
      <c r="RNT14" s="59"/>
      <c r="RNU14" s="59"/>
      <c r="RNV14" s="59"/>
      <c r="RNW14" s="59"/>
      <c r="RNX14" s="59"/>
      <c r="RNY14" s="59"/>
      <c r="RNZ14" s="59"/>
      <c r="ROA14" s="59"/>
      <c r="ROB14" s="59"/>
      <c r="ROC14" s="59"/>
      <c r="ROD14" s="59"/>
      <c r="ROE14" s="59"/>
      <c r="ROF14" s="59"/>
      <c r="ROG14" s="59"/>
      <c r="ROH14" s="59"/>
      <c r="ROI14" s="59"/>
      <c r="ROJ14" s="59"/>
      <c r="ROK14" s="59"/>
      <c r="ROL14" s="59"/>
      <c r="ROM14" s="59"/>
      <c r="RON14" s="59"/>
      <c r="ROO14" s="59"/>
      <c r="ROP14" s="59"/>
      <c r="ROQ14" s="59"/>
      <c r="ROR14" s="59"/>
      <c r="ROS14" s="59"/>
      <c r="ROT14" s="59"/>
      <c r="ROU14" s="59"/>
      <c r="ROV14" s="59"/>
      <c r="ROW14" s="59"/>
      <c r="ROX14" s="59"/>
      <c r="ROY14" s="59"/>
      <c r="ROZ14" s="59"/>
      <c r="RPA14" s="59"/>
      <c r="RPB14" s="59"/>
      <c r="RPC14" s="59"/>
      <c r="RPD14" s="59"/>
      <c r="RPE14" s="59"/>
      <c r="RPF14" s="59"/>
      <c r="RPG14" s="59"/>
      <c r="RPH14" s="59"/>
      <c r="RPI14" s="59"/>
      <c r="RPJ14" s="59"/>
      <c r="RPK14" s="59"/>
      <c r="RPL14" s="59"/>
      <c r="RPM14" s="59"/>
      <c r="RPN14" s="59"/>
      <c r="RPO14" s="59"/>
      <c r="RPP14" s="59"/>
      <c r="RPQ14" s="59"/>
      <c r="RPR14" s="59"/>
      <c r="RPS14" s="59"/>
      <c r="RPT14" s="59"/>
      <c r="RPU14" s="59"/>
      <c r="RPV14" s="59"/>
      <c r="RPW14" s="59"/>
      <c r="RPX14" s="59"/>
      <c r="RPY14" s="59"/>
      <c r="RPZ14" s="59"/>
      <c r="RQA14" s="59"/>
      <c r="RQB14" s="59"/>
      <c r="RQC14" s="59"/>
      <c r="RQD14" s="59"/>
      <c r="RQE14" s="59"/>
      <c r="RQF14" s="59"/>
      <c r="RQG14" s="59"/>
      <c r="RQH14" s="59"/>
      <c r="RQI14" s="59"/>
      <c r="RQJ14" s="59"/>
      <c r="RQK14" s="59"/>
      <c r="RQL14" s="59"/>
      <c r="RQM14" s="59"/>
      <c r="RQN14" s="59"/>
      <c r="RQO14" s="59"/>
      <c r="RQP14" s="59"/>
      <c r="RQQ14" s="59"/>
      <c r="RQR14" s="59"/>
      <c r="RQS14" s="59"/>
      <c r="RQT14" s="59"/>
      <c r="RQU14" s="59"/>
      <c r="RQV14" s="59"/>
      <c r="RQW14" s="59"/>
      <c r="RQX14" s="59"/>
      <c r="RQY14" s="59"/>
      <c r="RQZ14" s="59"/>
      <c r="RRA14" s="59"/>
      <c r="RRB14" s="59"/>
      <c r="RRC14" s="59"/>
      <c r="RRD14" s="59"/>
      <c r="RRE14" s="59"/>
      <c r="RRF14" s="59"/>
      <c r="RRG14" s="59"/>
      <c r="RRH14" s="59"/>
      <c r="RRI14" s="59"/>
      <c r="RRJ14" s="59"/>
      <c r="RRK14" s="59"/>
      <c r="RRL14" s="59"/>
      <c r="RRM14" s="59"/>
      <c r="RRN14" s="59"/>
      <c r="RRO14" s="59"/>
      <c r="RRP14" s="59"/>
      <c r="RRQ14" s="59"/>
      <c r="RRR14" s="59"/>
      <c r="RRS14" s="59"/>
      <c r="RRT14" s="59"/>
      <c r="RRU14" s="59"/>
      <c r="RRV14" s="59"/>
      <c r="RRW14" s="59"/>
      <c r="RRX14" s="59"/>
      <c r="RRY14" s="59"/>
      <c r="RRZ14" s="59"/>
      <c r="RSA14" s="59"/>
      <c r="RSB14" s="59"/>
      <c r="RSC14" s="59"/>
      <c r="RSD14" s="59"/>
      <c r="RSE14" s="59"/>
      <c r="RSF14" s="59"/>
      <c r="RSG14" s="59"/>
      <c r="RSH14" s="59"/>
      <c r="RSI14" s="59"/>
      <c r="RSJ14" s="59"/>
      <c r="RSK14" s="59"/>
      <c r="RSL14" s="59"/>
      <c r="RSM14" s="59"/>
      <c r="RSN14" s="59"/>
      <c r="RSO14" s="59"/>
      <c r="RSP14" s="59"/>
      <c r="RSQ14" s="59"/>
      <c r="RSR14" s="59"/>
      <c r="RSS14" s="59"/>
      <c r="RST14" s="59"/>
      <c r="RSU14" s="59"/>
      <c r="RSV14" s="59"/>
      <c r="RSW14" s="59"/>
      <c r="RSX14" s="59"/>
      <c r="RSY14" s="59"/>
      <c r="RSZ14" s="59"/>
      <c r="RTA14" s="59"/>
      <c r="RTB14" s="59"/>
      <c r="RTC14" s="59"/>
      <c r="RTD14" s="59"/>
      <c r="RTE14" s="59"/>
      <c r="RTF14" s="59"/>
      <c r="RTG14" s="59"/>
      <c r="RTH14" s="59"/>
      <c r="RTI14" s="59"/>
      <c r="RTJ14" s="59"/>
      <c r="RTK14" s="59"/>
      <c r="RTL14" s="59"/>
      <c r="RTM14" s="59"/>
      <c r="RTN14" s="59"/>
      <c r="RTO14" s="59"/>
      <c r="RTP14" s="59"/>
      <c r="RTQ14" s="59"/>
      <c r="RTR14" s="59"/>
      <c r="RTS14" s="59"/>
      <c r="RTT14" s="59"/>
      <c r="RTU14" s="59"/>
      <c r="RTV14" s="59"/>
      <c r="RTW14" s="59"/>
      <c r="RTX14" s="59"/>
      <c r="RTY14" s="59"/>
      <c r="RTZ14" s="59"/>
      <c r="RUA14" s="59"/>
      <c r="RUB14" s="59"/>
      <c r="RUC14" s="59"/>
      <c r="RUD14" s="59"/>
      <c r="RUE14" s="59"/>
      <c r="RUF14" s="59"/>
      <c r="RUG14" s="59"/>
      <c r="RUH14" s="59"/>
      <c r="RUI14" s="59"/>
      <c r="RUJ14" s="59"/>
      <c r="RUK14" s="59"/>
      <c r="RUL14" s="59"/>
      <c r="RUM14" s="59"/>
      <c r="RUN14" s="59"/>
      <c r="RUO14" s="59"/>
      <c r="RUP14" s="59"/>
      <c r="RUQ14" s="59"/>
      <c r="RUR14" s="59"/>
      <c r="RUS14" s="59"/>
      <c r="RUT14" s="59"/>
      <c r="RUU14" s="59"/>
      <c r="RUV14" s="59"/>
      <c r="RUW14" s="59"/>
      <c r="RUX14" s="59"/>
      <c r="RUY14" s="59"/>
      <c r="RUZ14" s="59"/>
      <c r="RVA14" s="59"/>
      <c r="RVB14" s="59"/>
      <c r="RVC14" s="59"/>
      <c r="RVD14" s="59"/>
      <c r="RVE14" s="59"/>
      <c r="RVF14" s="59"/>
      <c r="RVG14" s="59"/>
      <c r="RVH14" s="59"/>
      <c r="RVI14" s="59"/>
      <c r="RVJ14" s="59"/>
      <c r="RVK14" s="59"/>
      <c r="RVL14" s="59"/>
      <c r="RVM14" s="59"/>
      <c r="RVN14" s="59"/>
      <c r="RVO14" s="59"/>
      <c r="RVP14" s="59"/>
      <c r="RVQ14" s="59"/>
      <c r="RVR14" s="59"/>
      <c r="RVS14" s="59"/>
      <c r="RVT14" s="59"/>
      <c r="RVU14" s="59"/>
      <c r="RVV14" s="59"/>
      <c r="RVW14" s="59"/>
      <c r="RVX14" s="59"/>
      <c r="RVY14" s="59"/>
      <c r="RVZ14" s="59"/>
      <c r="RWA14" s="59"/>
      <c r="RWB14" s="59"/>
      <c r="RWC14" s="59"/>
      <c r="RWD14" s="59"/>
      <c r="RWE14" s="59"/>
      <c r="RWF14" s="59"/>
      <c r="RWG14" s="59"/>
      <c r="RWH14" s="59"/>
      <c r="RWI14" s="59"/>
      <c r="RWJ14" s="59"/>
      <c r="RWK14" s="59"/>
      <c r="RWL14" s="59"/>
      <c r="RWM14" s="59"/>
      <c r="RWN14" s="59"/>
      <c r="RWO14" s="59"/>
      <c r="RWP14" s="59"/>
      <c r="RWQ14" s="59"/>
      <c r="RWR14" s="59"/>
      <c r="RWS14" s="59"/>
      <c r="RWT14" s="59"/>
      <c r="RWU14" s="59"/>
      <c r="RWV14" s="59"/>
      <c r="RWW14" s="59"/>
      <c r="RWX14" s="59"/>
      <c r="RWY14" s="59"/>
      <c r="RWZ14" s="59"/>
      <c r="RXA14" s="59"/>
      <c r="RXB14" s="59"/>
      <c r="RXC14" s="59"/>
      <c r="RXD14" s="59"/>
      <c r="RXE14" s="59"/>
      <c r="RXF14" s="59"/>
      <c r="RXG14" s="59"/>
      <c r="RXH14" s="59"/>
      <c r="RXI14" s="59"/>
      <c r="RXJ14" s="59"/>
      <c r="RXK14" s="59"/>
      <c r="RXL14" s="59"/>
      <c r="RXM14" s="59"/>
      <c r="RXN14" s="59"/>
      <c r="RXO14" s="59"/>
      <c r="RXP14" s="59"/>
      <c r="RXQ14" s="59"/>
      <c r="RXR14" s="59"/>
      <c r="RXS14" s="59"/>
      <c r="RXT14" s="59"/>
      <c r="RXU14" s="59"/>
      <c r="RXV14" s="59"/>
      <c r="RXW14" s="59"/>
      <c r="RXX14" s="59"/>
      <c r="RXY14" s="59"/>
      <c r="RXZ14" s="59"/>
      <c r="RYA14" s="59"/>
      <c r="RYB14" s="59"/>
      <c r="RYC14" s="59"/>
      <c r="RYD14" s="59"/>
      <c r="RYE14" s="59"/>
      <c r="RYF14" s="59"/>
      <c r="RYG14" s="59"/>
      <c r="RYH14" s="59"/>
      <c r="RYI14" s="59"/>
      <c r="RYJ14" s="59"/>
      <c r="RYK14" s="59"/>
      <c r="RYL14" s="59"/>
      <c r="RYM14" s="59"/>
      <c r="RYN14" s="59"/>
      <c r="RYO14" s="59"/>
      <c r="RYP14" s="59"/>
      <c r="RYQ14" s="59"/>
      <c r="RYR14" s="59"/>
      <c r="RYS14" s="59"/>
      <c r="RYT14" s="59"/>
      <c r="RYU14" s="59"/>
      <c r="RYV14" s="59"/>
      <c r="RYW14" s="59"/>
      <c r="RYX14" s="59"/>
      <c r="RYY14" s="59"/>
      <c r="RYZ14" s="59"/>
      <c r="RZA14" s="59"/>
      <c r="RZB14" s="59"/>
      <c r="RZC14" s="59"/>
      <c r="RZD14" s="59"/>
      <c r="RZE14" s="59"/>
      <c r="RZF14" s="59"/>
      <c r="RZG14" s="59"/>
      <c r="RZH14" s="59"/>
      <c r="RZI14" s="59"/>
      <c r="RZJ14" s="59"/>
      <c r="RZK14" s="59"/>
      <c r="RZL14" s="59"/>
      <c r="RZM14" s="59"/>
      <c r="RZN14" s="59"/>
      <c r="RZO14" s="59"/>
      <c r="RZP14" s="59"/>
      <c r="RZQ14" s="59"/>
      <c r="RZR14" s="59"/>
      <c r="RZS14" s="59"/>
      <c r="RZT14" s="59"/>
      <c r="RZU14" s="59"/>
      <c r="RZV14" s="59"/>
      <c r="RZW14" s="59"/>
      <c r="RZX14" s="59"/>
      <c r="RZY14" s="59"/>
      <c r="RZZ14" s="59"/>
      <c r="SAA14" s="59"/>
      <c r="SAB14" s="59"/>
      <c r="SAC14" s="59"/>
      <c r="SAD14" s="59"/>
      <c r="SAE14" s="59"/>
      <c r="SAF14" s="59"/>
      <c r="SAG14" s="59"/>
      <c r="SAH14" s="59"/>
      <c r="SAI14" s="59"/>
      <c r="SAJ14" s="59"/>
      <c r="SAK14" s="59"/>
      <c r="SAL14" s="59"/>
      <c r="SAM14" s="59"/>
      <c r="SAN14" s="59"/>
      <c r="SAO14" s="59"/>
      <c r="SAP14" s="59"/>
      <c r="SAQ14" s="59"/>
      <c r="SAR14" s="59"/>
      <c r="SAS14" s="59"/>
      <c r="SAT14" s="59"/>
      <c r="SAU14" s="59"/>
      <c r="SAV14" s="59"/>
      <c r="SAW14" s="59"/>
      <c r="SAX14" s="59"/>
      <c r="SAY14" s="59"/>
      <c r="SAZ14" s="59"/>
      <c r="SBA14" s="59"/>
      <c r="SBB14" s="59"/>
      <c r="SBC14" s="59"/>
      <c r="SBD14" s="59"/>
      <c r="SBE14" s="59"/>
      <c r="SBF14" s="59"/>
      <c r="SBG14" s="59"/>
      <c r="SBH14" s="59"/>
      <c r="SBI14" s="59"/>
      <c r="SBJ14" s="59"/>
      <c r="SBK14" s="59"/>
      <c r="SBL14" s="59"/>
      <c r="SBM14" s="59"/>
      <c r="SBN14" s="59"/>
      <c r="SBO14" s="59"/>
      <c r="SBP14" s="59"/>
      <c r="SBQ14" s="59"/>
      <c r="SBR14" s="59"/>
      <c r="SBS14" s="59"/>
      <c r="SBT14" s="59"/>
      <c r="SBU14" s="59"/>
      <c r="SBV14" s="59"/>
      <c r="SBW14" s="59"/>
      <c r="SBX14" s="59"/>
      <c r="SBY14" s="59"/>
      <c r="SBZ14" s="59"/>
      <c r="SCA14" s="59"/>
      <c r="SCB14" s="59"/>
      <c r="SCC14" s="59"/>
      <c r="SCD14" s="59"/>
      <c r="SCE14" s="59"/>
      <c r="SCF14" s="59"/>
      <c r="SCG14" s="59"/>
      <c r="SCH14" s="59"/>
      <c r="SCI14" s="59"/>
      <c r="SCJ14" s="59"/>
      <c r="SCK14" s="59"/>
      <c r="SCL14" s="59"/>
      <c r="SCM14" s="59"/>
      <c r="SCN14" s="59"/>
      <c r="SCO14" s="59"/>
      <c r="SCP14" s="59"/>
      <c r="SCQ14" s="59"/>
      <c r="SCR14" s="59"/>
      <c r="SCS14" s="59"/>
      <c r="SCT14" s="59"/>
      <c r="SCU14" s="59"/>
      <c r="SCV14" s="59"/>
      <c r="SCW14" s="59"/>
      <c r="SCX14" s="59"/>
      <c r="SCY14" s="59"/>
      <c r="SCZ14" s="59"/>
      <c r="SDA14" s="59"/>
      <c r="SDB14" s="59"/>
      <c r="SDC14" s="59"/>
      <c r="SDD14" s="59"/>
      <c r="SDE14" s="59"/>
      <c r="SDF14" s="59"/>
      <c r="SDG14" s="59"/>
      <c r="SDH14" s="59"/>
      <c r="SDI14" s="59"/>
      <c r="SDJ14" s="59"/>
      <c r="SDK14" s="59"/>
      <c r="SDL14" s="59"/>
      <c r="SDM14" s="59"/>
      <c r="SDN14" s="59"/>
      <c r="SDO14" s="59"/>
      <c r="SDP14" s="59"/>
      <c r="SDQ14" s="59"/>
      <c r="SDR14" s="59"/>
      <c r="SDS14" s="59"/>
      <c r="SDT14" s="59"/>
      <c r="SDU14" s="59"/>
      <c r="SDV14" s="59"/>
      <c r="SDW14" s="59"/>
      <c r="SDX14" s="59"/>
      <c r="SDY14" s="59"/>
      <c r="SDZ14" s="59"/>
      <c r="SEA14" s="59"/>
      <c r="SEB14" s="59"/>
      <c r="SEC14" s="59"/>
      <c r="SED14" s="59"/>
      <c r="SEE14" s="59"/>
      <c r="SEF14" s="59"/>
      <c r="SEG14" s="59"/>
      <c r="SEH14" s="59"/>
      <c r="SEI14" s="59"/>
      <c r="SEJ14" s="59"/>
      <c r="SEK14" s="59"/>
      <c r="SEL14" s="59"/>
      <c r="SEM14" s="59"/>
      <c r="SEN14" s="59"/>
      <c r="SEO14" s="59"/>
      <c r="SEP14" s="59"/>
      <c r="SEQ14" s="59"/>
      <c r="SER14" s="59"/>
      <c r="SES14" s="59"/>
      <c r="SET14" s="59"/>
      <c r="SEU14" s="59"/>
      <c r="SEV14" s="59"/>
      <c r="SEW14" s="59"/>
      <c r="SEX14" s="59"/>
      <c r="SEY14" s="59"/>
      <c r="SEZ14" s="59"/>
      <c r="SFA14" s="59"/>
      <c r="SFB14" s="59"/>
      <c r="SFC14" s="59"/>
      <c r="SFD14" s="59"/>
      <c r="SFE14" s="59"/>
      <c r="SFF14" s="59"/>
      <c r="SFG14" s="59"/>
      <c r="SFH14" s="59"/>
      <c r="SFI14" s="59"/>
      <c r="SFJ14" s="59"/>
      <c r="SFK14" s="59"/>
      <c r="SFL14" s="59"/>
      <c r="SFM14" s="59"/>
      <c r="SFN14" s="59"/>
      <c r="SFO14" s="59"/>
      <c r="SFP14" s="59"/>
      <c r="SFQ14" s="59"/>
      <c r="SFR14" s="59"/>
      <c r="SFS14" s="59"/>
      <c r="SFT14" s="59"/>
      <c r="SFU14" s="59"/>
      <c r="SFV14" s="59"/>
      <c r="SFW14" s="59"/>
      <c r="SFX14" s="59"/>
      <c r="SFY14" s="59"/>
      <c r="SFZ14" s="59"/>
      <c r="SGA14" s="59"/>
      <c r="SGB14" s="59"/>
      <c r="SGC14" s="59"/>
      <c r="SGD14" s="59"/>
      <c r="SGE14" s="59"/>
      <c r="SGF14" s="59"/>
      <c r="SGG14" s="59"/>
      <c r="SGH14" s="59"/>
      <c r="SGI14" s="59"/>
      <c r="SGJ14" s="59"/>
      <c r="SGK14" s="59"/>
      <c r="SGL14" s="59"/>
      <c r="SGM14" s="59"/>
      <c r="SGN14" s="59"/>
      <c r="SGO14" s="59"/>
      <c r="SGP14" s="59"/>
      <c r="SGQ14" s="59"/>
      <c r="SGR14" s="59"/>
      <c r="SGS14" s="59"/>
      <c r="SGT14" s="59"/>
      <c r="SGU14" s="59"/>
      <c r="SGV14" s="59"/>
      <c r="SGW14" s="59"/>
      <c r="SGX14" s="59"/>
      <c r="SGY14" s="59"/>
      <c r="SGZ14" s="59"/>
      <c r="SHA14" s="59"/>
      <c r="SHB14" s="59"/>
      <c r="SHC14" s="59"/>
      <c r="SHD14" s="59"/>
      <c r="SHE14" s="59"/>
      <c r="SHF14" s="59"/>
      <c r="SHG14" s="59"/>
      <c r="SHH14" s="59"/>
      <c r="SHI14" s="59"/>
      <c r="SHJ14" s="59"/>
      <c r="SHK14" s="59"/>
      <c r="SHL14" s="59"/>
      <c r="SHM14" s="59"/>
      <c r="SHN14" s="59"/>
      <c r="SHO14" s="59"/>
      <c r="SHP14" s="59"/>
      <c r="SHQ14" s="59"/>
      <c r="SHR14" s="59"/>
      <c r="SHS14" s="59"/>
      <c r="SHT14" s="59"/>
      <c r="SHU14" s="59"/>
      <c r="SHV14" s="59"/>
      <c r="SHW14" s="59"/>
      <c r="SHX14" s="59"/>
      <c r="SHY14" s="59"/>
      <c r="SHZ14" s="59"/>
      <c r="SIA14" s="59"/>
      <c r="SIB14" s="59"/>
      <c r="SIC14" s="59"/>
      <c r="SID14" s="59"/>
      <c r="SIE14" s="59"/>
      <c r="SIF14" s="59"/>
      <c r="SIG14" s="59"/>
      <c r="SIH14" s="59"/>
      <c r="SII14" s="59"/>
      <c r="SIJ14" s="59"/>
      <c r="SIK14" s="59"/>
      <c r="SIL14" s="59"/>
      <c r="SIM14" s="59"/>
      <c r="SIN14" s="59"/>
      <c r="SIO14" s="59"/>
      <c r="SIP14" s="59"/>
      <c r="SIQ14" s="59"/>
      <c r="SIR14" s="59"/>
      <c r="SIS14" s="59"/>
      <c r="SIT14" s="59"/>
      <c r="SIU14" s="59"/>
      <c r="SIV14" s="59"/>
      <c r="SIW14" s="59"/>
      <c r="SIX14" s="59"/>
      <c r="SIY14" s="59"/>
      <c r="SIZ14" s="59"/>
      <c r="SJA14" s="59"/>
      <c r="SJB14" s="59"/>
      <c r="SJC14" s="59"/>
      <c r="SJD14" s="59"/>
      <c r="SJE14" s="59"/>
      <c r="SJF14" s="59"/>
      <c r="SJG14" s="59"/>
      <c r="SJH14" s="59"/>
      <c r="SJI14" s="59"/>
      <c r="SJJ14" s="59"/>
      <c r="SJK14" s="59"/>
      <c r="SJL14" s="59"/>
      <c r="SJM14" s="59"/>
      <c r="SJN14" s="59"/>
      <c r="SJO14" s="59"/>
      <c r="SJP14" s="59"/>
      <c r="SJQ14" s="59"/>
      <c r="SJR14" s="59"/>
      <c r="SJS14" s="59"/>
      <c r="SJT14" s="59"/>
      <c r="SJU14" s="59"/>
      <c r="SJV14" s="59"/>
      <c r="SJW14" s="59"/>
      <c r="SJX14" s="59"/>
      <c r="SJY14" s="59"/>
      <c r="SJZ14" s="59"/>
      <c r="SKA14" s="59"/>
      <c r="SKB14" s="59"/>
      <c r="SKC14" s="59"/>
      <c r="SKD14" s="59"/>
      <c r="SKE14" s="59"/>
      <c r="SKF14" s="59"/>
      <c r="SKG14" s="59"/>
      <c r="SKH14" s="59"/>
      <c r="SKI14" s="59"/>
      <c r="SKJ14" s="59"/>
      <c r="SKK14" s="59"/>
      <c r="SKL14" s="59"/>
      <c r="SKM14" s="59"/>
      <c r="SKN14" s="59"/>
      <c r="SKO14" s="59"/>
      <c r="SKP14" s="59"/>
      <c r="SKQ14" s="59"/>
      <c r="SKR14" s="59"/>
      <c r="SKS14" s="59"/>
      <c r="SKT14" s="59"/>
      <c r="SKU14" s="59"/>
      <c r="SKV14" s="59"/>
      <c r="SKW14" s="59"/>
      <c r="SKX14" s="59"/>
      <c r="SKY14" s="59"/>
      <c r="SKZ14" s="59"/>
      <c r="SLA14" s="59"/>
      <c r="SLB14" s="59"/>
      <c r="SLC14" s="59"/>
      <c r="SLD14" s="59"/>
      <c r="SLE14" s="59"/>
      <c r="SLF14" s="59"/>
      <c r="SLG14" s="59"/>
      <c r="SLH14" s="59"/>
      <c r="SLI14" s="59"/>
      <c r="SLJ14" s="59"/>
      <c r="SLK14" s="59"/>
      <c r="SLL14" s="59"/>
      <c r="SLM14" s="59"/>
      <c r="SLN14" s="59"/>
      <c r="SLO14" s="59"/>
      <c r="SLP14" s="59"/>
      <c r="SLQ14" s="59"/>
      <c r="SLR14" s="59"/>
      <c r="SLS14" s="59"/>
      <c r="SLT14" s="59"/>
      <c r="SLU14" s="59"/>
      <c r="SLV14" s="59"/>
      <c r="SLW14" s="59"/>
      <c r="SLX14" s="59"/>
      <c r="SLY14" s="59"/>
      <c r="SLZ14" s="59"/>
      <c r="SMA14" s="59"/>
      <c r="SMB14" s="59"/>
      <c r="SMC14" s="59"/>
      <c r="SMD14" s="59"/>
      <c r="SME14" s="59"/>
      <c r="SMF14" s="59"/>
      <c r="SMG14" s="59"/>
      <c r="SMH14" s="59"/>
      <c r="SMI14" s="59"/>
      <c r="SMJ14" s="59"/>
      <c r="SMK14" s="59"/>
      <c r="SML14" s="59"/>
      <c r="SMM14" s="59"/>
      <c r="SMN14" s="59"/>
      <c r="SMO14" s="59"/>
      <c r="SMP14" s="59"/>
      <c r="SMQ14" s="59"/>
      <c r="SMR14" s="59"/>
      <c r="SMS14" s="59"/>
      <c r="SMT14" s="59"/>
      <c r="SMU14" s="59"/>
      <c r="SMV14" s="59"/>
      <c r="SMW14" s="59"/>
      <c r="SMX14" s="59"/>
      <c r="SMY14" s="59"/>
      <c r="SMZ14" s="59"/>
      <c r="SNA14" s="59"/>
      <c r="SNB14" s="59"/>
      <c r="SNC14" s="59"/>
      <c r="SND14" s="59"/>
      <c r="SNE14" s="59"/>
      <c r="SNF14" s="59"/>
      <c r="SNG14" s="59"/>
      <c r="SNH14" s="59"/>
      <c r="SNI14" s="59"/>
      <c r="SNJ14" s="59"/>
      <c r="SNK14" s="59"/>
      <c r="SNL14" s="59"/>
      <c r="SNM14" s="59"/>
      <c r="SNN14" s="59"/>
      <c r="SNO14" s="59"/>
      <c r="SNP14" s="59"/>
      <c r="SNQ14" s="59"/>
      <c r="SNR14" s="59"/>
      <c r="SNS14" s="59"/>
      <c r="SNT14" s="59"/>
      <c r="SNU14" s="59"/>
      <c r="SNV14" s="59"/>
      <c r="SNW14" s="59"/>
      <c r="SNX14" s="59"/>
      <c r="SNY14" s="59"/>
      <c r="SNZ14" s="59"/>
      <c r="SOA14" s="59"/>
      <c r="SOB14" s="59"/>
      <c r="SOC14" s="59"/>
      <c r="SOD14" s="59"/>
      <c r="SOE14" s="59"/>
      <c r="SOF14" s="59"/>
      <c r="SOG14" s="59"/>
      <c r="SOH14" s="59"/>
      <c r="SOI14" s="59"/>
      <c r="SOJ14" s="59"/>
      <c r="SOK14" s="59"/>
      <c r="SOL14" s="59"/>
      <c r="SOM14" s="59"/>
      <c r="SON14" s="59"/>
      <c r="SOO14" s="59"/>
      <c r="SOP14" s="59"/>
      <c r="SOQ14" s="59"/>
      <c r="SOR14" s="59"/>
      <c r="SOS14" s="59"/>
      <c r="SOT14" s="59"/>
      <c r="SOU14" s="59"/>
      <c r="SOV14" s="59"/>
      <c r="SOW14" s="59"/>
      <c r="SOX14" s="59"/>
      <c r="SOY14" s="59"/>
      <c r="SOZ14" s="59"/>
      <c r="SPA14" s="59"/>
      <c r="SPB14" s="59"/>
      <c r="SPC14" s="59"/>
      <c r="SPD14" s="59"/>
      <c r="SPE14" s="59"/>
      <c r="SPF14" s="59"/>
      <c r="SPG14" s="59"/>
      <c r="SPH14" s="59"/>
      <c r="SPI14" s="59"/>
      <c r="SPJ14" s="59"/>
      <c r="SPK14" s="59"/>
      <c r="SPL14" s="59"/>
      <c r="SPM14" s="59"/>
      <c r="SPN14" s="59"/>
      <c r="SPO14" s="59"/>
      <c r="SPP14" s="59"/>
      <c r="SPQ14" s="59"/>
      <c r="SPR14" s="59"/>
      <c r="SPS14" s="59"/>
      <c r="SPT14" s="59"/>
      <c r="SPU14" s="59"/>
      <c r="SPV14" s="59"/>
      <c r="SPW14" s="59"/>
      <c r="SPX14" s="59"/>
      <c r="SPY14" s="59"/>
      <c r="SPZ14" s="59"/>
      <c r="SQA14" s="59"/>
      <c r="SQB14" s="59"/>
      <c r="SQC14" s="59"/>
      <c r="SQD14" s="59"/>
      <c r="SQE14" s="59"/>
      <c r="SQF14" s="59"/>
      <c r="SQG14" s="59"/>
      <c r="SQH14" s="59"/>
      <c r="SQI14" s="59"/>
      <c r="SQJ14" s="59"/>
      <c r="SQK14" s="59"/>
      <c r="SQL14" s="59"/>
      <c r="SQM14" s="59"/>
      <c r="SQN14" s="59"/>
      <c r="SQO14" s="59"/>
      <c r="SQP14" s="59"/>
      <c r="SQQ14" s="59"/>
      <c r="SQR14" s="59"/>
      <c r="SQS14" s="59"/>
      <c r="SQT14" s="59"/>
      <c r="SQU14" s="59"/>
      <c r="SQV14" s="59"/>
      <c r="SQW14" s="59"/>
      <c r="SQX14" s="59"/>
      <c r="SQY14" s="59"/>
      <c r="SQZ14" s="59"/>
      <c r="SRA14" s="59"/>
      <c r="SRB14" s="59"/>
      <c r="SRC14" s="59"/>
      <c r="SRD14" s="59"/>
      <c r="SRE14" s="59"/>
      <c r="SRF14" s="59"/>
      <c r="SRG14" s="59"/>
      <c r="SRH14" s="59"/>
      <c r="SRI14" s="59"/>
      <c r="SRJ14" s="59"/>
      <c r="SRK14" s="59"/>
      <c r="SRL14" s="59"/>
      <c r="SRM14" s="59"/>
      <c r="SRN14" s="59"/>
      <c r="SRO14" s="59"/>
      <c r="SRP14" s="59"/>
      <c r="SRQ14" s="59"/>
      <c r="SRR14" s="59"/>
      <c r="SRS14" s="59"/>
      <c r="SRT14" s="59"/>
      <c r="SRU14" s="59"/>
      <c r="SRV14" s="59"/>
      <c r="SRW14" s="59"/>
      <c r="SRX14" s="59"/>
      <c r="SRY14" s="59"/>
      <c r="SRZ14" s="59"/>
      <c r="SSA14" s="59"/>
      <c r="SSB14" s="59"/>
      <c r="SSC14" s="59"/>
      <c r="SSD14" s="59"/>
      <c r="SSE14" s="59"/>
      <c r="SSF14" s="59"/>
      <c r="SSG14" s="59"/>
      <c r="SSH14" s="59"/>
      <c r="SSI14" s="59"/>
      <c r="SSJ14" s="59"/>
      <c r="SSK14" s="59"/>
      <c r="SSL14" s="59"/>
      <c r="SSM14" s="59"/>
      <c r="SSN14" s="59"/>
      <c r="SSO14" s="59"/>
      <c r="SSP14" s="59"/>
      <c r="SSQ14" s="59"/>
      <c r="SSR14" s="59"/>
      <c r="SSS14" s="59"/>
      <c r="SST14" s="59"/>
      <c r="SSU14" s="59"/>
      <c r="SSV14" s="59"/>
      <c r="SSW14" s="59"/>
      <c r="SSX14" s="59"/>
      <c r="SSY14" s="59"/>
      <c r="SSZ14" s="59"/>
      <c r="STA14" s="59"/>
      <c r="STB14" s="59"/>
      <c r="STC14" s="59"/>
      <c r="STD14" s="59"/>
      <c r="STE14" s="59"/>
      <c r="STF14" s="59"/>
      <c r="STG14" s="59"/>
      <c r="STH14" s="59"/>
      <c r="STI14" s="59"/>
      <c r="STJ14" s="59"/>
      <c r="STK14" s="59"/>
      <c r="STL14" s="59"/>
      <c r="STM14" s="59"/>
      <c r="STN14" s="59"/>
      <c r="STO14" s="59"/>
      <c r="STP14" s="59"/>
      <c r="STQ14" s="59"/>
      <c r="STR14" s="59"/>
      <c r="STS14" s="59"/>
      <c r="STT14" s="59"/>
      <c r="STU14" s="59"/>
      <c r="STV14" s="59"/>
      <c r="STW14" s="59"/>
      <c r="STX14" s="59"/>
      <c r="STY14" s="59"/>
      <c r="STZ14" s="59"/>
      <c r="SUA14" s="59"/>
      <c r="SUB14" s="59"/>
      <c r="SUC14" s="59"/>
      <c r="SUD14" s="59"/>
      <c r="SUE14" s="59"/>
      <c r="SUF14" s="59"/>
      <c r="SUG14" s="59"/>
      <c r="SUH14" s="59"/>
      <c r="SUI14" s="59"/>
      <c r="SUJ14" s="59"/>
      <c r="SUK14" s="59"/>
      <c r="SUL14" s="59"/>
      <c r="SUM14" s="59"/>
      <c r="SUN14" s="59"/>
      <c r="SUO14" s="59"/>
      <c r="SUP14" s="59"/>
      <c r="SUQ14" s="59"/>
      <c r="SUR14" s="59"/>
      <c r="SUS14" s="59"/>
      <c r="SUT14" s="59"/>
      <c r="SUU14" s="59"/>
      <c r="SUV14" s="59"/>
      <c r="SUW14" s="59"/>
      <c r="SUX14" s="59"/>
      <c r="SUY14" s="59"/>
      <c r="SUZ14" s="59"/>
      <c r="SVA14" s="59"/>
      <c r="SVB14" s="59"/>
      <c r="SVC14" s="59"/>
      <c r="SVD14" s="59"/>
      <c r="SVE14" s="59"/>
      <c r="SVF14" s="59"/>
      <c r="SVG14" s="59"/>
      <c r="SVH14" s="59"/>
      <c r="SVI14" s="59"/>
      <c r="SVJ14" s="59"/>
      <c r="SVK14" s="59"/>
      <c r="SVL14" s="59"/>
      <c r="SVM14" s="59"/>
      <c r="SVN14" s="59"/>
      <c r="SVO14" s="59"/>
      <c r="SVP14" s="59"/>
      <c r="SVQ14" s="59"/>
      <c r="SVR14" s="59"/>
      <c r="SVS14" s="59"/>
      <c r="SVT14" s="59"/>
      <c r="SVU14" s="59"/>
      <c r="SVV14" s="59"/>
      <c r="SVW14" s="59"/>
      <c r="SVX14" s="59"/>
      <c r="SVY14" s="59"/>
      <c r="SVZ14" s="59"/>
      <c r="SWA14" s="59"/>
      <c r="SWB14" s="59"/>
      <c r="SWC14" s="59"/>
      <c r="SWD14" s="59"/>
      <c r="SWE14" s="59"/>
      <c r="SWF14" s="59"/>
      <c r="SWG14" s="59"/>
      <c r="SWH14" s="59"/>
      <c r="SWI14" s="59"/>
      <c r="SWJ14" s="59"/>
      <c r="SWK14" s="59"/>
      <c r="SWL14" s="59"/>
      <c r="SWM14" s="59"/>
      <c r="SWN14" s="59"/>
      <c r="SWO14" s="59"/>
      <c r="SWP14" s="59"/>
      <c r="SWQ14" s="59"/>
      <c r="SWR14" s="59"/>
      <c r="SWS14" s="59"/>
      <c r="SWT14" s="59"/>
      <c r="SWU14" s="59"/>
      <c r="SWV14" s="59"/>
      <c r="SWW14" s="59"/>
      <c r="SWX14" s="59"/>
      <c r="SWY14" s="59"/>
      <c r="SWZ14" s="59"/>
      <c r="SXA14" s="59"/>
      <c r="SXB14" s="59"/>
      <c r="SXC14" s="59"/>
      <c r="SXD14" s="59"/>
      <c r="SXE14" s="59"/>
      <c r="SXF14" s="59"/>
      <c r="SXG14" s="59"/>
      <c r="SXH14" s="59"/>
      <c r="SXI14" s="59"/>
      <c r="SXJ14" s="59"/>
      <c r="SXK14" s="59"/>
      <c r="SXL14" s="59"/>
      <c r="SXM14" s="59"/>
      <c r="SXN14" s="59"/>
      <c r="SXO14" s="59"/>
      <c r="SXP14" s="59"/>
      <c r="SXQ14" s="59"/>
      <c r="SXR14" s="59"/>
      <c r="SXS14" s="59"/>
      <c r="SXT14" s="59"/>
      <c r="SXU14" s="59"/>
      <c r="SXV14" s="59"/>
      <c r="SXW14" s="59"/>
      <c r="SXX14" s="59"/>
      <c r="SXY14" s="59"/>
      <c r="SXZ14" s="59"/>
      <c r="SYA14" s="59"/>
      <c r="SYB14" s="59"/>
      <c r="SYC14" s="59"/>
      <c r="SYD14" s="59"/>
      <c r="SYE14" s="59"/>
      <c r="SYF14" s="59"/>
      <c r="SYG14" s="59"/>
      <c r="SYH14" s="59"/>
      <c r="SYI14" s="59"/>
      <c r="SYJ14" s="59"/>
      <c r="SYK14" s="59"/>
      <c r="SYL14" s="59"/>
      <c r="SYM14" s="59"/>
      <c r="SYN14" s="59"/>
      <c r="SYO14" s="59"/>
      <c r="SYP14" s="59"/>
      <c r="SYQ14" s="59"/>
      <c r="SYR14" s="59"/>
      <c r="SYS14" s="59"/>
      <c r="SYT14" s="59"/>
      <c r="SYU14" s="59"/>
      <c r="SYV14" s="59"/>
      <c r="SYW14" s="59"/>
      <c r="SYX14" s="59"/>
      <c r="SYY14" s="59"/>
      <c r="SYZ14" s="59"/>
      <c r="SZA14" s="59"/>
      <c r="SZB14" s="59"/>
      <c r="SZC14" s="59"/>
      <c r="SZD14" s="59"/>
      <c r="SZE14" s="59"/>
      <c r="SZF14" s="59"/>
      <c r="SZG14" s="59"/>
      <c r="SZH14" s="59"/>
      <c r="SZI14" s="59"/>
      <c r="SZJ14" s="59"/>
      <c r="SZK14" s="59"/>
      <c r="SZL14" s="59"/>
      <c r="SZM14" s="59"/>
      <c r="SZN14" s="59"/>
      <c r="SZO14" s="59"/>
      <c r="SZP14" s="59"/>
      <c r="SZQ14" s="59"/>
      <c r="SZR14" s="59"/>
      <c r="SZS14" s="59"/>
      <c r="SZT14" s="59"/>
      <c r="SZU14" s="59"/>
      <c r="SZV14" s="59"/>
      <c r="SZW14" s="59"/>
      <c r="SZX14" s="59"/>
      <c r="SZY14" s="59"/>
      <c r="SZZ14" s="59"/>
      <c r="TAA14" s="59"/>
      <c r="TAB14" s="59"/>
      <c r="TAC14" s="59"/>
      <c r="TAD14" s="59"/>
      <c r="TAE14" s="59"/>
      <c r="TAF14" s="59"/>
      <c r="TAG14" s="59"/>
      <c r="TAH14" s="59"/>
      <c r="TAI14" s="59"/>
      <c r="TAJ14" s="59"/>
      <c r="TAK14" s="59"/>
      <c r="TAL14" s="59"/>
      <c r="TAM14" s="59"/>
      <c r="TAN14" s="59"/>
      <c r="TAO14" s="59"/>
      <c r="TAP14" s="59"/>
      <c r="TAQ14" s="59"/>
      <c r="TAR14" s="59"/>
      <c r="TAS14" s="59"/>
      <c r="TAT14" s="59"/>
      <c r="TAU14" s="59"/>
      <c r="TAV14" s="59"/>
      <c r="TAW14" s="59"/>
      <c r="TAX14" s="59"/>
      <c r="TAY14" s="59"/>
      <c r="TAZ14" s="59"/>
      <c r="TBA14" s="59"/>
      <c r="TBB14" s="59"/>
      <c r="TBC14" s="59"/>
      <c r="TBD14" s="59"/>
      <c r="TBE14" s="59"/>
      <c r="TBF14" s="59"/>
      <c r="TBG14" s="59"/>
      <c r="TBH14" s="59"/>
      <c r="TBI14" s="59"/>
      <c r="TBJ14" s="59"/>
      <c r="TBK14" s="59"/>
      <c r="TBL14" s="59"/>
      <c r="TBM14" s="59"/>
      <c r="TBN14" s="59"/>
      <c r="TBO14" s="59"/>
      <c r="TBP14" s="59"/>
      <c r="TBQ14" s="59"/>
      <c r="TBR14" s="59"/>
      <c r="TBS14" s="59"/>
      <c r="TBT14" s="59"/>
      <c r="TBU14" s="59"/>
      <c r="TBV14" s="59"/>
      <c r="TBW14" s="59"/>
      <c r="TBX14" s="59"/>
      <c r="TBY14" s="59"/>
      <c r="TBZ14" s="59"/>
      <c r="TCA14" s="59"/>
      <c r="TCB14" s="59"/>
      <c r="TCC14" s="59"/>
      <c r="TCD14" s="59"/>
      <c r="TCE14" s="59"/>
      <c r="TCF14" s="59"/>
      <c r="TCG14" s="59"/>
      <c r="TCH14" s="59"/>
      <c r="TCI14" s="59"/>
      <c r="TCJ14" s="59"/>
      <c r="TCK14" s="59"/>
      <c r="TCL14" s="59"/>
      <c r="TCM14" s="59"/>
      <c r="TCN14" s="59"/>
      <c r="TCO14" s="59"/>
      <c r="TCP14" s="59"/>
      <c r="TCQ14" s="59"/>
      <c r="TCR14" s="59"/>
      <c r="TCS14" s="59"/>
      <c r="TCT14" s="59"/>
      <c r="TCU14" s="59"/>
      <c r="TCV14" s="59"/>
      <c r="TCW14" s="59"/>
      <c r="TCX14" s="59"/>
      <c r="TCY14" s="59"/>
      <c r="TCZ14" s="59"/>
      <c r="TDA14" s="59"/>
      <c r="TDB14" s="59"/>
      <c r="TDC14" s="59"/>
      <c r="TDD14" s="59"/>
      <c r="TDE14" s="59"/>
      <c r="TDF14" s="59"/>
      <c r="TDG14" s="59"/>
      <c r="TDH14" s="59"/>
      <c r="TDI14" s="59"/>
      <c r="TDJ14" s="59"/>
      <c r="TDK14" s="59"/>
      <c r="TDL14" s="59"/>
      <c r="TDM14" s="59"/>
      <c r="TDN14" s="59"/>
      <c r="TDO14" s="59"/>
      <c r="TDP14" s="59"/>
      <c r="TDQ14" s="59"/>
      <c r="TDR14" s="59"/>
      <c r="TDS14" s="59"/>
      <c r="TDT14" s="59"/>
      <c r="TDU14" s="59"/>
      <c r="TDV14" s="59"/>
      <c r="TDW14" s="59"/>
      <c r="TDX14" s="59"/>
      <c r="TDY14" s="59"/>
      <c r="TDZ14" s="59"/>
      <c r="TEA14" s="59"/>
      <c r="TEB14" s="59"/>
      <c r="TEC14" s="59"/>
      <c r="TED14" s="59"/>
      <c r="TEE14" s="59"/>
      <c r="TEF14" s="59"/>
      <c r="TEG14" s="59"/>
      <c r="TEH14" s="59"/>
      <c r="TEI14" s="59"/>
      <c r="TEJ14" s="59"/>
      <c r="TEK14" s="59"/>
      <c r="TEL14" s="59"/>
      <c r="TEM14" s="59"/>
      <c r="TEN14" s="59"/>
      <c r="TEO14" s="59"/>
      <c r="TEP14" s="59"/>
      <c r="TEQ14" s="59"/>
      <c r="TER14" s="59"/>
      <c r="TES14" s="59"/>
      <c r="TET14" s="59"/>
      <c r="TEU14" s="59"/>
      <c r="TEV14" s="59"/>
      <c r="TEW14" s="59"/>
      <c r="TEX14" s="59"/>
      <c r="TEY14" s="59"/>
      <c r="TEZ14" s="59"/>
      <c r="TFA14" s="59"/>
      <c r="TFB14" s="59"/>
      <c r="TFC14" s="59"/>
      <c r="TFD14" s="59"/>
      <c r="TFE14" s="59"/>
      <c r="TFF14" s="59"/>
      <c r="TFG14" s="59"/>
      <c r="TFH14" s="59"/>
      <c r="TFI14" s="59"/>
      <c r="TFJ14" s="59"/>
      <c r="TFK14" s="59"/>
      <c r="TFL14" s="59"/>
      <c r="TFM14" s="59"/>
      <c r="TFN14" s="59"/>
      <c r="TFO14" s="59"/>
      <c r="TFP14" s="59"/>
      <c r="TFQ14" s="59"/>
      <c r="TFR14" s="59"/>
      <c r="TFS14" s="59"/>
      <c r="TFT14" s="59"/>
      <c r="TFU14" s="59"/>
      <c r="TFV14" s="59"/>
      <c r="TFW14" s="59"/>
      <c r="TFX14" s="59"/>
      <c r="TFY14" s="59"/>
      <c r="TFZ14" s="59"/>
      <c r="TGA14" s="59"/>
      <c r="TGB14" s="59"/>
      <c r="TGC14" s="59"/>
      <c r="TGD14" s="59"/>
      <c r="TGE14" s="59"/>
      <c r="TGF14" s="59"/>
      <c r="TGG14" s="59"/>
      <c r="TGH14" s="59"/>
      <c r="TGI14" s="59"/>
      <c r="TGJ14" s="59"/>
      <c r="TGK14" s="59"/>
      <c r="TGL14" s="59"/>
      <c r="TGM14" s="59"/>
      <c r="TGN14" s="59"/>
      <c r="TGO14" s="59"/>
      <c r="TGP14" s="59"/>
      <c r="TGQ14" s="59"/>
      <c r="TGR14" s="59"/>
      <c r="TGS14" s="59"/>
      <c r="TGT14" s="59"/>
      <c r="TGU14" s="59"/>
      <c r="TGV14" s="59"/>
      <c r="TGW14" s="59"/>
      <c r="TGX14" s="59"/>
      <c r="TGY14" s="59"/>
      <c r="TGZ14" s="59"/>
      <c r="THA14" s="59"/>
      <c r="THB14" s="59"/>
      <c r="THC14" s="59"/>
      <c r="THD14" s="59"/>
      <c r="THE14" s="59"/>
      <c r="THF14" s="59"/>
      <c r="THG14" s="59"/>
      <c r="THH14" s="59"/>
      <c r="THI14" s="59"/>
      <c r="THJ14" s="59"/>
      <c r="THK14" s="59"/>
      <c r="THL14" s="59"/>
      <c r="THM14" s="59"/>
      <c r="THN14" s="59"/>
      <c r="THO14" s="59"/>
      <c r="THP14" s="59"/>
      <c r="THQ14" s="59"/>
      <c r="THR14" s="59"/>
      <c r="THS14" s="59"/>
      <c r="THT14" s="59"/>
      <c r="THU14" s="59"/>
      <c r="THV14" s="59"/>
      <c r="THW14" s="59"/>
      <c r="THX14" s="59"/>
      <c r="THY14" s="59"/>
      <c r="THZ14" s="59"/>
      <c r="TIA14" s="59"/>
      <c r="TIB14" s="59"/>
      <c r="TIC14" s="59"/>
      <c r="TID14" s="59"/>
      <c r="TIE14" s="59"/>
      <c r="TIF14" s="59"/>
      <c r="TIG14" s="59"/>
      <c r="TIH14" s="59"/>
      <c r="TII14" s="59"/>
      <c r="TIJ14" s="59"/>
      <c r="TIK14" s="59"/>
      <c r="TIL14" s="59"/>
      <c r="TIM14" s="59"/>
      <c r="TIN14" s="59"/>
      <c r="TIO14" s="59"/>
      <c r="TIP14" s="59"/>
      <c r="TIQ14" s="59"/>
      <c r="TIR14" s="59"/>
      <c r="TIS14" s="59"/>
      <c r="TIT14" s="59"/>
      <c r="TIU14" s="59"/>
      <c r="TIV14" s="59"/>
      <c r="TIW14" s="59"/>
      <c r="TIX14" s="59"/>
      <c r="TIY14" s="59"/>
      <c r="TIZ14" s="59"/>
      <c r="TJA14" s="59"/>
      <c r="TJB14" s="59"/>
      <c r="TJC14" s="59"/>
      <c r="TJD14" s="59"/>
      <c r="TJE14" s="59"/>
      <c r="TJF14" s="59"/>
      <c r="TJG14" s="59"/>
      <c r="TJH14" s="59"/>
      <c r="TJI14" s="59"/>
      <c r="TJJ14" s="59"/>
      <c r="TJK14" s="59"/>
      <c r="TJL14" s="59"/>
      <c r="TJM14" s="59"/>
      <c r="TJN14" s="59"/>
      <c r="TJO14" s="59"/>
      <c r="TJP14" s="59"/>
      <c r="TJQ14" s="59"/>
      <c r="TJR14" s="59"/>
      <c r="TJS14" s="59"/>
      <c r="TJT14" s="59"/>
      <c r="TJU14" s="59"/>
      <c r="TJV14" s="59"/>
      <c r="TJW14" s="59"/>
      <c r="TJX14" s="59"/>
      <c r="TJY14" s="59"/>
      <c r="TJZ14" s="59"/>
      <c r="TKA14" s="59"/>
      <c r="TKB14" s="59"/>
      <c r="TKC14" s="59"/>
      <c r="TKD14" s="59"/>
      <c r="TKE14" s="59"/>
      <c r="TKF14" s="59"/>
      <c r="TKG14" s="59"/>
      <c r="TKH14" s="59"/>
      <c r="TKI14" s="59"/>
      <c r="TKJ14" s="59"/>
      <c r="TKK14" s="59"/>
      <c r="TKL14" s="59"/>
      <c r="TKM14" s="59"/>
      <c r="TKN14" s="59"/>
      <c r="TKO14" s="59"/>
      <c r="TKP14" s="59"/>
      <c r="TKQ14" s="59"/>
      <c r="TKR14" s="59"/>
      <c r="TKS14" s="59"/>
      <c r="TKT14" s="59"/>
      <c r="TKU14" s="59"/>
      <c r="TKV14" s="59"/>
      <c r="TKW14" s="59"/>
      <c r="TKX14" s="59"/>
      <c r="TKY14" s="59"/>
      <c r="TKZ14" s="59"/>
      <c r="TLA14" s="59"/>
      <c r="TLB14" s="59"/>
      <c r="TLC14" s="59"/>
      <c r="TLD14" s="59"/>
      <c r="TLE14" s="59"/>
      <c r="TLF14" s="59"/>
      <c r="TLG14" s="59"/>
      <c r="TLH14" s="59"/>
      <c r="TLI14" s="59"/>
      <c r="TLJ14" s="59"/>
      <c r="TLK14" s="59"/>
      <c r="TLL14" s="59"/>
      <c r="TLM14" s="59"/>
      <c r="TLN14" s="59"/>
      <c r="TLO14" s="59"/>
      <c r="TLP14" s="59"/>
      <c r="TLQ14" s="59"/>
      <c r="TLR14" s="59"/>
      <c r="TLS14" s="59"/>
      <c r="TLT14" s="59"/>
      <c r="TLU14" s="59"/>
      <c r="TLV14" s="59"/>
      <c r="TLW14" s="59"/>
      <c r="TLX14" s="59"/>
      <c r="TLY14" s="59"/>
      <c r="TLZ14" s="59"/>
      <c r="TMA14" s="59"/>
      <c r="TMB14" s="59"/>
      <c r="TMC14" s="59"/>
      <c r="TMD14" s="59"/>
      <c r="TME14" s="59"/>
      <c r="TMF14" s="59"/>
      <c r="TMG14" s="59"/>
      <c r="TMH14" s="59"/>
      <c r="TMI14" s="59"/>
      <c r="TMJ14" s="59"/>
      <c r="TMK14" s="59"/>
      <c r="TML14" s="59"/>
      <c r="TMM14" s="59"/>
      <c r="TMN14" s="59"/>
      <c r="TMO14" s="59"/>
      <c r="TMP14" s="59"/>
      <c r="TMQ14" s="59"/>
      <c r="TMR14" s="59"/>
      <c r="TMS14" s="59"/>
      <c r="TMT14" s="59"/>
      <c r="TMU14" s="59"/>
      <c r="TMV14" s="59"/>
      <c r="TMW14" s="59"/>
      <c r="TMX14" s="59"/>
      <c r="TMY14" s="59"/>
      <c r="TMZ14" s="59"/>
      <c r="TNA14" s="59"/>
      <c r="TNB14" s="59"/>
      <c r="TNC14" s="59"/>
      <c r="TND14" s="59"/>
      <c r="TNE14" s="59"/>
      <c r="TNF14" s="59"/>
      <c r="TNG14" s="59"/>
      <c r="TNH14" s="59"/>
      <c r="TNI14" s="59"/>
      <c r="TNJ14" s="59"/>
      <c r="TNK14" s="59"/>
      <c r="TNL14" s="59"/>
      <c r="TNM14" s="59"/>
      <c r="TNN14" s="59"/>
      <c r="TNO14" s="59"/>
      <c r="TNP14" s="59"/>
      <c r="TNQ14" s="59"/>
      <c r="TNR14" s="59"/>
      <c r="TNS14" s="59"/>
      <c r="TNT14" s="59"/>
      <c r="TNU14" s="59"/>
      <c r="TNV14" s="59"/>
      <c r="TNW14" s="59"/>
      <c r="TNX14" s="59"/>
      <c r="TNY14" s="59"/>
      <c r="TNZ14" s="59"/>
      <c r="TOA14" s="59"/>
      <c r="TOB14" s="59"/>
      <c r="TOC14" s="59"/>
      <c r="TOD14" s="59"/>
      <c r="TOE14" s="59"/>
      <c r="TOF14" s="59"/>
      <c r="TOG14" s="59"/>
      <c r="TOH14" s="59"/>
      <c r="TOI14" s="59"/>
      <c r="TOJ14" s="59"/>
      <c r="TOK14" s="59"/>
      <c r="TOL14" s="59"/>
      <c r="TOM14" s="59"/>
      <c r="TON14" s="59"/>
      <c r="TOO14" s="59"/>
      <c r="TOP14" s="59"/>
      <c r="TOQ14" s="59"/>
      <c r="TOR14" s="59"/>
      <c r="TOS14" s="59"/>
      <c r="TOT14" s="59"/>
      <c r="TOU14" s="59"/>
      <c r="TOV14" s="59"/>
      <c r="TOW14" s="59"/>
      <c r="TOX14" s="59"/>
      <c r="TOY14" s="59"/>
      <c r="TOZ14" s="59"/>
      <c r="TPA14" s="59"/>
      <c r="TPB14" s="59"/>
      <c r="TPC14" s="59"/>
      <c r="TPD14" s="59"/>
      <c r="TPE14" s="59"/>
      <c r="TPF14" s="59"/>
      <c r="TPG14" s="59"/>
      <c r="TPH14" s="59"/>
      <c r="TPI14" s="59"/>
      <c r="TPJ14" s="59"/>
      <c r="TPK14" s="59"/>
      <c r="TPL14" s="59"/>
      <c r="TPM14" s="59"/>
      <c r="TPN14" s="59"/>
      <c r="TPO14" s="59"/>
      <c r="TPP14" s="59"/>
      <c r="TPQ14" s="59"/>
      <c r="TPR14" s="59"/>
      <c r="TPS14" s="59"/>
      <c r="TPT14" s="59"/>
      <c r="TPU14" s="59"/>
      <c r="TPV14" s="59"/>
      <c r="TPW14" s="59"/>
      <c r="TPX14" s="59"/>
      <c r="TPY14" s="59"/>
      <c r="TPZ14" s="59"/>
      <c r="TQA14" s="59"/>
      <c r="TQB14" s="59"/>
      <c r="TQC14" s="59"/>
      <c r="TQD14" s="59"/>
      <c r="TQE14" s="59"/>
      <c r="TQF14" s="59"/>
      <c r="TQG14" s="59"/>
      <c r="TQH14" s="59"/>
      <c r="TQI14" s="59"/>
      <c r="TQJ14" s="59"/>
      <c r="TQK14" s="59"/>
      <c r="TQL14" s="59"/>
      <c r="TQM14" s="59"/>
      <c r="TQN14" s="59"/>
      <c r="TQO14" s="59"/>
      <c r="TQP14" s="59"/>
      <c r="TQQ14" s="59"/>
      <c r="TQR14" s="59"/>
      <c r="TQS14" s="59"/>
      <c r="TQT14" s="59"/>
      <c r="TQU14" s="59"/>
      <c r="TQV14" s="59"/>
      <c r="TQW14" s="59"/>
      <c r="TQX14" s="59"/>
      <c r="TQY14" s="59"/>
      <c r="TQZ14" s="59"/>
      <c r="TRA14" s="59"/>
      <c r="TRB14" s="59"/>
      <c r="TRC14" s="59"/>
      <c r="TRD14" s="59"/>
      <c r="TRE14" s="59"/>
      <c r="TRF14" s="59"/>
      <c r="TRG14" s="59"/>
      <c r="TRH14" s="59"/>
      <c r="TRI14" s="59"/>
      <c r="TRJ14" s="59"/>
      <c r="TRK14" s="59"/>
      <c r="TRL14" s="59"/>
      <c r="TRM14" s="59"/>
      <c r="TRN14" s="59"/>
      <c r="TRO14" s="59"/>
      <c r="TRP14" s="59"/>
      <c r="TRQ14" s="59"/>
      <c r="TRR14" s="59"/>
      <c r="TRS14" s="59"/>
      <c r="TRT14" s="59"/>
      <c r="TRU14" s="59"/>
      <c r="TRV14" s="59"/>
      <c r="TRW14" s="59"/>
      <c r="TRX14" s="59"/>
      <c r="TRY14" s="59"/>
      <c r="TRZ14" s="59"/>
      <c r="TSA14" s="59"/>
      <c r="TSB14" s="59"/>
      <c r="TSC14" s="59"/>
      <c r="TSD14" s="59"/>
      <c r="TSE14" s="59"/>
      <c r="TSF14" s="59"/>
      <c r="TSG14" s="59"/>
      <c r="TSH14" s="59"/>
      <c r="TSI14" s="59"/>
      <c r="TSJ14" s="59"/>
      <c r="TSK14" s="59"/>
      <c r="TSL14" s="59"/>
      <c r="TSM14" s="59"/>
      <c r="TSN14" s="59"/>
      <c r="TSO14" s="59"/>
      <c r="TSP14" s="59"/>
      <c r="TSQ14" s="59"/>
      <c r="TSR14" s="59"/>
      <c r="TSS14" s="59"/>
      <c r="TST14" s="59"/>
      <c r="TSU14" s="59"/>
      <c r="TSV14" s="59"/>
      <c r="TSW14" s="59"/>
      <c r="TSX14" s="59"/>
      <c r="TSY14" s="59"/>
      <c r="TSZ14" s="59"/>
      <c r="TTA14" s="59"/>
      <c r="TTB14" s="59"/>
      <c r="TTC14" s="59"/>
      <c r="TTD14" s="59"/>
      <c r="TTE14" s="59"/>
      <c r="TTF14" s="59"/>
      <c r="TTG14" s="59"/>
      <c r="TTH14" s="59"/>
      <c r="TTI14" s="59"/>
      <c r="TTJ14" s="59"/>
      <c r="TTK14" s="59"/>
      <c r="TTL14" s="59"/>
      <c r="TTM14" s="59"/>
      <c r="TTN14" s="59"/>
      <c r="TTO14" s="59"/>
      <c r="TTP14" s="59"/>
      <c r="TTQ14" s="59"/>
      <c r="TTR14" s="59"/>
      <c r="TTS14" s="59"/>
      <c r="TTT14" s="59"/>
      <c r="TTU14" s="59"/>
      <c r="TTV14" s="59"/>
      <c r="TTW14" s="59"/>
      <c r="TTX14" s="59"/>
      <c r="TTY14" s="59"/>
      <c r="TTZ14" s="59"/>
      <c r="TUA14" s="59"/>
      <c r="TUB14" s="59"/>
      <c r="TUC14" s="59"/>
      <c r="TUD14" s="59"/>
      <c r="TUE14" s="59"/>
      <c r="TUF14" s="59"/>
      <c r="TUG14" s="59"/>
      <c r="TUH14" s="59"/>
      <c r="TUI14" s="59"/>
      <c r="TUJ14" s="59"/>
      <c r="TUK14" s="59"/>
      <c r="TUL14" s="59"/>
      <c r="TUM14" s="59"/>
      <c r="TUN14" s="59"/>
      <c r="TUO14" s="59"/>
      <c r="TUP14" s="59"/>
      <c r="TUQ14" s="59"/>
      <c r="TUR14" s="59"/>
      <c r="TUS14" s="59"/>
      <c r="TUT14" s="59"/>
      <c r="TUU14" s="59"/>
      <c r="TUV14" s="59"/>
      <c r="TUW14" s="59"/>
      <c r="TUX14" s="59"/>
      <c r="TUY14" s="59"/>
      <c r="TUZ14" s="59"/>
      <c r="TVA14" s="59"/>
      <c r="TVB14" s="59"/>
      <c r="TVC14" s="59"/>
      <c r="TVD14" s="59"/>
      <c r="TVE14" s="59"/>
      <c r="TVF14" s="59"/>
      <c r="TVG14" s="59"/>
      <c r="TVH14" s="59"/>
      <c r="TVI14" s="59"/>
      <c r="TVJ14" s="59"/>
      <c r="TVK14" s="59"/>
      <c r="TVL14" s="59"/>
      <c r="TVM14" s="59"/>
      <c r="TVN14" s="59"/>
      <c r="TVO14" s="59"/>
      <c r="TVP14" s="59"/>
      <c r="TVQ14" s="59"/>
      <c r="TVR14" s="59"/>
      <c r="TVS14" s="59"/>
      <c r="TVT14" s="59"/>
      <c r="TVU14" s="59"/>
      <c r="TVV14" s="59"/>
      <c r="TVW14" s="59"/>
      <c r="TVX14" s="59"/>
      <c r="TVY14" s="59"/>
      <c r="TVZ14" s="59"/>
      <c r="TWA14" s="59"/>
      <c r="TWB14" s="59"/>
      <c r="TWC14" s="59"/>
      <c r="TWD14" s="59"/>
      <c r="TWE14" s="59"/>
      <c r="TWF14" s="59"/>
      <c r="TWG14" s="59"/>
      <c r="TWH14" s="59"/>
      <c r="TWI14" s="59"/>
      <c r="TWJ14" s="59"/>
      <c r="TWK14" s="59"/>
      <c r="TWL14" s="59"/>
      <c r="TWM14" s="59"/>
      <c r="TWN14" s="59"/>
      <c r="TWO14" s="59"/>
      <c r="TWP14" s="59"/>
      <c r="TWQ14" s="59"/>
      <c r="TWR14" s="59"/>
      <c r="TWS14" s="59"/>
      <c r="TWT14" s="59"/>
      <c r="TWU14" s="59"/>
      <c r="TWV14" s="59"/>
      <c r="TWW14" s="59"/>
      <c r="TWX14" s="59"/>
      <c r="TWY14" s="59"/>
      <c r="TWZ14" s="59"/>
      <c r="TXA14" s="59"/>
      <c r="TXB14" s="59"/>
      <c r="TXC14" s="59"/>
      <c r="TXD14" s="59"/>
      <c r="TXE14" s="59"/>
      <c r="TXF14" s="59"/>
      <c r="TXG14" s="59"/>
      <c r="TXH14" s="59"/>
      <c r="TXI14" s="59"/>
      <c r="TXJ14" s="59"/>
      <c r="TXK14" s="59"/>
      <c r="TXL14" s="59"/>
      <c r="TXM14" s="59"/>
      <c r="TXN14" s="59"/>
      <c r="TXO14" s="59"/>
      <c r="TXP14" s="59"/>
      <c r="TXQ14" s="59"/>
      <c r="TXR14" s="59"/>
      <c r="TXS14" s="59"/>
      <c r="TXT14" s="59"/>
      <c r="TXU14" s="59"/>
      <c r="TXV14" s="59"/>
      <c r="TXW14" s="59"/>
      <c r="TXX14" s="59"/>
      <c r="TXY14" s="59"/>
      <c r="TXZ14" s="59"/>
      <c r="TYA14" s="59"/>
      <c r="TYB14" s="59"/>
      <c r="TYC14" s="59"/>
      <c r="TYD14" s="59"/>
      <c r="TYE14" s="59"/>
      <c r="TYF14" s="59"/>
      <c r="TYG14" s="59"/>
      <c r="TYH14" s="59"/>
      <c r="TYI14" s="59"/>
      <c r="TYJ14" s="59"/>
      <c r="TYK14" s="59"/>
      <c r="TYL14" s="59"/>
      <c r="TYM14" s="59"/>
      <c r="TYN14" s="59"/>
      <c r="TYO14" s="59"/>
      <c r="TYP14" s="59"/>
      <c r="TYQ14" s="59"/>
      <c r="TYR14" s="59"/>
      <c r="TYS14" s="59"/>
      <c r="TYT14" s="59"/>
      <c r="TYU14" s="59"/>
      <c r="TYV14" s="59"/>
      <c r="TYW14" s="59"/>
      <c r="TYX14" s="59"/>
      <c r="TYY14" s="59"/>
      <c r="TYZ14" s="59"/>
      <c r="TZA14" s="59"/>
      <c r="TZB14" s="59"/>
      <c r="TZC14" s="59"/>
      <c r="TZD14" s="59"/>
      <c r="TZE14" s="59"/>
      <c r="TZF14" s="59"/>
      <c r="TZG14" s="59"/>
      <c r="TZH14" s="59"/>
      <c r="TZI14" s="59"/>
      <c r="TZJ14" s="59"/>
      <c r="TZK14" s="59"/>
      <c r="TZL14" s="59"/>
      <c r="TZM14" s="59"/>
      <c r="TZN14" s="59"/>
      <c r="TZO14" s="59"/>
      <c r="TZP14" s="59"/>
      <c r="TZQ14" s="59"/>
      <c r="TZR14" s="59"/>
      <c r="TZS14" s="59"/>
      <c r="TZT14" s="59"/>
      <c r="TZU14" s="59"/>
      <c r="TZV14" s="59"/>
      <c r="TZW14" s="59"/>
      <c r="TZX14" s="59"/>
      <c r="TZY14" s="59"/>
      <c r="TZZ14" s="59"/>
      <c r="UAA14" s="59"/>
      <c r="UAB14" s="59"/>
      <c r="UAC14" s="59"/>
      <c r="UAD14" s="59"/>
      <c r="UAE14" s="59"/>
      <c r="UAF14" s="59"/>
      <c r="UAG14" s="59"/>
      <c r="UAH14" s="59"/>
      <c r="UAI14" s="59"/>
      <c r="UAJ14" s="59"/>
      <c r="UAK14" s="59"/>
      <c r="UAL14" s="59"/>
      <c r="UAM14" s="59"/>
      <c r="UAN14" s="59"/>
      <c r="UAO14" s="59"/>
      <c r="UAP14" s="59"/>
      <c r="UAQ14" s="59"/>
      <c r="UAR14" s="59"/>
      <c r="UAS14" s="59"/>
      <c r="UAT14" s="59"/>
      <c r="UAU14" s="59"/>
      <c r="UAV14" s="59"/>
      <c r="UAW14" s="59"/>
      <c r="UAX14" s="59"/>
      <c r="UAY14" s="59"/>
      <c r="UAZ14" s="59"/>
      <c r="UBA14" s="59"/>
      <c r="UBB14" s="59"/>
      <c r="UBC14" s="59"/>
      <c r="UBD14" s="59"/>
      <c r="UBE14" s="59"/>
      <c r="UBF14" s="59"/>
      <c r="UBG14" s="59"/>
      <c r="UBH14" s="59"/>
      <c r="UBI14" s="59"/>
      <c r="UBJ14" s="59"/>
      <c r="UBK14" s="59"/>
      <c r="UBL14" s="59"/>
      <c r="UBM14" s="59"/>
      <c r="UBN14" s="59"/>
      <c r="UBO14" s="59"/>
      <c r="UBP14" s="59"/>
      <c r="UBQ14" s="59"/>
      <c r="UBR14" s="59"/>
      <c r="UBS14" s="59"/>
      <c r="UBT14" s="59"/>
      <c r="UBU14" s="59"/>
      <c r="UBV14" s="59"/>
      <c r="UBW14" s="59"/>
      <c r="UBX14" s="59"/>
      <c r="UBY14" s="59"/>
      <c r="UBZ14" s="59"/>
      <c r="UCA14" s="59"/>
      <c r="UCB14" s="59"/>
      <c r="UCC14" s="59"/>
      <c r="UCD14" s="59"/>
      <c r="UCE14" s="59"/>
      <c r="UCF14" s="59"/>
      <c r="UCG14" s="59"/>
      <c r="UCH14" s="59"/>
      <c r="UCI14" s="59"/>
      <c r="UCJ14" s="59"/>
      <c r="UCK14" s="59"/>
      <c r="UCL14" s="59"/>
      <c r="UCM14" s="59"/>
      <c r="UCN14" s="59"/>
      <c r="UCO14" s="59"/>
      <c r="UCP14" s="59"/>
      <c r="UCQ14" s="59"/>
      <c r="UCR14" s="59"/>
      <c r="UCS14" s="59"/>
      <c r="UCT14" s="59"/>
      <c r="UCU14" s="59"/>
      <c r="UCV14" s="59"/>
      <c r="UCW14" s="59"/>
      <c r="UCX14" s="59"/>
      <c r="UCY14" s="59"/>
      <c r="UCZ14" s="59"/>
      <c r="UDA14" s="59"/>
      <c r="UDB14" s="59"/>
      <c r="UDC14" s="59"/>
      <c r="UDD14" s="59"/>
      <c r="UDE14" s="59"/>
      <c r="UDF14" s="59"/>
      <c r="UDG14" s="59"/>
      <c r="UDH14" s="59"/>
      <c r="UDI14" s="59"/>
      <c r="UDJ14" s="59"/>
      <c r="UDK14" s="59"/>
      <c r="UDL14" s="59"/>
      <c r="UDM14" s="59"/>
      <c r="UDN14" s="59"/>
      <c r="UDO14" s="59"/>
      <c r="UDP14" s="59"/>
      <c r="UDQ14" s="59"/>
      <c r="UDR14" s="59"/>
      <c r="UDS14" s="59"/>
      <c r="UDT14" s="59"/>
      <c r="UDU14" s="59"/>
      <c r="UDV14" s="59"/>
      <c r="UDW14" s="59"/>
      <c r="UDX14" s="59"/>
      <c r="UDY14" s="59"/>
      <c r="UDZ14" s="59"/>
      <c r="UEA14" s="59"/>
      <c r="UEB14" s="59"/>
      <c r="UEC14" s="59"/>
      <c r="UED14" s="59"/>
      <c r="UEE14" s="59"/>
      <c r="UEF14" s="59"/>
      <c r="UEG14" s="59"/>
      <c r="UEH14" s="59"/>
      <c r="UEI14" s="59"/>
      <c r="UEJ14" s="59"/>
      <c r="UEK14" s="59"/>
      <c r="UEL14" s="59"/>
      <c r="UEM14" s="59"/>
      <c r="UEN14" s="59"/>
      <c r="UEO14" s="59"/>
      <c r="UEP14" s="59"/>
      <c r="UEQ14" s="59"/>
      <c r="UER14" s="59"/>
      <c r="UES14" s="59"/>
      <c r="UET14" s="59"/>
      <c r="UEU14" s="59"/>
      <c r="UEV14" s="59"/>
      <c r="UEW14" s="59"/>
      <c r="UEX14" s="59"/>
      <c r="UEY14" s="59"/>
      <c r="UEZ14" s="59"/>
      <c r="UFA14" s="59"/>
      <c r="UFB14" s="59"/>
      <c r="UFC14" s="59"/>
      <c r="UFD14" s="59"/>
      <c r="UFE14" s="59"/>
      <c r="UFF14" s="59"/>
      <c r="UFG14" s="59"/>
      <c r="UFH14" s="59"/>
      <c r="UFI14" s="59"/>
      <c r="UFJ14" s="59"/>
      <c r="UFK14" s="59"/>
      <c r="UFL14" s="59"/>
      <c r="UFM14" s="59"/>
      <c r="UFN14" s="59"/>
      <c r="UFO14" s="59"/>
      <c r="UFP14" s="59"/>
      <c r="UFQ14" s="59"/>
      <c r="UFR14" s="59"/>
      <c r="UFS14" s="59"/>
      <c r="UFT14" s="59"/>
      <c r="UFU14" s="59"/>
      <c r="UFV14" s="59"/>
      <c r="UFW14" s="59"/>
      <c r="UFX14" s="59"/>
      <c r="UFY14" s="59"/>
      <c r="UFZ14" s="59"/>
      <c r="UGA14" s="59"/>
      <c r="UGB14" s="59"/>
      <c r="UGC14" s="59"/>
      <c r="UGD14" s="59"/>
      <c r="UGE14" s="59"/>
      <c r="UGF14" s="59"/>
      <c r="UGG14" s="59"/>
      <c r="UGH14" s="59"/>
      <c r="UGI14" s="59"/>
      <c r="UGJ14" s="59"/>
      <c r="UGK14" s="59"/>
      <c r="UGL14" s="59"/>
      <c r="UGM14" s="59"/>
      <c r="UGN14" s="59"/>
      <c r="UGO14" s="59"/>
      <c r="UGP14" s="59"/>
      <c r="UGQ14" s="59"/>
      <c r="UGR14" s="59"/>
      <c r="UGS14" s="59"/>
      <c r="UGT14" s="59"/>
      <c r="UGU14" s="59"/>
      <c r="UGV14" s="59"/>
      <c r="UGW14" s="59"/>
      <c r="UGX14" s="59"/>
      <c r="UGY14" s="59"/>
      <c r="UGZ14" s="59"/>
      <c r="UHA14" s="59"/>
      <c r="UHB14" s="59"/>
      <c r="UHC14" s="59"/>
      <c r="UHD14" s="59"/>
      <c r="UHE14" s="59"/>
      <c r="UHF14" s="59"/>
      <c r="UHG14" s="59"/>
      <c r="UHH14" s="59"/>
      <c r="UHI14" s="59"/>
      <c r="UHJ14" s="59"/>
      <c r="UHK14" s="59"/>
      <c r="UHL14" s="59"/>
      <c r="UHM14" s="59"/>
      <c r="UHN14" s="59"/>
      <c r="UHO14" s="59"/>
      <c r="UHP14" s="59"/>
      <c r="UHQ14" s="59"/>
      <c r="UHR14" s="59"/>
      <c r="UHS14" s="59"/>
      <c r="UHT14" s="59"/>
      <c r="UHU14" s="59"/>
      <c r="UHV14" s="59"/>
      <c r="UHW14" s="59"/>
      <c r="UHX14" s="59"/>
      <c r="UHY14" s="59"/>
      <c r="UHZ14" s="59"/>
      <c r="UIA14" s="59"/>
      <c r="UIB14" s="59"/>
      <c r="UIC14" s="59"/>
      <c r="UID14" s="59"/>
      <c r="UIE14" s="59"/>
      <c r="UIF14" s="59"/>
      <c r="UIG14" s="59"/>
      <c r="UIH14" s="59"/>
      <c r="UII14" s="59"/>
      <c r="UIJ14" s="59"/>
      <c r="UIK14" s="59"/>
      <c r="UIL14" s="59"/>
      <c r="UIM14" s="59"/>
      <c r="UIN14" s="59"/>
      <c r="UIO14" s="59"/>
      <c r="UIP14" s="59"/>
      <c r="UIQ14" s="59"/>
      <c r="UIR14" s="59"/>
      <c r="UIS14" s="59"/>
      <c r="UIT14" s="59"/>
      <c r="UIU14" s="59"/>
      <c r="UIV14" s="59"/>
      <c r="UIW14" s="59"/>
      <c r="UIX14" s="59"/>
      <c r="UIY14" s="59"/>
      <c r="UIZ14" s="59"/>
      <c r="UJA14" s="59"/>
      <c r="UJB14" s="59"/>
      <c r="UJC14" s="59"/>
      <c r="UJD14" s="59"/>
      <c r="UJE14" s="59"/>
      <c r="UJF14" s="59"/>
      <c r="UJG14" s="59"/>
      <c r="UJH14" s="59"/>
      <c r="UJI14" s="59"/>
      <c r="UJJ14" s="59"/>
      <c r="UJK14" s="59"/>
      <c r="UJL14" s="59"/>
      <c r="UJM14" s="59"/>
      <c r="UJN14" s="59"/>
      <c r="UJO14" s="59"/>
      <c r="UJP14" s="59"/>
      <c r="UJQ14" s="59"/>
      <c r="UJR14" s="59"/>
      <c r="UJS14" s="59"/>
      <c r="UJT14" s="59"/>
      <c r="UJU14" s="59"/>
      <c r="UJV14" s="59"/>
      <c r="UJW14" s="59"/>
      <c r="UJX14" s="59"/>
      <c r="UJY14" s="59"/>
      <c r="UJZ14" s="59"/>
      <c r="UKA14" s="59"/>
      <c r="UKB14" s="59"/>
      <c r="UKC14" s="59"/>
      <c r="UKD14" s="59"/>
      <c r="UKE14" s="59"/>
      <c r="UKF14" s="59"/>
      <c r="UKG14" s="59"/>
      <c r="UKH14" s="59"/>
      <c r="UKI14" s="59"/>
      <c r="UKJ14" s="59"/>
      <c r="UKK14" s="59"/>
      <c r="UKL14" s="59"/>
      <c r="UKM14" s="59"/>
      <c r="UKN14" s="59"/>
      <c r="UKO14" s="59"/>
      <c r="UKP14" s="59"/>
      <c r="UKQ14" s="59"/>
      <c r="UKR14" s="59"/>
      <c r="UKS14" s="59"/>
      <c r="UKT14" s="59"/>
      <c r="UKU14" s="59"/>
      <c r="UKV14" s="59"/>
      <c r="UKW14" s="59"/>
      <c r="UKX14" s="59"/>
      <c r="UKY14" s="59"/>
      <c r="UKZ14" s="59"/>
      <c r="ULA14" s="59"/>
      <c r="ULB14" s="59"/>
      <c r="ULC14" s="59"/>
      <c r="ULD14" s="59"/>
      <c r="ULE14" s="59"/>
      <c r="ULF14" s="59"/>
      <c r="ULG14" s="59"/>
      <c r="ULH14" s="59"/>
      <c r="ULI14" s="59"/>
      <c r="ULJ14" s="59"/>
      <c r="ULK14" s="59"/>
      <c r="ULL14" s="59"/>
      <c r="ULM14" s="59"/>
      <c r="ULN14" s="59"/>
      <c r="ULO14" s="59"/>
      <c r="ULP14" s="59"/>
      <c r="ULQ14" s="59"/>
      <c r="ULR14" s="59"/>
      <c r="ULS14" s="59"/>
      <c r="ULT14" s="59"/>
      <c r="ULU14" s="59"/>
      <c r="ULV14" s="59"/>
      <c r="ULW14" s="59"/>
      <c r="ULX14" s="59"/>
      <c r="ULY14" s="59"/>
      <c r="ULZ14" s="59"/>
      <c r="UMA14" s="59"/>
      <c r="UMB14" s="59"/>
      <c r="UMC14" s="59"/>
      <c r="UMD14" s="59"/>
      <c r="UME14" s="59"/>
      <c r="UMF14" s="59"/>
      <c r="UMG14" s="59"/>
      <c r="UMH14" s="59"/>
      <c r="UMI14" s="59"/>
      <c r="UMJ14" s="59"/>
      <c r="UMK14" s="59"/>
      <c r="UML14" s="59"/>
      <c r="UMM14" s="59"/>
      <c r="UMN14" s="59"/>
      <c r="UMO14" s="59"/>
      <c r="UMP14" s="59"/>
      <c r="UMQ14" s="59"/>
      <c r="UMR14" s="59"/>
      <c r="UMS14" s="59"/>
      <c r="UMT14" s="59"/>
      <c r="UMU14" s="59"/>
      <c r="UMV14" s="59"/>
      <c r="UMW14" s="59"/>
      <c r="UMX14" s="59"/>
      <c r="UMY14" s="59"/>
      <c r="UMZ14" s="59"/>
      <c r="UNA14" s="59"/>
      <c r="UNB14" s="59"/>
      <c r="UNC14" s="59"/>
      <c r="UND14" s="59"/>
      <c r="UNE14" s="59"/>
      <c r="UNF14" s="59"/>
      <c r="UNG14" s="59"/>
      <c r="UNH14" s="59"/>
      <c r="UNI14" s="59"/>
      <c r="UNJ14" s="59"/>
      <c r="UNK14" s="59"/>
      <c r="UNL14" s="59"/>
      <c r="UNM14" s="59"/>
      <c r="UNN14" s="59"/>
      <c r="UNO14" s="59"/>
      <c r="UNP14" s="59"/>
      <c r="UNQ14" s="59"/>
      <c r="UNR14" s="59"/>
      <c r="UNS14" s="59"/>
      <c r="UNT14" s="59"/>
      <c r="UNU14" s="59"/>
      <c r="UNV14" s="59"/>
      <c r="UNW14" s="59"/>
      <c r="UNX14" s="59"/>
      <c r="UNY14" s="59"/>
      <c r="UNZ14" s="59"/>
      <c r="UOA14" s="59"/>
      <c r="UOB14" s="59"/>
      <c r="UOC14" s="59"/>
      <c r="UOD14" s="59"/>
      <c r="UOE14" s="59"/>
      <c r="UOF14" s="59"/>
      <c r="UOG14" s="59"/>
      <c r="UOH14" s="59"/>
      <c r="UOI14" s="59"/>
      <c r="UOJ14" s="59"/>
      <c r="UOK14" s="59"/>
      <c r="UOL14" s="59"/>
      <c r="UOM14" s="59"/>
      <c r="UON14" s="59"/>
      <c r="UOO14" s="59"/>
      <c r="UOP14" s="59"/>
      <c r="UOQ14" s="59"/>
      <c r="UOR14" s="59"/>
      <c r="UOS14" s="59"/>
      <c r="UOT14" s="59"/>
      <c r="UOU14" s="59"/>
      <c r="UOV14" s="59"/>
      <c r="UOW14" s="59"/>
      <c r="UOX14" s="59"/>
      <c r="UOY14" s="59"/>
      <c r="UOZ14" s="59"/>
      <c r="UPA14" s="59"/>
      <c r="UPB14" s="59"/>
      <c r="UPC14" s="59"/>
      <c r="UPD14" s="59"/>
      <c r="UPE14" s="59"/>
      <c r="UPF14" s="59"/>
      <c r="UPG14" s="59"/>
      <c r="UPH14" s="59"/>
      <c r="UPI14" s="59"/>
      <c r="UPJ14" s="59"/>
      <c r="UPK14" s="59"/>
      <c r="UPL14" s="59"/>
      <c r="UPM14" s="59"/>
      <c r="UPN14" s="59"/>
      <c r="UPO14" s="59"/>
      <c r="UPP14" s="59"/>
      <c r="UPQ14" s="59"/>
      <c r="UPR14" s="59"/>
      <c r="UPS14" s="59"/>
      <c r="UPT14" s="59"/>
      <c r="UPU14" s="59"/>
      <c r="UPV14" s="59"/>
      <c r="UPW14" s="59"/>
      <c r="UPX14" s="59"/>
      <c r="UPY14" s="59"/>
      <c r="UPZ14" s="59"/>
      <c r="UQA14" s="59"/>
      <c r="UQB14" s="59"/>
      <c r="UQC14" s="59"/>
      <c r="UQD14" s="59"/>
      <c r="UQE14" s="59"/>
      <c r="UQF14" s="59"/>
      <c r="UQG14" s="59"/>
      <c r="UQH14" s="59"/>
      <c r="UQI14" s="59"/>
      <c r="UQJ14" s="59"/>
      <c r="UQK14" s="59"/>
      <c r="UQL14" s="59"/>
      <c r="UQM14" s="59"/>
      <c r="UQN14" s="59"/>
      <c r="UQO14" s="59"/>
      <c r="UQP14" s="59"/>
      <c r="UQQ14" s="59"/>
      <c r="UQR14" s="59"/>
      <c r="UQS14" s="59"/>
      <c r="UQT14" s="59"/>
      <c r="UQU14" s="59"/>
      <c r="UQV14" s="59"/>
      <c r="UQW14" s="59"/>
      <c r="UQX14" s="59"/>
      <c r="UQY14" s="59"/>
      <c r="UQZ14" s="59"/>
      <c r="URA14" s="59"/>
      <c r="URB14" s="59"/>
      <c r="URC14" s="59"/>
      <c r="URD14" s="59"/>
      <c r="URE14" s="59"/>
      <c r="URF14" s="59"/>
      <c r="URG14" s="59"/>
      <c r="URH14" s="59"/>
      <c r="URI14" s="59"/>
      <c r="URJ14" s="59"/>
      <c r="URK14" s="59"/>
      <c r="URL14" s="59"/>
      <c r="URM14" s="59"/>
      <c r="URN14" s="59"/>
      <c r="URO14" s="59"/>
      <c r="URP14" s="59"/>
      <c r="URQ14" s="59"/>
      <c r="URR14" s="59"/>
      <c r="URS14" s="59"/>
      <c r="URT14" s="59"/>
      <c r="URU14" s="59"/>
      <c r="URV14" s="59"/>
      <c r="URW14" s="59"/>
      <c r="URX14" s="59"/>
      <c r="URY14" s="59"/>
      <c r="URZ14" s="59"/>
      <c r="USA14" s="59"/>
      <c r="USB14" s="59"/>
      <c r="USC14" s="59"/>
      <c r="USD14" s="59"/>
      <c r="USE14" s="59"/>
      <c r="USF14" s="59"/>
      <c r="USG14" s="59"/>
      <c r="USH14" s="59"/>
      <c r="USI14" s="59"/>
      <c r="USJ14" s="59"/>
      <c r="USK14" s="59"/>
      <c r="USL14" s="59"/>
      <c r="USM14" s="59"/>
      <c r="USN14" s="59"/>
      <c r="USO14" s="59"/>
      <c r="USP14" s="59"/>
      <c r="USQ14" s="59"/>
      <c r="USR14" s="59"/>
      <c r="USS14" s="59"/>
      <c r="UST14" s="59"/>
      <c r="USU14" s="59"/>
      <c r="USV14" s="59"/>
      <c r="USW14" s="59"/>
      <c r="USX14" s="59"/>
      <c r="USY14" s="59"/>
      <c r="USZ14" s="59"/>
      <c r="UTA14" s="59"/>
      <c r="UTB14" s="59"/>
      <c r="UTC14" s="59"/>
      <c r="UTD14" s="59"/>
      <c r="UTE14" s="59"/>
      <c r="UTF14" s="59"/>
      <c r="UTG14" s="59"/>
      <c r="UTH14" s="59"/>
      <c r="UTI14" s="59"/>
      <c r="UTJ14" s="59"/>
      <c r="UTK14" s="59"/>
      <c r="UTL14" s="59"/>
      <c r="UTM14" s="59"/>
      <c r="UTN14" s="59"/>
      <c r="UTO14" s="59"/>
      <c r="UTP14" s="59"/>
      <c r="UTQ14" s="59"/>
      <c r="UTR14" s="59"/>
      <c r="UTS14" s="59"/>
      <c r="UTT14" s="59"/>
      <c r="UTU14" s="59"/>
      <c r="UTV14" s="59"/>
      <c r="UTW14" s="59"/>
      <c r="UTX14" s="59"/>
      <c r="UTY14" s="59"/>
      <c r="UTZ14" s="59"/>
      <c r="UUA14" s="59"/>
      <c r="UUB14" s="59"/>
      <c r="UUC14" s="59"/>
      <c r="UUD14" s="59"/>
      <c r="UUE14" s="59"/>
      <c r="UUF14" s="59"/>
      <c r="UUG14" s="59"/>
      <c r="UUH14" s="59"/>
      <c r="UUI14" s="59"/>
      <c r="UUJ14" s="59"/>
      <c r="UUK14" s="59"/>
      <c r="UUL14" s="59"/>
      <c r="UUM14" s="59"/>
      <c r="UUN14" s="59"/>
      <c r="UUO14" s="59"/>
      <c r="UUP14" s="59"/>
      <c r="UUQ14" s="59"/>
      <c r="UUR14" s="59"/>
      <c r="UUS14" s="59"/>
      <c r="UUT14" s="59"/>
      <c r="UUU14" s="59"/>
      <c r="UUV14" s="59"/>
      <c r="UUW14" s="59"/>
      <c r="UUX14" s="59"/>
      <c r="UUY14" s="59"/>
      <c r="UUZ14" s="59"/>
      <c r="UVA14" s="59"/>
      <c r="UVB14" s="59"/>
      <c r="UVC14" s="59"/>
      <c r="UVD14" s="59"/>
      <c r="UVE14" s="59"/>
      <c r="UVF14" s="59"/>
      <c r="UVG14" s="59"/>
      <c r="UVH14" s="59"/>
      <c r="UVI14" s="59"/>
      <c r="UVJ14" s="59"/>
      <c r="UVK14" s="59"/>
      <c r="UVL14" s="59"/>
      <c r="UVM14" s="59"/>
      <c r="UVN14" s="59"/>
      <c r="UVO14" s="59"/>
      <c r="UVP14" s="59"/>
      <c r="UVQ14" s="59"/>
      <c r="UVR14" s="59"/>
      <c r="UVS14" s="59"/>
      <c r="UVT14" s="59"/>
      <c r="UVU14" s="59"/>
      <c r="UVV14" s="59"/>
      <c r="UVW14" s="59"/>
      <c r="UVX14" s="59"/>
      <c r="UVY14" s="59"/>
      <c r="UVZ14" s="59"/>
      <c r="UWA14" s="59"/>
      <c r="UWB14" s="59"/>
      <c r="UWC14" s="59"/>
      <c r="UWD14" s="59"/>
      <c r="UWE14" s="59"/>
      <c r="UWF14" s="59"/>
      <c r="UWG14" s="59"/>
      <c r="UWH14" s="59"/>
      <c r="UWI14" s="59"/>
      <c r="UWJ14" s="59"/>
      <c r="UWK14" s="59"/>
      <c r="UWL14" s="59"/>
      <c r="UWM14" s="59"/>
      <c r="UWN14" s="59"/>
      <c r="UWO14" s="59"/>
      <c r="UWP14" s="59"/>
      <c r="UWQ14" s="59"/>
      <c r="UWR14" s="59"/>
      <c r="UWS14" s="59"/>
      <c r="UWT14" s="59"/>
      <c r="UWU14" s="59"/>
      <c r="UWV14" s="59"/>
      <c r="UWW14" s="59"/>
      <c r="UWX14" s="59"/>
      <c r="UWY14" s="59"/>
      <c r="UWZ14" s="59"/>
      <c r="UXA14" s="59"/>
      <c r="UXB14" s="59"/>
      <c r="UXC14" s="59"/>
      <c r="UXD14" s="59"/>
      <c r="UXE14" s="59"/>
      <c r="UXF14" s="59"/>
      <c r="UXG14" s="59"/>
      <c r="UXH14" s="59"/>
      <c r="UXI14" s="59"/>
      <c r="UXJ14" s="59"/>
      <c r="UXK14" s="59"/>
      <c r="UXL14" s="59"/>
      <c r="UXM14" s="59"/>
      <c r="UXN14" s="59"/>
      <c r="UXO14" s="59"/>
      <c r="UXP14" s="59"/>
      <c r="UXQ14" s="59"/>
      <c r="UXR14" s="59"/>
      <c r="UXS14" s="59"/>
      <c r="UXT14" s="59"/>
      <c r="UXU14" s="59"/>
      <c r="UXV14" s="59"/>
      <c r="UXW14" s="59"/>
      <c r="UXX14" s="59"/>
      <c r="UXY14" s="59"/>
      <c r="UXZ14" s="59"/>
      <c r="UYA14" s="59"/>
      <c r="UYB14" s="59"/>
      <c r="UYC14" s="59"/>
      <c r="UYD14" s="59"/>
      <c r="UYE14" s="59"/>
      <c r="UYF14" s="59"/>
      <c r="UYG14" s="59"/>
      <c r="UYH14" s="59"/>
      <c r="UYI14" s="59"/>
      <c r="UYJ14" s="59"/>
      <c r="UYK14" s="59"/>
      <c r="UYL14" s="59"/>
      <c r="UYM14" s="59"/>
      <c r="UYN14" s="59"/>
      <c r="UYO14" s="59"/>
      <c r="UYP14" s="59"/>
      <c r="UYQ14" s="59"/>
      <c r="UYR14" s="59"/>
      <c r="UYS14" s="59"/>
      <c r="UYT14" s="59"/>
      <c r="UYU14" s="59"/>
      <c r="UYV14" s="59"/>
      <c r="UYW14" s="59"/>
      <c r="UYX14" s="59"/>
      <c r="UYY14" s="59"/>
      <c r="UYZ14" s="59"/>
      <c r="UZA14" s="59"/>
      <c r="UZB14" s="59"/>
      <c r="UZC14" s="59"/>
      <c r="UZD14" s="59"/>
      <c r="UZE14" s="59"/>
      <c r="UZF14" s="59"/>
      <c r="UZG14" s="59"/>
      <c r="UZH14" s="59"/>
      <c r="UZI14" s="59"/>
      <c r="UZJ14" s="59"/>
      <c r="UZK14" s="59"/>
      <c r="UZL14" s="59"/>
      <c r="UZM14" s="59"/>
      <c r="UZN14" s="59"/>
      <c r="UZO14" s="59"/>
      <c r="UZP14" s="59"/>
      <c r="UZQ14" s="59"/>
      <c r="UZR14" s="59"/>
      <c r="UZS14" s="59"/>
      <c r="UZT14" s="59"/>
      <c r="UZU14" s="59"/>
      <c r="UZV14" s="59"/>
      <c r="UZW14" s="59"/>
      <c r="UZX14" s="59"/>
      <c r="UZY14" s="59"/>
      <c r="UZZ14" s="59"/>
      <c r="VAA14" s="59"/>
      <c r="VAB14" s="59"/>
      <c r="VAC14" s="59"/>
      <c r="VAD14" s="59"/>
      <c r="VAE14" s="59"/>
      <c r="VAF14" s="59"/>
      <c r="VAG14" s="59"/>
      <c r="VAH14" s="59"/>
      <c r="VAI14" s="59"/>
      <c r="VAJ14" s="59"/>
      <c r="VAK14" s="59"/>
      <c r="VAL14" s="59"/>
      <c r="VAM14" s="59"/>
      <c r="VAN14" s="59"/>
      <c r="VAO14" s="59"/>
      <c r="VAP14" s="59"/>
      <c r="VAQ14" s="59"/>
      <c r="VAR14" s="59"/>
      <c r="VAS14" s="59"/>
      <c r="VAT14" s="59"/>
      <c r="VAU14" s="59"/>
      <c r="VAV14" s="59"/>
      <c r="VAW14" s="59"/>
      <c r="VAX14" s="59"/>
      <c r="VAY14" s="59"/>
      <c r="VAZ14" s="59"/>
      <c r="VBA14" s="59"/>
      <c r="VBB14" s="59"/>
      <c r="VBC14" s="59"/>
      <c r="VBD14" s="59"/>
      <c r="VBE14" s="59"/>
      <c r="VBF14" s="59"/>
      <c r="VBG14" s="59"/>
      <c r="VBH14" s="59"/>
      <c r="VBI14" s="59"/>
      <c r="VBJ14" s="59"/>
      <c r="VBK14" s="59"/>
      <c r="VBL14" s="59"/>
      <c r="VBM14" s="59"/>
      <c r="VBN14" s="59"/>
      <c r="VBO14" s="59"/>
      <c r="VBP14" s="59"/>
      <c r="VBQ14" s="59"/>
      <c r="VBR14" s="59"/>
      <c r="VBS14" s="59"/>
      <c r="VBT14" s="59"/>
      <c r="VBU14" s="59"/>
      <c r="VBV14" s="59"/>
      <c r="VBW14" s="59"/>
      <c r="VBX14" s="59"/>
      <c r="VBY14" s="59"/>
      <c r="VBZ14" s="59"/>
      <c r="VCA14" s="59"/>
      <c r="VCB14" s="59"/>
      <c r="VCC14" s="59"/>
      <c r="VCD14" s="59"/>
      <c r="VCE14" s="59"/>
      <c r="VCF14" s="59"/>
      <c r="VCG14" s="59"/>
      <c r="VCH14" s="59"/>
      <c r="VCI14" s="59"/>
      <c r="VCJ14" s="59"/>
      <c r="VCK14" s="59"/>
      <c r="VCL14" s="59"/>
      <c r="VCM14" s="59"/>
      <c r="VCN14" s="59"/>
      <c r="VCO14" s="59"/>
      <c r="VCP14" s="59"/>
      <c r="VCQ14" s="59"/>
      <c r="VCR14" s="59"/>
      <c r="VCS14" s="59"/>
      <c r="VCT14" s="59"/>
      <c r="VCU14" s="59"/>
      <c r="VCV14" s="59"/>
      <c r="VCW14" s="59"/>
      <c r="VCX14" s="59"/>
      <c r="VCY14" s="59"/>
      <c r="VCZ14" s="59"/>
      <c r="VDA14" s="59"/>
      <c r="VDB14" s="59"/>
      <c r="VDC14" s="59"/>
      <c r="VDD14" s="59"/>
      <c r="VDE14" s="59"/>
      <c r="VDF14" s="59"/>
      <c r="VDG14" s="59"/>
      <c r="VDH14" s="59"/>
      <c r="VDI14" s="59"/>
      <c r="VDJ14" s="59"/>
      <c r="VDK14" s="59"/>
      <c r="VDL14" s="59"/>
      <c r="VDM14" s="59"/>
      <c r="VDN14" s="59"/>
      <c r="VDO14" s="59"/>
      <c r="VDP14" s="59"/>
      <c r="VDQ14" s="59"/>
      <c r="VDR14" s="59"/>
      <c r="VDS14" s="59"/>
      <c r="VDT14" s="59"/>
      <c r="VDU14" s="59"/>
      <c r="VDV14" s="59"/>
      <c r="VDW14" s="59"/>
      <c r="VDX14" s="59"/>
      <c r="VDY14" s="59"/>
      <c r="VDZ14" s="59"/>
      <c r="VEA14" s="59"/>
      <c r="VEB14" s="59"/>
      <c r="VEC14" s="59"/>
      <c r="VED14" s="59"/>
      <c r="VEE14" s="59"/>
      <c r="VEF14" s="59"/>
      <c r="VEG14" s="59"/>
      <c r="VEH14" s="59"/>
      <c r="VEI14" s="59"/>
      <c r="VEJ14" s="59"/>
      <c r="VEK14" s="59"/>
      <c r="VEL14" s="59"/>
      <c r="VEM14" s="59"/>
      <c r="VEN14" s="59"/>
      <c r="VEO14" s="59"/>
      <c r="VEP14" s="59"/>
      <c r="VEQ14" s="59"/>
      <c r="VER14" s="59"/>
      <c r="VES14" s="59"/>
      <c r="VET14" s="59"/>
      <c r="VEU14" s="59"/>
      <c r="VEV14" s="59"/>
      <c r="VEW14" s="59"/>
      <c r="VEX14" s="59"/>
      <c r="VEY14" s="59"/>
      <c r="VEZ14" s="59"/>
      <c r="VFA14" s="59"/>
      <c r="VFB14" s="59"/>
      <c r="VFC14" s="59"/>
      <c r="VFD14" s="59"/>
      <c r="VFE14" s="59"/>
      <c r="VFF14" s="59"/>
      <c r="VFG14" s="59"/>
      <c r="VFH14" s="59"/>
      <c r="VFI14" s="59"/>
      <c r="VFJ14" s="59"/>
      <c r="VFK14" s="59"/>
      <c r="VFL14" s="59"/>
      <c r="VFM14" s="59"/>
      <c r="VFN14" s="59"/>
      <c r="VFO14" s="59"/>
      <c r="VFP14" s="59"/>
      <c r="VFQ14" s="59"/>
      <c r="VFR14" s="59"/>
      <c r="VFS14" s="59"/>
      <c r="VFT14" s="59"/>
      <c r="VFU14" s="59"/>
      <c r="VFV14" s="59"/>
      <c r="VFW14" s="59"/>
      <c r="VFX14" s="59"/>
      <c r="VFY14" s="59"/>
      <c r="VFZ14" s="59"/>
      <c r="VGA14" s="59"/>
      <c r="VGB14" s="59"/>
      <c r="VGC14" s="59"/>
      <c r="VGD14" s="59"/>
      <c r="VGE14" s="59"/>
      <c r="VGF14" s="59"/>
      <c r="VGG14" s="59"/>
      <c r="VGH14" s="59"/>
      <c r="VGI14" s="59"/>
      <c r="VGJ14" s="59"/>
      <c r="VGK14" s="59"/>
      <c r="VGL14" s="59"/>
      <c r="VGM14" s="59"/>
      <c r="VGN14" s="59"/>
      <c r="VGO14" s="59"/>
      <c r="VGP14" s="59"/>
      <c r="VGQ14" s="59"/>
      <c r="VGR14" s="59"/>
      <c r="VGS14" s="59"/>
      <c r="VGT14" s="59"/>
      <c r="VGU14" s="59"/>
      <c r="VGV14" s="59"/>
      <c r="VGW14" s="59"/>
      <c r="VGX14" s="59"/>
      <c r="VGY14" s="59"/>
      <c r="VGZ14" s="59"/>
      <c r="VHA14" s="59"/>
      <c r="VHB14" s="59"/>
      <c r="VHC14" s="59"/>
      <c r="VHD14" s="59"/>
      <c r="VHE14" s="59"/>
      <c r="VHF14" s="59"/>
      <c r="VHG14" s="59"/>
      <c r="VHH14" s="59"/>
      <c r="VHI14" s="59"/>
      <c r="VHJ14" s="59"/>
      <c r="VHK14" s="59"/>
      <c r="VHL14" s="59"/>
      <c r="VHM14" s="59"/>
      <c r="VHN14" s="59"/>
      <c r="VHO14" s="59"/>
      <c r="VHP14" s="59"/>
      <c r="VHQ14" s="59"/>
      <c r="VHR14" s="59"/>
      <c r="VHS14" s="59"/>
      <c r="VHT14" s="59"/>
      <c r="VHU14" s="59"/>
      <c r="VHV14" s="59"/>
      <c r="VHW14" s="59"/>
      <c r="VHX14" s="59"/>
      <c r="VHY14" s="59"/>
      <c r="VHZ14" s="59"/>
      <c r="VIA14" s="59"/>
      <c r="VIB14" s="59"/>
      <c r="VIC14" s="59"/>
      <c r="VID14" s="59"/>
      <c r="VIE14" s="59"/>
      <c r="VIF14" s="59"/>
      <c r="VIG14" s="59"/>
      <c r="VIH14" s="59"/>
      <c r="VII14" s="59"/>
      <c r="VIJ14" s="59"/>
      <c r="VIK14" s="59"/>
      <c r="VIL14" s="59"/>
      <c r="VIM14" s="59"/>
      <c r="VIN14" s="59"/>
      <c r="VIO14" s="59"/>
      <c r="VIP14" s="59"/>
      <c r="VIQ14" s="59"/>
      <c r="VIR14" s="59"/>
      <c r="VIS14" s="59"/>
      <c r="VIT14" s="59"/>
      <c r="VIU14" s="59"/>
      <c r="VIV14" s="59"/>
      <c r="VIW14" s="59"/>
      <c r="VIX14" s="59"/>
      <c r="VIY14" s="59"/>
      <c r="VIZ14" s="59"/>
      <c r="VJA14" s="59"/>
      <c r="VJB14" s="59"/>
      <c r="VJC14" s="59"/>
      <c r="VJD14" s="59"/>
      <c r="VJE14" s="59"/>
      <c r="VJF14" s="59"/>
      <c r="VJG14" s="59"/>
      <c r="VJH14" s="59"/>
      <c r="VJI14" s="59"/>
      <c r="VJJ14" s="59"/>
      <c r="VJK14" s="59"/>
      <c r="VJL14" s="59"/>
      <c r="VJM14" s="59"/>
      <c r="VJN14" s="59"/>
      <c r="VJO14" s="59"/>
      <c r="VJP14" s="59"/>
      <c r="VJQ14" s="59"/>
      <c r="VJR14" s="59"/>
      <c r="VJS14" s="59"/>
      <c r="VJT14" s="59"/>
      <c r="VJU14" s="59"/>
      <c r="VJV14" s="59"/>
      <c r="VJW14" s="59"/>
      <c r="VJX14" s="59"/>
      <c r="VJY14" s="59"/>
      <c r="VJZ14" s="59"/>
      <c r="VKA14" s="59"/>
      <c r="VKB14" s="59"/>
      <c r="VKC14" s="59"/>
      <c r="VKD14" s="59"/>
      <c r="VKE14" s="59"/>
      <c r="VKF14" s="59"/>
      <c r="VKG14" s="59"/>
      <c r="VKH14" s="59"/>
      <c r="VKI14" s="59"/>
      <c r="VKJ14" s="59"/>
      <c r="VKK14" s="59"/>
      <c r="VKL14" s="59"/>
      <c r="VKM14" s="59"/>
      <c r="VKN14" s="59"/>
      <c r="VKO14" s="59"/>
      <c r="VKP14" s="59"/>
      <c r="VKQ14" s="59"/>
      <c r="VKR14" s="59"/>
      <c r="VKS14" s="59"/>
      <c r="VKT14" s="59"/>
      <c r="VKU14" s="59"/>
      <c r="VKV14" s="59"/>
      <c r="VKW14" s="59"/>
      <c r="VKX14" s="59"/>
      <c r="VKY14" s="59"/>
      <c r="VKZ14" s="59"/>
      <c r="VLA14" s="59"/>
      <c r="VLB14" s="59"/>
      <c r="VLC14" s="59"/>
      <c r="VLD14" s="59"/>
      <c r="VLE14" s="59"/>
      <c r="VLF14" s="59"/>
      <c r="VLG14" s="59"/>
      <c r="VLH14" s="59"/>
      <c r="VLI14" s="59"/>
      <c r="VLJ14" s="59"/>
      <c r="VLK14" s="59"/>
      <c r="VLL14" s="59"/>
      <c r="VLM14" s="59"/>
      <c r="VLN14" s="59"/>
      <c r="VLO14" s="59"/>
      <c r="VLP14" s="59"/>
      <c r="VLQ14" s="59"/>
      <c r="VLR14" s="59"/>
      <c r="VLS14" s="59"/>
      <c r="VLT14" s="59"/>
      <c r="VLU14" s="59"/>
      <c r="VLV14" s="59"/>
      <c r="VLW14" s="59"/>
      <c r="VLX14" s="59"/>
      <c r="VLY14" s="59"/>
      <c r="VLZ14" s="59"/>
      <c r="VMA14" s="59"/>
      <c r="VMB14" s="59"/>
      <c r="VMC14" s="59"/>
      <c r="VMD14" s="59"/>
      <c r="VME14" s="59"/>
      <c r="VMF14" s="59"/>
      <c r="VMG14" s="59"/>
      <c r="VMH14" s="59"/>
      <c r="VMI14" s="59"/>
      <c r="VMJ14" s="59"/>
      <c r="VMK14" s="59"/>
      <c r="VML14" s="59"/>
      <c r="VMM14" s="59"/>
      <c r="VMN14" s="59"/>
      <c r="VMO14" s="59"/>
      <c r="VMP14" s="59"/>
      <c r="VMQ14" s="59"/>
      <c r="VMR14" s="59"/>
      <c r="VMS14" s="59"/>
      <c r="VMT14" s="59"/>
      <c r="VMU14" s="59"/>
      <c r="VMV14" s="59"/>
      <c r="VMW14" s="59"/>
      <c r="VMX14" s="59"/>
      <c r="VMY14" s="59"/>
      <c r="VMZ14" s="59"/>
      <c r="VNA14" s="59"/>
      <c r="VNB14" s="59"/>
      <c r="VNC14" s="59"/>
      <c r="VND14" s="59"/>
      <c r="VNE14" s="59"/>
      <c r="VNF14" s="59"/>
      <c r="VNG14" s="59"/>
      <c r="VNH14" s="59"/>
      <c r="VNI14" s="59"/>
      <c r="VNJ14" s="59"/>
      <c r="VNK14" s="59"/>
      <c r="VNL14" s="59"/>
      <c r="VNM14" s="59"/>
      <c r="VNN14" s="59"/>
      <c r="VNO14" s="59"/>
      <c r="VNP14" s="59"/>
      <c r="VNQ14" s="59"/>
      <c r="VNR14" s="59"/>
      <c r="VNS14" s="59"/>
      <c r="VNT14" s="59"/>
      <c r="VNU14" s="59"/>
      <c r="VNV14" s="59"/>
      <c r="VNW14" s="59"/>
      <c r="VNX14" s="59"/>
      <c r="VNY14" s="59"/>
      <c r="VNZ14" s="59"/>
      <c r="VOA14" s="59"/>
      <c r="VOB14" s="59"/>
      <c r="VOC14" s="59"/>
      <c r="VOD14" s="59"/>
      <c r="VOE14" s="59"/>
      <c r="VOF14" s="59"/>
      <c r="VOG14" s="59"/>
      <c r="VOH14" s="59"/>
      <c r="VOI14" s="59"/>
      <c r="VOJ14" s="59"/>
      <c r="VOK14" s="59"/>
      <c r="VOL14" s="59"/>
      <c r="VOM14" s="59"/>
      <c r="VON14" s="59"/>
      <c r="VOO14" s="59"/>
      <c r="VOP14" s="59"/>
      <c r="VOQ14" s="59"/>
      <c r="VOR14" s="59"/>
      <c r="VOS14" s="59"/>
      <c r="VOT14" s="59"/>
      <c r="VOU14" s="59"/>
      <c r="VOV14" s="59"/>
      <c r="VOW14" s="59"/>
      <c r="VOX14" s="59"/>
      <c r="VOY14" s="59"/>
      <c r="VOZ14" s="59"/>
      <c r="VPA14" s="59"/>
      <c r="VPB14" s="59"/>
      <c r="VPC14" s="59"/>
      <c r="VPD14" s="59"/>
      <c r="VPE14" s="59"/>
      <c r="VPF14" s="59"/>
      <c r="VPG14" s="59"/>
      <c r="VPH14" s="59"/>
      <c r="VPI14" s="59"/>
      <c r="VPJ14" s="59"/>
      <c r="VPK14" s="59"/>
      <c r="VPL14" s="59"/>
      <c r="VPM14" s="59"/>
      <c r="VPN14" s="59"/>
      <c r="VPO14" s="59"/>
      <c r="VPP14" s="59"/>
      <c r="VPQ14" s="59"/>
      <c r="VPR14" s="59"/>
      <c r="VPS14" s="59"/>
      <c r="VPT14" s="59"/>
      <c r="VPU14" s="59"/>
      <c r="VPV14" s="59"/>
      <c r="VPW14" s="59"/>
      <c r="VPX14" s="59"/>
      <c r="VPY14" s="59"/>
      <c r="VPZ14" s="59"/>
      <c r="VQA14" s="59"/>
      <c r="VQB14" s="59"/>
      <c r="VQC14" s="59"/>
      <c r="VQD14" s="59"/>
      <c r="VQE14" s="59"/>
      <c r="VQF14" s="59"/>
      <c r="VQG14" s="59"/>
      <c r="VQH14" s="59"/>
      <c r="VQI14" s="59"/>
      <c r="VQJ14" s="59"/>
      <c r="VQK14" s="59"/>
      <c r="VQL14" s="59"/>
      <c r="VQM14" s="59"/>
      <c r="VQN14" s="59"/>
      <c r="VQO14" s="59"/>
      <c r="VQP14" s="59"/>
      <c r="VQQ14" s="59"/>
      <c r="VQR14" s="59"/>
      <c r="VQS14" s="59"/>
      <c r="VQT14" s="59"/>
      <c r="VQU14" s="59"/>
      <c r="VQV14" s="59"/>
      <c r="VQW14" s="59"/>
      <c r="VQX14" s="59"/>
      <c r="VQY14" s="59"/>
      <c r="VQZ14" s="59"/>
      <c r="VRA14" s="59"/>
      <c r="VRB14" s="59"/>
      <c r="VRC14" s="59"/>
      <c r="VRD14" s="59"/>
      <c r="VRE14" s="59"/>
      <c r="VRF14" s="59"/>
      <c r="VRG14" s="59"/>
      <c r="VRH14" s="59"/>
      <c r="VRI14" s="59"/>
      <c r="VRJ14" s="59"/>
      <c r="VRK14" s="59"/>
      <c r="VRL14" s="59"/>
      <c r="VRM14" s="59"/>
      <c r="VRN14" s="59"/>
      <c r="VRO14" s="59"/>
      <c r="VRP14" s="59"/>
      <c r="VRQ14" s="59"/>
      <c r="VRR14" s="59"/>
      <c r="VRS14" s="59"/>
      <c r="VRT14" s="59"/>
      <c r="VRU14" s="59"/>
      <c r="VRV14" s="59"/>
      <c r="VRW14" s="59"/>
      <c r="VRX14" s="59"/>
      <c r="VRY14" s="59"/>
      <c r="VRZ14" s="59"/>
      <c r="VSA14" s="59"/>
      <c r="VSB14" s="59"/>
      <c r="VSC14" s="59"/>
      <c r="VSD14" s="59"/>
      <c r="VSE14" s="59"/>
      <c r="VSF14" s="59"/>
      <c r="VSG14" s="59"/>
      <c r="VSH14" s="59"/>
      <c r="VSI14" s="59"/>
      <c r="VSJ14" s="59"/>
      <c r="VSK14" s="59"/>
      <c r="VSL14" s="59"/>
      <c r="VSM14" s="59"/>
      <c r="VSN14" s="59"/>
      <c r="VSO14" s="59"/>
      <c r="VSP14" s="59"/>
      <c r="VSQ14" s="59"/>
      <c r="VSR14" s="59"/>
      <c r="VSS14" s="59"/>
      <c r="VST14" s="59"/>
      <c r="VSU14" s="59"/>
      <c r="VSV14" s="59"/>
      <c r="VSW14" s="59"/>
      <c r="VSX14" s="59"/>
      <c r="VSY14" s="59"/>
      <c r="VSZ14" s="59"/>
      <c r="VTA14" s="59"/>
      <c r="VTB14" s="59"/>
      <c r="VTC14" s="59"/>
      <c r="VTD14" s="59"/>
      <c r="VTE14" s="59"/>
      <c r="VTF14" s="59"/>
      <c r="VTG14" s="59"/>
      <c r="VTH14" s="59"/>
      <c r="VTI14" s="59"/>
      <c r="VTJ14" s="59"/>
      <c r="VTK14" s="59"/>
      <c r="VTL14" s="59"/>
      <c r="VTM14" s="59"/>
      <c r="VTN14" s="59"/>
      <c r="VTO14" s="59"/>
      <c r="VTP14" s="59"/>
      <c r="VTQ14" s="59"/>
      <c r="VTR14" s="59"/>
      <c r="VTS14" s="59"/>
      <c r="VTT14" s="59"/>
      <c r="VTU14" s="59"/>
      <c r="VTV14" s="59"/>
      <c r="VTW14" s="59"/>
      <c r="VTX14" s="59"/>
      <c r="VTY14" s="59"/>
      <c r="VTZ14" s="59"/>
      <c r="VUA14" s="59"/>
      <c r="VUB14" s="59"/>
      <c r="VUC14" s="59"/>
      <c r="VUD14" s="59"/>
      <c r="VUE14" s="59"/>
      <c r="VUF14" s="59"/>
      <c r="VUG14" s="59"/>
      <c r="VUH14" s="59"/>
      <c r="VUI14" s="59"/>
      <c r="VUJ14" s="59"/>
      <c r="VUK14" s="59"/>
      <c r="VUL14" s="59"/>
      <c r="VUM14" s="59"/>
      <c r="VUN14" s="59"/>
      <c r="VUO14" s="59"/>
      <c r="VUP14" s="59"/>
      <c r="VUQ14" s="59"/>
      <c r="VUR14" s="59"/>
      <c r="VUS14" s="59"/>
      <c r="VUT14" s="59"/>
      <c r="VUU14" s="59"/>
      <c r="VUV14" s="59"/>
      <c r="VUW14" s="59"/>
      <c r="VUX14" s="59"/>
      <c r="VUY14" s="59"/>
      <c r="VUZ14" s="59"/>
      <c r="VVA14" s="59"/>
      <c r="VVB14" s="59"/>
      <c r="VVC14" s="59"/>
      <c r="VVD14" s="59"/>
      <c r="VVE14" s="59"/>
      <c r="VVF14" s="59"/>
      <c r="VVG14" s="59"/>
      <c r="VVH14" s="59"/>
      <c r="VVI14" s="59"/>
      <c r="VVJ14" s="59"/>
      <c r="VVK14" s="59"/>
      <c r="VVL14" s="59"/>
      <c r="VVM14" s="59"/>
      <c r="VVN14" s="59"/>
      <c r="VVO14" s="59"/>
      <c r="VVP14" s="59"/>
      <c r="VVQ14" s="59"/>
      <c r="VVR14" s="59"/>
      <c r="VVS14" s="59"/>
      <c r="VVT14" s="59"/>
      <c r="VVU14" s="59"/>
      <c r="VVV14" s="59"/>
      <c r="VVW14" s="59"/>
      <c r="VVX14" s="59"/>
      <c r="VVY14" s="59"/>
      <c r="VVZ14" s="59"/>
      <c r="VWA14" s="59"/>
      <c r="VWB14" s="59"/>
      <c r="VWC14" s="59"/>
      <c r="VWD14" s="59"/>
      <c r="VWE14" s="59"/>
      <c r="VWF14" s="59"/>
      <c r="VWG14" s="59"/>
      <c r="VWH14" s="59"/>
      <c r="VWI14" s="59"/>
      <c r="VWJ14" s="59"/>
      <c r="VWK14" s="59"/>
      <c r="VWL14" s="59"/>
      <c r="VWM14" s="59"/>
      <c r="VWN14" s="59"/>
      <c r="VWO14" s="59"/>
      <c r="VWP14" s="59"/>
      <c r="VWQ14" s="59"/>
      <c r="VWR14" s="59"/>
      <c r="VWS14" s="59"/>
      <c r="VWT14" s="59"/>
      <c r="VWU14" s="59"/>
      <c r="VWV14" s="59"/>
      <c r="VWW14" s="59"/>
      <c r="VWX14" s="59"/>
      <c r="VWY14" s="59"/>
      <c r="VWZ14" s="59"/>
      <c r="VXA14" s="59"/>
      <c r="VXB14" s="59"/>
      <c r="VXC14" s="59"/>
      <c r="VXD14" s="59"/>
      <c r="VXE14" s="59"/>
      <c r="VXF14" s="59"/>
      <c r="VXG14" s="59"/>
      <c r="VXH14" s="59"/>
      <c r="VXI14" s="59"/>
      <c r="VXJ14" s="59"/>
      <c r="VXK14" s="59"/>
      <c r="VXL14" s="59"/>
      <c r="VXM14" s="59"/>
      <c r="VXN14" s="59"/>
      <c r="VXO14" s="59"/>
      <c r="VXP14" s="59"/>
      <c r="VXQ14" s="59"/>
      <c r="VXR14" s="59"/>
      <c r="VXS14" s="59"/>
      <c r="VXT14" s="59"/>
      <c r="VXU14" s="59"/>
      <c r="VXV14" s="59"/>
      <c r="VXW14" s="59"/>
      <c r="VXX14" s="59"/>
      <c r="VXY14" s="59"/>
      <c r="VXZ14" s="59"/>
      <c r="VYA14" s="59"/>
      <c r="VYB14" s="59"/>
      <c r="VYC14" s="59"/>
      <c r="VYD14" s="59"/>
      <c r="VYE14" s="59"/>
      <c r="VYF14" s="59"/>
      <c r="VYG14" s="59"/>
      <c r="VYH14" s="59"/>
      <c r="VYI14" s="59"/>
      <c r="VYJ14" s="59"/>
      <c r="VYK14" s="59"/>
      <c r="VYL14" s="59"/>
      <c r="VYM14" s="59"/>
      <c r="VYN14" s="59"/>
      <c r="VYO14" s="59"/>
      <c r="VYP14" s="59"/>
      <c r="VYQ14" s="59"/>
      <c r="VYR14" s="59"/>
      <c r="VYS14" s="59"/>
      <c r="VYT14" s="59"/>
      <c r="VYU14" s="59"/>
      <c r="VYV14" s="59"/>
      <c r="VYW14" s="59"/>
      <c r="VYX14" s="59"/>
      <c r="VYY14" s="59"/>
      <c r="VYZ14" s="59"/>
      <c r="VZA14" s="59"/>
      <c r="VZB14" s="59"/>
      <c r="VZC14" s="59"/>
      <c r="VZD14" s="59"/>
      <c r="VZE14" s="59"/>
      <c r="VZF14" s="59"/>
      <c r="VZG14" s="59"/>
      <c r="VZH14" s="59"/>
      <c r="VZI14" s="59"/>
      <c r="VZJ14" s="59"/>
      <c r="VZK14" s="59"/>
      <c r="VZL14" s="59"/>
      <c r="VZM14" s="59"/>
      <c r="VZN14" s="59"/>
      <c r="VZO14" s="59"/>
      <c r="VZP14" s="59"/>
      <c r="VZQ14" s="59"/>
      <c r="VZR14" s="59"/>
      <c r="VZS14" s="59"/>
      <c r="VZT14" s="59"/>
      <c r="VZU14" s="59"/>
      <c r="VZV14" s="59"/>
      <c r="VZW14" s="59"/>
      <c r="VZX14" s="59"/>
      <c r="VZY14" s="59"/>
      <c r="VZZ14" s="59"/>
      <c r="WAA14" s="59"/>
      <c r="WAB14" s="59"/>
      <c r="WAC14" s="59"/>
      <c r="WAD14" s="59"/>
      <c r="WAE14" s="59"/>
      <c r="WAF14" s="59"/>
      <c r="WAG14" s="59"/>
      <c r="WAH14" s="59"/>
      <c r="WAI14" s="59"/>
      <c r="WAJ14" s="59"/>
      <c r="WAK14" s="59"/>
      <c r="WAL14" s="59"/>
      <c r="WAM14" s="59"/>
      <c r="WAN14" s="59"/>
      <c r="WAO14" s="59"/>
      <c r="WAP14" s="59"/>
      <c r="WAQ14" s="59"/>
      <c r="WAR14" s="59"/>
      <c r="WAS14" s="59"/>
      <c r="WAT14" s="59"/>
      <c r="WAU14" s="59"/>
      <c r="WAV14" s="59"/>
      <c r="WAW14" s="59"/>
      <c r="WAX14" s="59"/>
      <c r="WAY14" s="59"/>
      <c r="WAZ14" s="59"/>
      <c r="WBA14" s="59"/>
      <c r="WBB14" s="59"/>
      <c r="WBC14" s="59"/>
      <c r="WBD14" s="59"/>
      <c r="WBE14" s="59"/>
      <c r="WBF14" s="59"/>
      <c r="WBG14" s="59"/>
      <c r="WBH14" s="59"/>
      <c r="WBI14" s="59"/>
      <c r="WBJ14" s="59"/>
      <c r="WBK14" s="59"/>
      <c r="WBL14" s="59"/>
      <c r="WBM14" s="59"/>
      <c r="WBN14" s="59"/>
      <c r="WBO14" s="59"/>
      <c r="WBP14" s="59"/>
      <c r="WBQ14" s="59"/>
      <c r="WBR14" s="59"/>
      <c r="WBS14" s="59"/>
      <c r="WBT14" s="59"/>
      <c r="WBU14" s="59"/>
      <c r="WBV14" s="59"/>
      <c r="WBW14" s="59"/>
      <c r="WBX14" s="59"/>
      <c r="WBY14" s="59"/>
      <c r="WBZ14" s="59"/>
      <c r="WCA14" s="59"/>
      <c r="WCB14" s="59"/>
      <c r="WCC14" s="59"/>
      <c r="WCD14" s="59"/>
      <c r="WCE14" s="59"/>
      <c r="WCF14" s="59"/>
      <c r="WCG14" s="59"/>
      <c r="WCH14" s="59"/>
      <c r="WCI14" s="59"/>
      <c r="WCJ14" s="59"/>
      <c r="WCK14" s="59"/>
      <c r="WCL14" s="59"/>
      <c r="WCM14" s="59"/>
      <c r="WCN14" s="59"/>
      <c r="WCO14" s="59"/>
      <c r="WCP14" s="59"/>
      <c r="WCQ14" s="59"/>
      <c r="WCR14" s="59"/>
      <c r="WCS14" s="59"/>
      <c r="WCT14" s="59"/>
      <c r="WCU14" s="59"/>
      <c r="WCV14" s="59"/>
      <c r="WCW14" s="59"/>
      <c r="WCX14" s="59"/>
      <c r="WCY14" s="59"/>
      <c r="WCZ14" s="59"/>
      <c r="WDA14" s="59"/>
      <c r="WDB14" s="59"/>
      <c r="WDC14" s="59"/>
      <c r="WDD14" s="59"/>
      <c r="WDE14" s="59"/>
      <c r="WDF14" s="59"/>
      <c r="WDG14" s="59"/>
      <c r="WDH14" s="59"/>
      <c r="WDI14" s="59"/>
      <c r="WDJ14" s="59"/>
      <c r="WDK14" s="59"/>
      <c r="WDL14" s="59"/>
      <c r="WDM14" s="59"/>
      <c r="WDN14" s="59"/>
      <c r="WDO14" s="59"/>
      <c r="WDP14" s="59"/>
      <c r="WDQ14" s="59"/>
      <c r="WDR14" s="59"/>
      <c r="WDS14" s="59"/>
      <c r="WDT14" s="59"/>
      <c r="WDU14" s="59"/>
      <c r="WDV14" s="59"/>
      <c r="WDW14" s="59"/>
      <c r="WDX14" s="59"/>
      <c r="WDY14" s="59"/>
      <c r="WDZ14" s="59"/>
      <c r="WEA14" s="59"/>
      <c r="WEB14" s="59"/>
      <c r="WEC14" s="59"/>
      <c r="WED14" s="59"/>
      <c r="WEE14" s="59"/>
      <c r="WEF14" s="59"/>
      <c r="WEG14" s="59"/>
      <c r="WEH14" s="59"/>
      <c r="WEI14" s="59"/>
      <c r="WEJ14" s="59"/>
      <c r="WEK14" s="59"/>
      <c r="WEL14" s="59"/>
      <c r="WEM14" s="59"/>
      <c r="WEN14" s="59"/>
      <c r="WEO14" s="59"/>
      <c r="WEP14" s="59"/>
      <c r="WEQ14" s="59"/>
      <c r="WER14" s="59"/>
      <c r="WES14" s="59"/>
      <c r="WET14" s="59"/>
      <c r="WEU14" s="59"/>
      <c r="WEV14" s="59"/>
      <c r="WEW14" s="59"/>
      <c r="WEX14" s="59"/>
      <c r="WEY14" s="59"/>
      <c r="WEZ14" s="59"/>
      <c r="WFA14" s="59"/>
      <c r="WFB14" s="59"/>
      <c r="WFC14" s="59"/>
      <c r="WFD14" s="59"/>
      <c r="WFE14" s="59"/>
      <c r="WFF14" s="59"/>
      <c r="WFG14" s="59"/>
      <c r="WFH14" s="59"/>
      <c r="WFI14" s="59"/>
      <c r="WFJ14" s="59"/>
      <c r="WFK14" s="59"/>
      <c r="WFL14" s="59"/>
      <c r="WFM14" s="59"/>
      <c r="WFN14" s="59"/>
      <c r="WFO14" s="59"/>
      <c r="WFP14" s="59"/>
      <c r="WFQ14" s="59"/>
      <c r="WFR14" s="59"/>
      <c r="WFS14" s="59"/>
      <c r="WFT14" s="59"/>
      <c r="WFU14" s="59"/>
      <c r="WFV14" s="59"/>
      <c r="WFW14" s="59"/>
      <c r="WFX14" s="59"/>
      <c r="WFY14" s="59"/>
      <c r="WFZ14" s="59"/>
      <c r="WGA14" s="59"/>
      <c r="WGB14" s="59"/>
      <c r="WGC14" s="59"/>
      <c r="WGD14" s="59"/>
      <c r="WGE14" s="59"/>
      <c r="WGF14" s="59"/>
      <c r="WGG14" s="59"/>
      <c r="WGH14" s="59"/>
      <c r="WGI14" s="59"/>
      <c r="WGJ14" s="59"/>
      <c r="WGK14" s="59"/>
      <c r="WGL14" s="59"/>
      <c r="WGM14" s="59"/>
      <c r="WGN14" s="59"/>
      <c r="WGO14" s="59"/>
      <c r="WGP14" s="59"/>
      <c r="WGQ14" s="59"/>
      <c r="WGR14" s="59"/>
      <c r="WGS14" s="59"/>
      <c r="WGT14" s="59"/>
      <c r="WGU14" s="59"/>
      <c r="WGV14" s="59"/>
      <c r="WGW14" s="59"/>
      <c r="WGX14" s="59"/>
      <c r="WGY14" s="59"/>
      <c r="WGZ14" s="59"/>
      <c r="WHA14" s="59"/>
      <c r="WHB14" s="59"/>
      <c r="WHC14" s="59"/>
      <c r="WHD14" s="59"/>
      <c r="WHE14" s="59"/>
      <c r="WHF14" s="59"/>
      <c r="WHG14" s="59"/>
      <c r="WHH14" s="59"/>
      <c r="WHI14" s="59"/>
      <c r="WHJ14" s="59"/>
      <c r="WHK14" s="59"/>
      <c r="WHL14" s="59"/>
      <c r="WHM14" s="59"/>
      <c r="WHN14" s="59"/>
      <c r="WHO14" s="59"/>
      <c r="WHP14" s="59"/>
      <c r="WHQ14" s="59"/>
      <c r="WHR14" s="59"/>
      <c r="WHS14" s="59"/>
      <c r="WHT14" s="59"/>
      <c r="WHU14" s="59"/>
      <c r="WHV14" s="59"/>
      <c r="WHW14" s="59"/>
      <c r="WHX14" s="59"/>
      <c r="WHY14" s="59"/>
      <c r="WHZ14" s="59"/>
      <c r="WIA14" s="59"/>
      <c r="WIB14" s="59"/>
      <c r="WIC14" s="59"/>
      <c r="WID14" s="59"/>
      <c r="WIE14" s="59"/>
      <c r="WIF14" s="59"/>
      <c r="WIG14" s="59"/>
      <c r="WIH14" s="59"/>
      <c r="WII14" s="59"/>
      <c r="WIJ14" s="59"/>
      <c r="WIK14" s="59"/>
      <c r="WIL14" s="59"/>
      <c r="WIM14" s="59"/>
      <c r="WIN14" s="59"/>
      <c r="WIO14" s="59"/>
      <c r="WIP14" s="59"/>
      <c r="WIQ14" s="59"/>
      <c r="WIR14" s="59"/>
      <c r="WIS14" s="59"/>
      <c r="WIT14" s="59"/>
      <c r="WIU14" s="59"/>
      <c r="WIV14" s="59"/>
      <c r="WIW14" s="59"/>
      <c r="WIX14" s="59"/>
      <c r="WIY14" s="59"/>
      <c r="WIZ14" s="59"/>
      <c r="WJA14" s="59"/>
      <c r="WJB14" s="59"/>
      <c r="WJC14" s="59"/>
      <c r="WJD14" s="59"/>
      <c r="WJE14" s="59"/>
      <c r="WJF14" s="59"/>
      <c r="WJG14" s="59"/>
      <c r="WJH14" s="59"/>
      <c r="WJI14" s="59"/>
      <c r="WJJ14" s="59"/>
      <c r="WJK14" s="59"/>
      <c r="WJL14" s="59"/>
      <c r="WJM14" s="59"/>
      <c r="WJN14" s="59"/>
      <c r="WJO14" s="59"/>
      <c r="WJP14" s="59"/>
      <c r="WJQ14" s="59"/>
      <c r="WJR14" s="59"/>
      <c r="WJS14" s="59"/>
      <c r="WJT14" s="59"/>
      <c r="WJU14" s="59"/>
      <c r="WJV14" s="59"/>
      <c r="WJW14" s="59"/>
      <c r="WJX14" s="59"/>
      <c r="WJY14" s="59"/>
      <c r="WJZ14" s="59"/>
      <c r="WKA14" s="59"/>
      <c r="WKB14" s="59"/>
      <c r="WKC14" s="59"/>
      <c r="WKD14" s="59"/>
      <c r="WKE14" s="59"/>
      <c r="WKF14" s="59"/>
      <c r="WKG14" s="59"/>
      <c r="WKH14" s="59"/>
      <c r="WKI14" s="59"/>
      <c r="WKJ14" s="59"/>
      <c r="WKK14" s="59"/>
      <c r="WKL14" s="59"/>
      <c r="WKM14" s="59"/>
      <c r="WKN14" s="59"/>
      <c r="WKO14" s="59"/>
      <c r="WKP14" s="59"/>
      <c r="WKQ14" s="59"/>
      <c r="WKR14" s="59"/>
      <c r="WKS14" s="59"/>
      <c r="WKT14" s="59"/>
      <c r="WKU14" s="59"/>
      <c r="WKV14" s="59"/>
      <c r="WKW14" s="59"/>
      <c r="WKX14" s="59"/>
      <c r="WKY14" s="59"/>
      <c r="WKZ14" s="59"/>
      <c r="WLA14" s="59"/>
      <c r="WLB14" s="59"/>
      <c r="WLC14" s="59"/>
      <c r="WLD14" s="59"/>
      <c r="WLE14" s="59"/>
      <c r="WLF14" s="59"/>
      <c r="WLG14" s="59"/>
      <c r="WLH14" s="59"/>
      <c r="WLI14" s="59"/>
      <c r="WLJ14" s="59"/>
      <c r="WLK14" s="59"/>
      <c r="WLL14" s="59"/>
      <c r="WLM14" s="59"/>
      <c r="WLN14" s="59"/>
      <c r="WLO14" s="59"/>
      <c r="WLP14" s="59"/>
      <c r="WLQ14" s="59"/>
      <c r="WLR14" s="59"/>
      <c r="WLS14" s="59"/>
      <c r="WLT14" s="59"/>
      <c r="WLU14" s="59"/>
      <c r="WLV14" s="59"/>
      <c r="WLW14" s="59"/>
      <c r="WLX14" s="59"/>
      <c r="WLY14" s="59"/>
      <c r="WLZ14" s="59"/>
      <c r="WMA14" s="59"/>
      <c r="WMB14" s="59"/>
      <c r="WMC14" s="59"/>
      <c r="WMD14" s="59"/>
      <c r="WME14" s="59"/>
      <c r="WMF14" s="59"/>
      <c r="WMG14" s="59"/>
      <c r="WMH14" s="59"/>
      <c r="WMI14" s="59"/>
      <c r="WMJ14" s="59"/>
      <c r="WMK14" s="59"/>
      <c r="WML14" s="59"/>
      <c r="WMM14" s="59"/>
      <c r="WMN14" s="59"/>
      <c r="WMO14" s="59"/>
      <c r="WMP14" s="59"/>
      <c r="WMQ14" s="59"/>
      <c r="WMR14" s="59"/>
      <c r="WMS14" s="59"/>
      <c r="WMT14" s="59"/>
      <c r="WMU14" s="59"/>
      <c r="WMV14" s="59"/>
      <c r="WMW14" s="59"/>
      <c r="WMX14" s="59"/>
      <c r="WMY14" s="59"/>
      <c r="WMZ14" s="59"/>
      <c r="WNA14" s="59"/>
      <c r="WNB14" s="59"/>
      <c r="WNC14" s="59"/>
      <c r="WND14" s="59"/>
      <c r="WNE14" s="59"/>
      <c r="WNF14" s="59"/>
      <c r="WNG14" s="59"/>
      <c r="WNH14" s="59"/>
      <c r="WNI14" s="59"/>
      <c r="WNJ14" s="59"/>
      <c r="WNK14" s="59"/>
      <c r="WNL14" s="59"/>
      <c r="WNM14" s="59"/>
      <c r="WNN14" s="59"/>
      <c r="WNO14" s="59"/>
      <c r="WNP14" s="59"/>
      <c r="WNQ14" s="59"/>
      <c r="WNR14" s="59"/>
      <c r="WNS14" s="59"/>
      <c r="WNT14" s="59"/>
      <c r="WNU14" s="59"/>
      <c r="WNV14" s="59"/>
      <c r="WNW14" s="59"/>
      <c r="WNX14" s="59"/>
      <c r="WNY14" s="59"/>
      <c r="WNZ14" s="59"/>
      <c r="WOA14" s="59"/>
      <c r="WOB14" s="59"/>
      <c r="WOC14" s="59"/>
      <c r="WOD14" s="59"/>
      <c r="WOE14" s="59"/>
      <c r="WOF14" s="59"/>
      <c r="WOG14" s="59"/>
      <c r="WOH14" s="59"/>
      <c r="WOI14" s="59"/>
      <c r="WOJ14" s="59"/>
      <c r="WOK14" s="59"/>
      <c r="WOL14" s="59"/>
      <c r="WOM14" s="59"/>
      <c r="WON14" s="59"/>
      <c r="WOO14" s="59"/>
      <c r="WOP14" s="59"/>
      <c r="WOQ14" s="59"/>
      <c r="WOR14" s="59"/>
      <c r="WOS14" s="59"/>
      <c r="WOT14" s="59"/>
      <c r="WOU14" s="59"/>
      <c r="WOV14" s="59"/>
      <c r="WOW14" s="59"/>
      <c r="WOX14" s="59"/>
      <c r="WOY14" s="59"/>
      <c r="WOZ14" s="59"/>
      <c r="WPA14" s="59"/>
      <c r="WPB14" s="59"/>
      <c r="WPC14" s="59"/>
      <c r="WPD14" s="59"/>
      <c r="WPE14" s="59"/>
      <c r="WPF14" s="59"/>
      <c r="WPG14" s="59"/>
      <c r="WPH14" s="59"/>
      <c r="WPI14" s="59"/>
      <c r="WPJ14" s="59"/>
      <c r="WPK14" s="59"/>
      <c r="WPL14" s="59"/>
      <c r="WPM14" s="59"/>
      <c r="WPN14" s="59"/>
      <c r="WPO14" s="59"/>
      <c r="WPP14" s="59"/>
      <c r="WPQ14" s="59"/>
      <c r="WPR14" s="59"/>
      <c r="WPS14" s="59"/>
      <c r="WPT14" s="59"/>
      <c r="WPU14" s="59"/>
      <c r="WPV14" s="59"/>
      <c r="WPW14" s="59"/>
      <c r="WPX14" s="59"/>
      <c r="WPY14" s="59"/>
      <c r="WPZ14" s="59"/>
      <c r="WQA14" s="59"/>
      <c r="WQB14" s="59"/>
      <c r="WQC14" s="59"/>
      <c r="WQD14" s="59"/>
      <c r="WQE14" s="59"/>
      <c r="WQF14" s="59"/>
      <c r="WQG14" s="59"/>
      <c r="WQH14" s="59"/>
      <c r="WQI14" s="59"/>
      <c r="WQJ14" s="59"/>
      <c r="WQK14" s="59"/>
      <c r="WQL14" s="59"/>
      <c r="WQM14" s="59"/>
      <c r="WQN14" s="59"/>
      <c r="WQO14" s="59"/>
      <c r="WQP14" s="59"/>
      <c r="WQQ14" s="59"/>
      <c r="WQR14" s="59"/>
      <c r="WQS14" s="59"/>
      <c r="WQT14" s="59"/>
      <c r="WQU14" s="59"/>
      <c r="WQV14" s="59"/>
      <c r="WQW14" s="59"/>
      <c r="WQX14" s="59"/>
      <c r="WQY14" s="59"/>
      <c r="WQZ14" s="59"/>
      <c r="WRA14" s="59"/>
      <c r="WRB14" s="59"/>
      <c r="WRC14" s="59"/>
      <c r="WRD14" s="59"/>
      <c r="WRE14" s="59"/>
      <c r="WRF14" s="59"/>
      <c r="WRG14" s="59"/>
      <c r="WRH14" s="59"/>
      <c r="WRI14" s="59"/>
      <c r="WRJ14" s="59"/>
      <c r="WRK14" s="59"/>
      <c r="WRL14" s="59"/>
      <c r="WRM14" s="59"/>
      <c r="WRN14" s="59"/>
      <c r="WRO14" s="59"/>
      <c r="WRP14" s="59"/>
      <c r="WRQ14" s="59"/>
      <c r="WRR14" s="59"/>
      <c r="WRS14" s="59"/>
      <c r="WRT14" s="59"/>
      <c r="WRU14" s="59"/>
      <c r="WRV14" s="59"/>
      <c r="WRW14" s="59"/>
      <c r="WRX14" s="59"/>
      <c r="WRY14" s="59"/>
      <c r="WRZ14" s="59"/>
      <c r="WSA14" s="59"/>
      <c r="WSB14" s="59"/>
      <c r="WSC14" s="59"/>
      <c r="WSD14" s="59"/>
      <c r="WSE14" s="59"/>
      <c r="WSF14" s="59"/>
      <c r="WSG14" s="59"/>
      <c r="WSH14" s="59"/>
      <c r="WSI14" s="59"/>
      <c r="WSJ14" s="59"/>
      <c r="WSK14" s="59"/>
      <c r="WSL14" s="59"/>
      <c r="WSM14" s="59"/>
      <c r="WSN14" s="59"/>
      <c r="WSO14" s="59"/>
      <c r="WSP14" s="59"/>
      <c r="WSQ14" s="59"/>
      <c r="WSR14" s="59"/>
      <c r="WSS14" s="59"/>
      <c r="WST14" s="59"/>
      <c r="WSU14" s="59"/>
      <c r="WSV14" s="59"/>
      <c r="WSW14" s="59"/>
      <c r="WSX14" s="59"/>
      <c r="WSY14" s="59"/>
      <c r="WSZ14" s="59"/>
      <c r="WTA14" s="59"/>
      <c r="WTB14" s="59"/>
      <c r="WTC14" s="59"/>
      <c r="WTD14" s="59"/>
      <c r="WTE14" s="59"/>
      <c r="WTF14" s="59"/>
      <c r="WTG14" s="59"/>
      <c r="WTH14" s="59"/>
      <c r="WTI14" s="59"/>
      <c r="WTJ14" s="59"/>
      <c r="WTK14" s="59"/>
      <c r="WTL14" s="59"/>
      <c r="WTM14" s="59"/>
      <c r="WTN14" s="59"/>
      <c r="WTO14" s="59"/>
      <c r="WTP14" s="59"/>
      <c r="WTQ14" s="59"/>
      <c r="WTR14" s="59"/>
      <c r="WTS14" s="59"/>
      <c r="WTT14" s="59"/>
      <c r="WTU14" s="59"/>
      <c r="WTV14" s="59"/>
      <c r="WTW14" s="59"/>
      <c r="WTX14" s="59"/>
      <c r="WTY14" s="59"/>
      <c r="WTZ14" s="59"/>
      <c r="WUA14" s="59"/>
      <c r="WUB14" s="59"/>
      <c r="WUC14" s="59"/>
      <c r="WUD14" s="59"/>
      <c r="WUE14" s="59"/>
      <c r="WUF14" s="59"/>
      <c r="WUG14" s="59"/>
      <c r="WUH14" s="59"/>
      <c r="WUI14" s="59"/>
      <c r="WUJ14" s="59"/>
      <c r="WUK14" s="59"/>
      <c r="WUL14" s="59"/>
      <c r="WUM14" s="59"/>
      <c r="WUN14" s="59"/>
      <c r="WUO14" s="59"/>
      <c r="WUP14" s="59"/>
      <c r="WUQ14" s="59"/>
      <c r="WUR14" s="59"/>
      <c r="WUS14" s="59"/>
      <c r="WUT14" s="59"/>
      <c r="WUU14" s="59"/>
      <c r="WUV14" s="59"/>
      <c r="WUW14" s="59"/>
      <c r="WUX14" s="59"/>
      <c r="WUY14" s="59"/>
      <c r="WUZ14" s="59"/>
      <c r="WVA14" s="59"/>
      <c r="WVB14" s="59"/>
      <c r="WVC14" s="59"/>
      <c r="WVD14" s="59"/>
      <c r="WVE14" s="59"/>
      <c r="WVF14" s="59"/>
      <c r="WVG14" s="59"/>
      <c r="WVH14" s="59"/>
      <c r="WVI14" s="59"/>
      <c r="WVJ14" s="59"/>
      <c r="WVK14" s="59"/>
      <c r="WVL14" s="59"/>
      <c r="WVM14" s="59"/>
      <c r="WVN14" s="59"/>
      <c r="WVO14" s="59"/>
      <c r="WVP14" s="59"/>
      <c r="WVQ14" s="59"/>
      <c r="WVR14" s="59"/>
      <c r="WVS14" s="59"/>
      <c r="WVT14" s="59"/>
      <c r="WVU14" s="59"/>
    </row>
    <row r="15" spans="1:16141" s="60" customFormat="1">
      <c r="A15" s="59"/>
      <c r="B15" s="59"/>
      <c r="C15" s="59"/>
      <c r="D15" s="59"/>
      <c r="E15" s="61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59"/>
      <c r="NK15" s="59"/>
      <c r="NL15" s="59"/>
      <c r="NM15" s="59"/>
      <c r="NN15" s="59"/>
      <c r="NO15" s="59"/>
      <c r="NP15" s="59"/>
      <c r="NQ15" s="59"/>
      <c r="NR15" s="59"/>
      <c r="NS15" s="59"/>
      <c r="NT15" s="59"/>
      <c r="NU15" s="59"/>
      <c r="NV15" s="59"/>
      <c r="NW15" s="59"/>
      <c r="NX15" s="59"/>
      <c r="NY15" s="59"/>
      <c r="NZ15" s="59"/>
      <c r="OA15" s="59"/>
      <c r="OB15" s="59"/>
      <c r="OC15" s="59"/>
      <c r="OD15" s="59"/>
      <c r="OE15" s="59"/>
      <c r="OF15" s="59"/>
      <c r="OG15" s="59"/>
      <c r="OH15" s="59"/>
      <c r="OI15" s="59"/>
      <c r="OJ15" s="59"/>
      <c r="OK15" s="59"/>
      <c r="OL15" s="59"/>
      <c r="OM15" s="59"/>
      <c r="ON15" s="59"/>
      <c r="OO15" s="59"/>
      <c r="OP15" s="59"/>
      <c r="OQ15" s="59"/>
      <c r="OR15" s="59"/>
      <c r="OS15" s="59"/>
      <c r="OT15" s="59"/>
      <c r="OU15" s="59"/>
      <c r="OV15" s="59"/>
      <c r="OW15" s="59"/>
      <c r="OX15" s="59"/>
      <c r="OY15" s="59"/>
      <c r="OZ15" s="59"/>
      <c r="PA15" s="59"/>
      <c r="PB15" s="59"/>
      <c r="PC15" s="59"/>
      <c r="PD15" s="59"/>
      <c r="PE15" s="59"/>
      <c r="PF15" s="59"/>
      <c r="PG15" s="59"/>
      <c r="PH15" s="59"/>
      <c r="PI15" s="59"/>
      <c r="PJ15" s="59"/>
      <c r="PK15" s="59"/>
      <c r="PL15" s="59"/>
      <c r="PM15" s="59"/>
      <c r="PN15" s="59"/>
      <c r="PO15" s="59"/>
      <c r="PP15" s="59"/>
      <c r="PQ15" s="59"/>
      <c r="PR15" s="59"/>
      <c r="PS15" s="59"/>
      <c r="PT15" s="59"/>
      <c r="PU15" s="59"/>
      <c r="PV15" s="59"/>
      <c r="PW15" s="59"/>
      <c r="PX15" s="59"/>
      <c r="PY15" s="59"/>
      <c r="PZ15" s="59"/>
      <c r="QA15" s="59"/>
      <c r="QB15" s="59"/>
      <c r="QC15" s="59"/>
      <c r="QD15" s="59"/>
      <c r="QE15" s="59"/>
      <c r="QF15" s="59"/>
      <c r="QG15" s="59"/>
      <c r="QH15" s="59"/>
      <c r="QI15" s="59"/>
      <c r="QJ15" s="59"/>
      <c r="QK15" s="59"/>
      <c r="QL15" s="59"/>
      <c r="QM15" s="59"/>
      <c r="QN15" s="59"/>
      <c r="QO15" s="59"/>
      <c r="QP15" s="59"/>
      <c r="QQ15" s="59"/>
      <c r="QR15" s="59"/>
      <c r="QS15" s="59"/>
      <c r="QT15" s="59"/>
      <c r="QU15" s="59"/>
      <c r="QV15" s="59"/>
      <c r="QW15" s="59"/>
      <c r="QX15" s="59"/>
      <c r="QY15" s="59"/>
      <c r="QZ15" s="59"/>
      <c r="RA15" s="59"/>
      <c r="RB15" s="59"/>
      <c r="RC15" s="59"/>
      <c r="RD15" s="59"/>
      <c r="RE15" s="59"/>
      <c r="RF15" s="59"/>
      <c r="RG15" s="59"/>
      <c r="RH15" s="59"/>
      <c r="RI15" s="59"/>
      <c r="RJ15" s="59"/>
      <c r="RK15" s="59"/>
      <c r="RL15" s="59"/>
      <c r="RM15" s="59"/>
      <c r="RN15" s="59"/>
      <c r="RO15" s="59"/>
      <c r="RP15" s="59"/>
      <c r="RQ15" s="59"/>
      <c r="RR15" s="59"/>
      <c r="RS15" s="59"/>
      <c r="RT15" s="59"/>
      <c r="RU15" s="59"/>
      <c r="RV15" s="59"/>
      <c r="RW15" s="59"/>
      <c r="RX15" s="59"/>
      <c r="RY15" s="59"/>
      <c r="RZ15" s="59"/>
      <c r="SA15" s="59"/>
      <c r="SB15" s="59"/>
      <c r="SC15" s="59"/>
      <c r="SD15" s="59"/>
      <c r="SE15" s="59"/>
      <c r="SF15" s="59"/>
      <c r="SG15" s="59"/>
      <c r="SH15" s="59"/>
      <c r="SI15" s="59"/>
      <c r="SJ15" s="59"/>
      <c r="SK15" s="59"/>
      <c r="SL15" s="59"/>
      <c r="SM15" s="59"/>
      <c r="SN15" s="59"/>
      <c r="SO15" s="59"/>
      <c r="SP15" s="59"/>
      <c r="SQ15" s="59"/>
      <c r="SR15" s="59"/>
      <c r="SS15" s="59"/>
      <c r="ST15" s="59"/>
      <c r="SU15" s="59"/>
      <c r="SV15" s="59"/>
      <c r="SW15" s="59"/>
      <c r="SX15" s="59"/>
      <c r="SY15" s="59"/>
      <c r="SZ15" s="59"/>
      <c r="TA15" s="59"/>
      <c r="TB15" s="59"/>
      <c r="TC15" s="59"/>
      <c r="TD15" s="59"/>
      <c r="TE15" s="59"/>
      <c r="TF15" s="59"/>
      <c r="TG15" s="59"/>
      <c r="TH15" s="59"/>
      <c r="TI15" s="59"/>
      <c r="TJ15" s="59"/>
      <c r="TK15" s="59"/>
      <c r="TL15" s="59"/>
      <c r="TM15" s="59"/>
      <c r="TN15" s="59"/>
      <c r="TO15" s="59"/>
      <c r="TP15" s="59"/>
      <c r="TQ15" s="59"/>
      <c r="TR15" s="59"/>
      <c r="TS15" s="59"/>
      <c r="TT15" s="59"/>
      <c r="TU15" s="59"/>
      <c r="TV15" s="59"/>
      <c r="TW15" s="59"/>
      <c r="TX15" s="59"/>
      <c r="TY15" s="59"/>
      <c r="TZ15" s="59"/>
      <c r="UA15" s="59"/>
      <c r="UB15" s="59"/>
      <c r="UC15" s="59"/>
      <c r="UD15" s="59"/>
      <c r="UE15" s="59"/>
      <c r="UF15" s="59"/>
      <c r="UG15" s="59"/>
      <c r="UH15" s="59"/>
      <c r="UI15" s="59"/>
      <c r="UJ15" s="59"/>
      <c r="UK15" s="59"/>
      <c r="UL15" s="59"/>
      <c r="UM15" s="59"/>
      <c r="UN15" s="59"/>
      <c r="UO15" s="59"/>
      <c r="UP15" s="59"/>
      <c r="UQ15" s="59"/>
      <c r="UR15" s="59"/>
      <c r="US15" s="59"/>
      <c r="UT15" s="59"/>
      <c r="UU15" s="59"/>
      <c r="UV15" s="59"/>
      <c r="UW15" s="59"/>
      <c r="UX15" s="59"/>
      <c r="UY15" s="59"/>
      <c r="UZ15" s="59"/>
      <c r="VA15" s="59"/>
      <c r="VB15" s="59"/>
      <c r="VC15" s="59"/>
      <c r="VD15" s="59"/>
      <c r="VE15" s="59"/>
      <c r="VF15" s="59"/>
      <c r="VG15" s="59"/>
      <c r="VH15" s="59"/>
      <c r="VI15" s="59"/>
      <c r="VJ15" s="59"/>
      <c r="VK15" s="59"/>
      <c r="VL15" s="59"/>
      <c r="VM15" s="59"/>
      <c r="VN15" s="59"/>
      <c r="VO15" s="59"/>
      <c r="VP15" s="59"/>
      <c r="VQ15" s="59"/>
      <c r="VR15" s="59"/>
      <c r="VS15" s="59"/>
      <c r="VT15" s="59"/>
      <c r="VU15" s="59"/>
      <c r="VV15" s="59"/>
      <c r="VW15" s="59"/>
      <c r="VX15" s="59"/>
      <c r="VY15" s="59"/>
      <c r="VZ15" s="59"/>
      <c r="WA15" s="59"/>
      <c r="WB15" s="59"/>
      <c r="WC15" s="59"/>
      <c r="WD15" s="59"/>
      <c r="WE15" s="59"/>
      <c r="WF15" s="59"/>
      <c r="WG15" s="59"/>
      <c r="WH15" s="59"/>
      <c r="WI15" s="59"/>
      <c r="WJ15" s="59"/>
      <c r="WK15" s="59"/>
      <c r="WL15" s="59"/>
      <c r="WM15" s="59"/>
      <c r="WN15" s="59"/>
      <c r="WO15" s="59"/>
      <c r="WP15" s="59"/>
      <c r="WQ15" s="59"/>
      <c r="WR15" s="59"/>
      <c r="WS15" s="59"/>
      <c r="WT15" s="59"/>
      <c r="WU15" s="59"/>
      <c r="WV15" s="59"/>
      <c r="WW15" s="59"/>
      <c r="WX15" s="59"/>
      <c r="WY15" s="59"/>
      <c r="WZ15" s="59"/>
      <c r="XA15" s="59"/>
      <c r="XB15" s="59"/>
      <c r="XC15" s="59"/>
      <c r="XD15" s="59"/>
      <c r="XE15" s="59"/>
      <c r="XF15" s="59"/>
      <c r="XG15" s="59"/>
      <c r="XH15" s="59"/>
      <c r="XI15" s="59"/>
      <c r="XJ15" s="59"/>
      <c r="XK15" s="59"/>
      <c r="XL15" s="59"/>
      <c r="XM15" s="59"/>
      <c r="XN15" s="59"/>
      <c r="XO15" s="59"/>
      <c r="XP15" s="59"/>
      <c r="XQ15" s="59"/>
      <c r="XR15" s="59"/>
      <c r="XS15" s="59"/>
      <c r="XT15" s="59"/>
      <c r="XU15" s="59"/>
      <c r="XV15" s="59"/>
      <c r="XW15" s="59"/>
      <c r="XX15" s="59"/>
      <c r="XY15" s="59"/>
      <c r="XZ15" s="59"/>
      <c r="YA15" s="59"/>
      <c r="YB15" s="59"/>
      <c r="YC15" s="59"/>
      <c r="YD15" s="59"/>
      <c r="YE15" s="59"/>
      <c r="YF15" s="59"/>
      <c r="YG15" s="59"/>
      <c r="YH15" s="59"/>
      <c r="YI15" s="59"/>
      <c r="YJ15" s="59"/>
      <c r="YK15" s="59"/>
      <c r="YL15" s="59"/>
      <c r="YM15" s="59"/>
      <c r="YN15" s="59"/>
      <c r="YO15" s="59"/>
      <c r="YP15" s="59"/>
      <c r="YQ15" s="59"/>
      <c r="YR15" s="59"/>
      <c r="YS15" s="59"/>
      <c r="YT15" s="59"/>
      <c r="YU15" s="59"/>
      <c r="YV15" s="59"/>
      <c r="YW15" s="59"/>
      <c r="YX15" s="59"/>
      <c r="YY15" s="59"/>
      <c r="YZ15" s="59"/>
      <c r="ZA15" s="59"/>
      <c r="ZB15" s="59"/>
      <c r="ZC15" s="59"/>
      <c r="ZD15" s="59"/>
      <c r="ZE15" s="59"/>
      <c r="ZF15" s="59"/>
      <c r="ZG15" s="59"/>
      <c r="ZH15" s="59"/>
      <c r="ZI15" s="59"/>
      <c r="ZJ15" s="59"/>
      <c r="ZK15" s="59"/>
      <c r="ZL15" s="59"/>
      <c r="ZM15" s="59"/>
      <c r="ZN15" s="59"/>
      <c r="ZO15" s="59"/>
      <c r="ZP15" s="59"/>
      <c r="ZQ15" s="59"/>
      <c r="ZR15" s="59"/>
      <c r="ZS15" s="59"/>
      <c r="ZT15" s="59"/>
      <c r="ZU15" s="59"/>
      <c r="ZV15" s="59"/>
      <c r="ZW15" s="59"/>
      <c r="ZX15" s="59"/>
      <c r="ZY15" s="59"/>
      <c r="ZZ15" s="59"/>
      <c r="AAA15" s="59"/>
      <c r="AAB15" s="59"/>
      <c r="AAC15" s="59"/>
      <c r="AAD15" s="59"/>
      <c r="AAE15" s="59"/>
      <c r="AAF15" s="59"/>
      <c r="AAG15" s="59"/>
      <c r="AAH15" s="59"/>
      <c r="AAI15" s="59"/>
      <c r="AAJ15" s="59"/>
      <c r="AAK15" s="59"/>
      <c r="AAL15" s="59"/>
      <c r="AAM15" s="59"/>
      <c r="AAN15" s="59"/>
      <c r="AAO15" s="59"/>
      <c r="AAP15" s="59"/>
      <c r="AAQ15" s="59"/>
      <c r="AAR15" s="59"/>
      <c r="AAS15" s="59"/>
      <c r="AAT15" s="59"/>
      <c r="AAU15" s="59"/>
      <c r="AAV15" s="59"/>
      <c r="AAW15" s="59"/>
      <c r="AAX15" s="59"/>
      <c r="AAY15" s="59"/>
      <c r="AAZ15" s="59"/>
      <c r="ABA15" s="59"/>
      <c r="ABB15" s="59"/>
      <c r="ABC15" s="59"/>
      <c r="ABD15" s="59"/>
      <c r="ABE15" s="59"/>
      <c r="ABF15" s="59"/>
      <c r="ABG15" s="59"/>
      <c r="ABH15" s="59"/>
      <c r="ABI15" s="59"/>
      <c r="ABJ15" s="59"/>
      <c r="ABK15" s="59"/>
      <c r="ABL15" s="59"/>
      <c r="ABM15" s="59"/>
      <c r="ABN15" s="59"/>
      <c r="ABO15" s="59"/>
      <c r="ABP15" s="59"/>
      <c r="ABQ15" s="59"/>
      <c r="ABR15" s="59"/>
      <c r="ABS15" s="59"/>
      <c r="ABT15" s="59"/>
      <c r="ABU15" s="59"/>
      <c r="ABV15" s="59"/>
      <c r="ABW15" s="59"/>
      <c r="ABX15" s="59"/>
      <c r="ABY15" s="59"/>
      <c r="ABZ15" s="59"/>
      <c r="ACA15" s="59"/>
      <c r="ACB15" s="59"/>
      <c r="ACC15" s="59"/>
      <c r="ACD15" s="59"/>
      <c r="ACE15" s="59"/>
      <c r="ACF15" s="59"/>
      <c r="ACG15" s="59"/>
      <c r="ACH15" s="59"/>
      <c r="ACI15" s="59"/>
      <c r="ACJ15" s="59"/>
      <c r="ACK15" s="59"/>
      <c r="ACL15" s="59"/>
      <c r="ACM15" s="59"/>
      <c r="ACN15" s="59"/>
      <c r="ACO15" s="59"/>
      <c r="ACP15" s="59"/>
      <c r="ACQ15" s="59"/>
      <c r="ACR15" s="59"/>
      <c r="ACS15" s="59"/>
      <c r="ACT15" s="59"/>
      <c r="ACU15" s="59"/>
      <c r="ACV15" s="59"/>
      <c r="ACW15" s="59"/>
      <c r="ACX15" s="59"/>
      <c r="ACY15" s="59"/>
      <c r="ACZ15" s="59"/>
      <c r="ADA15" s="59"/>
      <c r="ADB15" s="59"/>
      <c r="ADC15" s="59"/>
      <c r="ADD15" s="59"/>
      <c r="ADE15" s="59"/>
      <c r="ADF15" s="59"/>
      <c r="ADG15" s="59"/>
      <c r="ADH15" s="59"/>
      <c r="ADI15" s="59"/>
      <c r="ADJ15" s="59"/>
      <c r="ADK15" s="59"/>
      <c r="ADL15" s="59"/>
      <c r="ADM15" s="59"/>
      <c r="ADN15" s="59"/>
      <c r="ADO15" s="59"/>
      <c r="ADP15" s="59"/>
      <c r="ADQ15" s="59"/>
      <c r="ADR15" s="59"/>
      <c r="ADS15" s="59"/>
      <c r="ADT15" s="59"/>
      <c r="ADU15" s="59"/>
      <c r="ADV15" s="59"/>
      <c r="ADW15" s="59"/>
      <c r="ADX15" s="59"/>
      <c r="ADY15" s="59"/>
      <c r="ADZ15" s="59"/>
      <c r="AEA15" s="59"/>
      <c r="AEB15" s="59"/>
      <c r="AEC15" s="59"/>
      <c r="AED15" s="59"/>
      <c r="AEE15" s="59"/>
      <c r="AEF15" s="59"/>
      <c r="AEG15" s="59"/>
      <c r="AEH15" s="59"/>
      <c r="AEI15" s="59"/>
      <c r="AEJ15" s="59"/>
      <c r="AEK15" s="59"/>
      <c r="AEL15" s="59"/>
      <c r="AEM15" s="59"/>
      <c r="AEN15" s="59"/>
      <c r="AEO15" s="59"/>
      <c r="AEP15" s="59"/>
      <c r="AEQ15" s="59"/>
      <c r="AER15" s="59"/>
      <c r="AES15" s="59"/>
      <c r="AET15" s="59"/>
      <c r="AEU15" s="59"/>
      <c r="AEV15" s="59"/>
      <c r="AEW15" s="59"/>
      <c r="AEX15" s="59"/>
      <c r="AEY15" s="59"/>
      <c r="AEZ15" s="59"/>
      <c r="AFA15" s="59"/>
      <c r="AFB15" s="59"/>
      <c r="AFC15" s="59"/>
      <c r="AFD15" s="59"/>
      <c r="AFE15" s="59"/>
      <c r="AFF15" s="59"/>
      <c r="AFG15" s="59"/>
      <c r="AFH15" s="59"/>
      <c r="AFI15" s="59"/>
      <c r="AFJ15" s="59"/>
      <c r="AFK15" s="59"/>
      <c r="AFL15" s="59"/>
      <c r="AFM15" s="59"/>
      <c r="AFN15" s="59"/>
      <c r="AFO15" s="59"/>
      <c r="AFP15" s="59"/>
      <c r="AFQ15" s="59"/>
      <c r="AFR15" s="59"/>
      <c r="AFS15" s="59"/>
      <c r="AFT15" s="59"/>
      <c r="AFU15" s="59"/>
      <c r="AFV15" s="59"/>
      <c r="AFW15" s="59"/>
      <c r="AFX15" s="59"/>
      <c r="AFY15" s="59"/>
      <c r="AFZ15" s="59"/>
      <c r="AGA15" s="59"/>
      <c r="AGB15" s="59"/>
      <c r="AGC15" s="59"/>
      <c r="AGD15" s="59"/>
      <c r="AGE15" s="59"/>
      <c r="AGF15" s="59"/>
      <c r="AGG15" s="59"/>
      <c r="AGH15" s="59"/>
      <c r="AGI15" s="59"/>
      <c r="AGJ15" s="59"/>
      <c r="AGK15" s="59"/>
      <c r="AGL15" s="59"/>
      <c r="AGM15" s="59"/>
      <c r="AGN15" s="59"/>
      <c r="AGO15" s="59"/>
      <c r="AGP15" s="59"/>
      <c r="AGQ15" s="59"/>
      <c r="AGR15" s="59"/>
      <c r="AGS15" s="59"/>
      <c r="AGT15" s="59"/>
      <c r="AGU15" s="59"/>
      <c r="AGV15" s="59"/>
      <c r="AGW15" s="59"/>
      <c r="AGX15" s="59"/>
      <c r="AGY15" s="59"/>
      <c r="AGZ15" s="59"/>
      <c r="AHA15" s="59"/>
      <c r="AHB15" s="59"/>
      <c r="AHC15" s="59"/>
      <c r="AHD15" s="59"/>
      <c r="AHE15" s="59"/>
      <c r="AHF15" s="59"/>
      <c r="AHG15" s="59"/>
      <c r="AHH15" s="59"/>
      <c r="AHI15" s="59"/>
      <c r="AHJ15" s="59"/>
      <c r="AHK15" s="59"/>
      <c r="AHL15" s="59"/>
      <c r="AHM15" s="59"/>
      <c r="AHN15" s="59"/>
      <c r="AHO15" s="59"/>
      <c r="AHP15" s="59"/>
      <c r="AHQ15" s="59"/>
      <c r="AHR15" s="59"/>
      <c r="AHS15" s="59"/>
      <c r="AHT15" s="59"/>
      <c r="AHU15" s="59"/>
      <c r="AHV15" s="59"/>
      <c r="AHW15" s="59"/>
      <c r="AHX15" s="59"/>
      <c r="AHY15" s="59"/>
      <c r="AHZ15" s="59"/>
      <c r="AIA15" s="59"/>
      <c r="AIB15" s="59"/>
      <c r="AIC15" s="59"/>
      <c r="AID15" s="59"/>
      <c r="AIE15" s="59"/>
      <c r="AIF15" s="59"/>
      <c r="AIG15" s="59"/>
      <c r="AIH15" s="59"/>
      <c r="AII15" s="59"/>
      <c r="AIJ15" s="59"/>
      <c r="AIK15" s="59"/>
      <c r="AIL15" s="59"/>
      <c r="AIM15" s="59"/>
      <c r="AIN15" s="59"/>
      <c r="AIO15" s="59"/>
      <c r="AIP15" s="59"/>
      <c r="AIQ15" s="59"/>
      <c r="AIR15" s="59"/>
      <c r="AIS15" s="59"/>
      <c r="AIT15" s="59"/>
      <c r="AIU15" s="59"/>
      <c r="AIV15" s="59"/>
      <c r="AIW15" s="59"/>
      <c r="AIX15" s="59"/>
      <c r="AIY15" s="59"/>
      <c r="AIZ15" s="59"/>
      <c r="AJA15" s="59"/>
      <c r="AJB15" s="59"/>
      <c r="AJC15" s="59"/>
      <c r="AJD15" s="59"/>
      <c r="AJE15" s="59"/>
      <c r="AJF15" s="59"/>
      <c r="AJG15" s="59"/>
      <c r="AJH15" s="59"/>
      <c r="AJI15" s="59"/>
      <c r="AJJ15" s="59"/>
      <c r="AJK15" s="59"/>
      <c r="AJL15" s="59"/>
      <c r="AJM15" s="59"/>
      <c r="AJN15" s="59"/>
      <c r="AJO15" s="59"/>
      <c r="AJP15" s="59"/>
      <c r="AJQ15" s="59"/>
      <c r="AJR15" s="59"/>
      <c r="AJS15" s="59"/>
      <c r="AJT15" s="59"/>
      <c r="AJU15" s="59"/>
      <c r="AJV15" s="59"/>
      <c r="AJW15" s="59"/>
      <c r="AJX15" s="59"/>
      <c r="AJY15" s="59"/>
      <c r="AJZ15" s="59"/>
      <c r="AKA15" s="59"/>
      <c r="AKB15" s="59"/>
      <c r="AKC15" s="59"/>
      <c r="AKD15" s="59"/>
      <c r="AKE15" s="59"/>
      <c r="AKF15" s="59"/>
      <c r="AKG15" s="59"/>
      <c r="AKH15" s="59"/>
      <c r="AKI15" s="59"/>
      <c r="AKJ15" s="59"/>
      <c r="AKK15" s="59"/>
      <c r="AKL15" s="59"/>
      <c r="AKM15" s="59"/>
      <c r="AKN15" s="59"/>
      <c r="AKO15" s="59"/>
      <c r="AKP15" s="59"/>
      <c r="AKQ15" s="59"/>
      <c r="AKR15" s="59"/>
      <c r="AKS15" s="59"/>
      <c r="AKT15" s="59"/>
      <c r="AKU15" s="59"/>
      <c r="AKV15" s="59"/>
      <c r="AKW15" s="59"/>
      <c r="AKX15" s="59"/>
      <c r="AKY15" s="59"/>
      <c r="AKZ15" s="59"/>
      <c r="ALA15" s="59"/>
      <c r="ALB15" s="59"/>
      <c r="ALC15" s="59"/>
      <c r="ALD15" s="59"/>
      <c r="ALE15" s="59"/>
      <c r="ALF15" s="59"/>
      <c r="ALG15" s="59"/>
      <c r="ALH15" s="59"/>
      <c r="ALI15" s="59"/>
      <c r="ALJ15" s="59"/>
      <c r="ALK15" s="59"/>
      <c r="ALL15" s="59"/>
      <c r="ALM15" s="59"/>
      <c r="ALN15" s="59"/>
      <c r="ALO15" s="59"/>
      <c r="ALP15" s="59"/>
      <c r="ALQ15" s="59"/>
      <c r="ALR15" s="59"/>
      <c r="ALS15" s="59"/>
      <c r="ALT15" s="59"/>
      <c r="ALU15" s="59"/>
      <c r="ALV15" s="59"/>
      <c r="ALW15" s="59"/>
      <c r="ALX15" s="59"/>
      <c r="ALY15" s="59"/>
      <c r="ALZ15" s="59"/>
      <c r="AMA15" s="59"/>
      <c r="AMB15" s="59"/>
      <c r="AMC15" s="59"/>
      <c r="AMD15" s="59"/>
      <c r="AME15" s="59"/>
      <c r="AMF15" s="59"/>
      <c r="AMG15" s="59"/>
      <c r="AMH15" s="59"/>
      <c r="AMI15" s="59"/>
      <c r="AMJ15" s="59"/>
      <c r="AMK15" s="59"/>
      <c r="AML15" s="59"/>
      <c r="AMM15" s="59"/>
      <c r="AMN15" s="59"/>
      <c r="AMO15" s="59"/>
      <c r="AMP15" s="59"/>
      <c r="AMQ15" s="59"/>
      <c r="AMR15" s="59"/>
      <c r="AMS15" s="59"/>
      <c r="AMT15" s="59"/>
      <c r="AMU15" s="59"/>
      <c r="AMV15" s="59"/>
      <c r="AMW15" s="59"/>
      <c r="AMX15" s="59"/>
      <c r="AMY15" s="59"/>
      <c r="AMZ15" s="59"/>
      <c r="ANA15" s="59"/>
      <c r="ANB15" s="59"/>
      <c r="ANC15" s="59"/>
      <c r="AND15" s="59"/>
      <c r="ANE15" s="59"/>
      <c r="ANF15" s="59"/>
      <c r="ANG15" s="59"/>
      <c r="ANH15" s="59"/>
      <c r="ANI15" s="59"/>
      <c r="ANJ15" s="59"/>
      <c r="ANK15" s="59"/>
      <c r="ANL15" s="59"/>
      <c r="ANM15" s="59"/>
      <c r="ANN15" s="59"/>
      <c r="ANO15" s="59"/>
      <c r="ANP15" s="59"/>
      <c r="ANQ15" s="59"/>
      <c r="ANR15" s="59"/>
      <c r="ANS15" s="59"/>
      <c r="ANT15" s="59"/>
      <c r="ANU15" s="59"/>
      <c r="ANV15" s="59"/>
      <c r="ANW15" s="59"/>
      <c r="ANX15" s="59"/>
      <c r="ANY15" s="59"/>
      <c r="ANZ15" s="59"/>
      <c r="AOA15" s="59"/>
      <c r="AOB15" s="59"/>
      <c r="AOC15" s="59"/>
      <c r="AOD15" s="59"/>
      <c r="AOE15" s="59"/>
      <c r="AOF15" s="59"/>
      <c r="AOG15" s="59"/>
      <c r="AOH15" s="59"/>
      <c r="AOI15" s="59"/>
      <c r="AOJ15" s="59"/>
      <c r="AOK15" s="59"/>
      <c r="AOL15" s="59"/>
      <c r="AOM15" s="59"/>
      <c r="AON15" s="59"/>
      <c r="AOO15" s="59"/>
      <c r="AOP15" s="59"/>
      <c r="AOQ15" s="59"/>
      <c r="AOR15" s="59"/>
      <c r="AOS15" s="59"/>
      <c r="AOT15" s="59"/>
      <c r="AOU15" s="59"/>
      <c r="AOV15" s="59"/>
      <c r="AOW15" s="59"/>
      <c r="AOX15" s="59"/>
      <c r="AOY15" s="59"/>
      <c r="AOZ15" s="59"/>
      <c r="APA15" s="59"/>
      <c r="APB15" s="59"/>
      <c r="APC15" s="59"/>
      <c r="APD15" s="59"/>
      <c r="APE15" s="59"/>
      <c r="APF15" s="59"/>
      <c r="APG15" s="59"/>
      <c r="APH15" s="59"/>
      <c r="API15" s="59"/>
      <c r="APJ15" s="59"/>
      <c r="APK15" s="59"/>
      <c r="APL15" s="59"/>
      <c r="APM15" s="59"/>
      <c r="APN15" s="59"/>
      <c r="APO15" s="59"/>
      <c r="APP15" s="59"/>
      <c r="APQ15" s="59"/>
      <c r="APR15" s="59"/>
      <c r="APS15" s="59"/>
      <c r="APT15" s="59"/>
      <c r="APU15" s="59"/>
      <c r="APV15" s="59"/>
      <c r="APW15" s="59"/>
      <c r="APX15" s="59"/>
      <c r="APY15" s="59"/>
      <c r="APZ15" s="59"/>
      <c r="AQA15" s="59"/>
      <c r="AQB15" s="59"/>
      <c r="AQC15" s="59"/>
      <c r="AQD15" s="59"/>
      <c r="AQE15" s="59"/>
      <c r="AQF15" s="59"/>
      <c r="AQG15" s="59"/>
      <c r="AQH15" s="59"/>
      <c r="AQI15" s="59"/>
      <c r="AQJ15" s="59"/>
      <c r="AQK15" s="59"/>
      <c r="AQL15" s="59"/>
      <c r="AQM15" s="59"/>
      <c r="AQN15" s="59"/>
      <c r="AQO15" s="59"/>
      <c r="AQP15" s="59"/>
      <c r="AQQ15" s="59"/>
      <c r="AQR15" s="59"/>
      <c r="AQS15" s="59"/>
      <c r="AQT15" s="59"/>
      <c r="AQU15" s="59"/>
      <c r="AQV15" s="59"/>
      <c r="AQW15" s="59"/>
      <c r="AQX15" s="59"/>
      <c r="AQY15" s="59"/>
      <c r="AQZ15" s="59"/>
      <c r="ARA15" s="59"/>
      <c r="ARB15" s="59"/>
      <c r="ARC15" s="59"/>
      <c r="ARD15" s="59"/>
      <c r="ARE15" s="59"/>
      <c r="ARF15" s="59"/>
      <c r="ARG15" s="59"/>
      <c r="ARH15" s="59"/>
      <c r="ARI15" s="59"/>
      <c r="ARJ15" s="59"/>
      <c r="ARK15" s="59"/>
      <c r="ARL15" s="59"/>
      <c r="ARM15" s="59"/>
      <c r="ARN15" s="59"/>
      <c r="ARO15" s="59"/>
      <c r="ARP15" s="59"/>
      <c r="ARQ15" s="59"/>
      <c r="ARR15" s="59"/>
      <c r="ARS15" s="59"/>
      <c r="ART15" s="59"/>
      <c r="ARU15" s="59"/>
      <c r="ARV15" s="59"/>
      <c r="ARW15" s="59"/>
      <c r="ARX15" s="59"/>
      <c r="ARY15" s="59"/>
      <c r="ARZ15" s="59"/>
      <c r="ASA15" s="59"/>
      <c r="ASB15" s="59"/>
      <c r="ASC15" s="59"/>
      <c r="ASD15" s="59"/>
      <c r="ASE15" s="59"/>
      <c r="ASF15" s="59"/>
      <c r="ASG15" s="59"/>
      <c r="ASH15" s="59"/>
      <c r="ASI15" s="59"/>
      <c r="ASJ15" s="59"/>
      <c r="ASK15" s="59"/>
      <c r="ASL15" s="59"/>
      <c r="ASM15" s="59"/>
      <c r="ASN15" s="59"/>
      <c r="ASO15" s="59"/>
      <c r="ASP15" s="59"/>
      <c r="ASQ15" s="59"/>
      <c r="ASR15" s="59"/>
      <c r="ASS15" s="59"/>
      <c r="AST15" s="59"/>
      <c r="ASU15" s="59"/>
      <c r="ASV15" s="59"/>
      <c r="ASW15" s="59"/>
      <c r="ASX15" s="59"/>
      <c r="ASY15" s="59"/>
      <c r="ASZ15" s="59"/>
      <c r="ATA15" s="59"/>
      <c r="ATB15" s="59"/>
      <c r="ATC15" s="59"/>
      <c r="ATD15" s="59"/>
      <c r="ATE15" s="59"/>
      <c r="ATF15" s="59"/>
      <c r="ATG15" s="59"/>
      <c r="ATH15" s="59"/>
      <c r="ATI15" s="59"/>
      <c r="ATJ15" s="59"/>
      <c r="ATK15" s="59"/>
      <c r="ATL15" s="59"/>
      <c r="ATM15" s="59"/>
      <c r="ATN15" s="59"/>
      <c r="ATO15" s="59"/>
      <c r="ATP15" s="59"/>
      <c r="ATQ15" s="59"/>
      <c r="ATR15" s="59"/>
      <c r="ATS15" s="59"/>
      <c r="ATT15" s="59"/>
      <c r="ATU15" s="59"/>
      <c r="ATV15" s="59"/>
      <c r="ATW15" s="59"/>
      <c r="ATX15" s="59"/>
      <c r="ATY15" s="59"/>
      <c r="ATZ15" s="59"/>
      <c r="AUA15" s="59"/>
      <c r="AUB15" s="59"/>
      <c r="AUC15" s="59"/>
      <c r="AUD15" s="59"/>
      <c r="AUE15" s="59"/>
      <c r="AUF15" s="59"/>
      <c r="AUG15" s="59"/>
      <c r="AUH15" s="59"/>
      <c r="AUI15" s="59"/>
      <c r="AUJ15" s="59"/>
      <c r="AUK15" s="59"/>
      <c r="AUL15" s="59"/>
      <c r="AUM15" s="59"/>
      <c r="AUN15" s="59"/>
      <c r="AUO15" s="59"/>
      <c r="AUP15" s="59"/>
      <c r="AUQ15" s="59"/>
      <c r="AUR15" s="59"/>
      <c r="AUS15" s="59"/>
      <c r="AUT15" s="59"/>
      <c r="AUU15" s="59"/>
      <c r="AUV15" s="59"/>
      <c r="AUW15" s="59"/>
      <c r="AUX15" s="59"/>
      <c r="AUY15" s="59"/>
      <c r="AUZ15" s="59"/>
      <c r="AVA15" s="59"/>
      <c r="AVB15" s="59"/>
      <c r="AVC15" s="59"/>
      <c r="AVD15" s="59"/>
      <c r="AVE15" s="59"/>
      <c r="AVF15" s="59"/>
      <c r="AVG15" s="59"/>
      <c r="AVH15" s="59"/>
      <c r="AVI15" s="59"/>
      <c r="AVJ15" s="59"/>
      <c r="AVK15" s="59"/>
      <c r="AVL15" s="59"/>
      <c r="AVM15" s="59"/>
      <c r="AVN15" s="59"/>
      <c r="AVO15" s="59"/>
      <c r="AVP15" s="59"/>
      <c r="AVQ15" s="59"/>
      <c r="AVR15" s="59"/>
      <c r="AVS15" s="59"/>
      <c r="AVT15" s="59"/>
      <c r="AVU15" s="59"/>
      <c r="AVV15" s="59"/>
      <c r="AVW15" s="59"/>
      <c r="AVX15" s="59"/>
      <c r="AVY15" s="59"/>
      <c r="AVZ15" s="59"/>
      <c r="AWA15" s="59"/>
      <c r="AWB15" s="59"/>
      <c r="AWC15" s="59"/>
      <c r="AWD15" s="59"/>
      <c r="AWE15" s="59"/>
      <c r="AWF15" s="59"/>
      <c r="AWG15" s="59"/>
      <c r="AWH15" s="59"/>
      <c r="AWI15" s="59"/>
      <c r="AWJ15" s="59"/>
      <c r="AWK15" s="59"/>
      <c r="AWL15" s="59"/>
      <c r="AWM15" s="59"/>
      <c r="AWN15" s="59"/>
      <c r="AWO15" s="59"/>
      <c r="AWP15" s="59"/>
      <c r="AWQ15" s="59"/>
      <c r="AWR15" s="59"/>
      <c r="AWS15" s="59"/>
      <c r="AWT15" s="59"/>
      <c r="AWU15" s="59"/>
      <c r="AWV15" s="59"/>
      <c r="AWW15" s="59"/>
      <c r="AWX15" s="59"/>
      <c r="AWY15" s="59"/>
      <c r="AWZ15" s="59"/>
      <c r="AXA15" s="59"/>
      <c r="AXB15" s="59"/>
      <c r="AXC15" s="59"/>
      <c r="AXD15" s="59"/>
      <c r="AXE15" s="59"/>
      <c r="AXF15" s="59"/>
      <c r="AXG15" s="59"/>
      <c r="AXH15" s="59"/>
      <c r="AXI15" s="59"/>
      <c r="AXJ15" s="59"/>
      <c r="AXK15" s="59"/>
      <c r="AXL15" s="59"/>
      <c r="AXM15" s="59"/>
      <c r="AXN15" s="59"/>
      <c r="AXO15" s="59"/>
      <c r="AXP15" s="59"/>
      <c r="AXQ15" s="59"/>
      <c r="AXR15" s="59"/>
      <c r="AXS15" s="59"/>
      <c r="AXT15" s="59"/>
      <c r="AXU15" s="59"/>
      <c r="AXV15" s="59"/>
      <c r="AXW15" s="59"/>
      <c r="AXX15" s="59"/>
      <c r="AXY15" s="59"/>
      <c r="AXZ15" s="59"/>
      <c r="AYA15" s="59"/>
      <c r="AYB15" s="59"/>
      <c r="AYC15" s="59"/>
      <c r="AYD15" s="59"/>
      <c r="AYE15" s="59"/>
      <c r="AYF15" s="59"/>
      <c r="AYG15" s="59"/>
      <c r="AYH15" s="59"/>
      <c r="AYI15" s="59"/>
      <c r="AYJ15" s="59"/>
      <c r="AYK15" s="59"/>
      <c r="AYL15" s="59"/>
      <c r="AYM15" s="59"/>
      <c r="AYN15" s="59"/>
      <c r="AYO15" s="59"/>
      <c r="AYP15" s="59"/>
      <c r="AYQ15" s="59"/>
      <c r="AYR15" s="59"/>
      <c r="AYS15" s="59"/>
      <c r="AYT15" s="59"/>
      <c r="AYU15" s="59"/>
      <c r="AYV15" s="59"/>
      <c r="AYW15" s="59"/>
      <c r="AYX15" s="59"/>
      <c r="AYY15" s="59"/>
      <c r="AYZ15" s="59"/>
      <c r="AZA15" s="59"/>
      <c r="AZB15" s="59"/>
      <c r="AZC15" s="59"/>
      <c r="AZD15" s="59"/>
      <c r="AZE15" s="59"/>
      <c r="AZF15" s="59"/>
      <c r="AZG15" s="59"/>
      <c r="AZH15" s="59"/>
      <c r="AZI15" s="59"/>
      <c r="AZJ15" s="59"/>
      <c r="AZK15" s="59"/>
      <c r="AZL15" s="59"/>
      <c r="AZM15" s="59"/>
      <c r="AZN15" s="59"/>
      <c r="AZO15" s="59"/>
      <c r="AZP15" s="59"/>
      <c r="AZQ15" s="59"/>
      <c r="AZR15" s="59"/>
      <c r="AZS15" s="59"/>
      <c r="AZT15" s="59"/>
      <c r="AZU15" s="59"/>
      <c r="AZV15" s="59"/>
      <c r="AZW15" s="59"/>
      <c r="AZX15" s="59"/>
      <c r="AZY15" s="59"/>
      <c r="AZZ15" s="59"/>
      <c r="BAA15" s="59"/>
      <c r="BAB15" s="59"/>
      <c r="BAC15" s="59"/>
      <c r="BAD15" s="59"/>
      <c r="BAE15" s="59"/>
      <c r="BAF15" s="59"/>
      <c r="BAG15" s="59"/>
      <c r="BAH15" s="59"/>
      <c r="BAI15" s="59"/>
      <c r="BAJ15" s="59"/>
      <c r="BAK15" s="59"/>
      <c r="BAL15" s="59"/>
      <c r="BAM15" s="59"/>
      <c r="BAN15" s="59"/>
      <c r="BAO15" s="59"/>
      <c r="BAP15" s="59"/>
      <c r="BAQ15" s="59"/>
      <c r="BAR15" s="59"/>
      <c r="BAS15" s="59"/>
      <c r="BAT15" s="59"/>
      <c r="BAU15" s="59"/>
      <c r="BAV15" s="59"/>
      <c r="BAW15" s="59"/>
      <c r="BAX15" s="59"/>
      <c r="BAY15" s="59"/>
      <c r="BAZ15" s="59"/>
      <c r="BBA15" s="59"/>
      <c r="BBB15" s="59"/>
      <c r="BBC15" s="59"/>
      <c r="BBD15" s="59"/>
      <c r="BBE15" s="59"/>
      <c r="BBF15" s="59"/>
      <c r="BBG15" s="59"/>
      <c r="BBH15" s="59"/>
      <c r="BBI15" s="59"/>
      <c r="BBJ15" s="59"/>
      <c r="BBK15" s="59"/>
      <c r="BBL15" s="59"/>
      <c r="BBM15" s="59"/>
      <c r="BBN15" s="59"/>
      <c r="BBO15" s="59"/>
      <c r="BBP15" s="59"/>
      <c r="BBQ15" s="59"/>
      <c r="BBR15" s="59"/>
      <c r="BBS15" s="59"/>
      <c r="BBT15" s="59"/>
      <c r="BBU15" s="59"/>
      <c r="BBV15" s="59"/>
      <c r="BBW15" s="59"/>
      <c r="BBX15" s="59"/>
      <c r="BBY15" s="59"/>
      <c r="BBZ15" s="59"/>
      <c r="BCA15" s="59"/>
      <c r="BCB15" s="59"/>
      <c r="BCC15" s="59"/>
      <c r="BCD15" s="59"/>
      <c r="BCE15" s="59"/>
      <c r="BCF15" s="59"/>
      <c r="BCG15" s="59"/>
      <c r="BCH15" s="59"/>
      <c r="BCI15" s="59"/>
      <c r="BCJ15" s="59"/>
      <c r="BCK15" s="59"/>
      <c r="BCL15" s="59"/>
      <c r="BCM15" s="59"/>
      <c r="BCN15" s="59"/>
      <c r="BCO15" s="59"/>
      <c r="BCP15" s="59"/>
      <c r="BCQ15" s="59"/>
      <c r="BCR15" s="59"/>
      <c r="BCS15" s="59"/>
      <c r="BCT15" s="59"/>
      <c r="BCU15" s="59"/>
      <c r="BCV15" s="59"/>
      <c r="BCW15" s="59"/>
      <c r="BCX15" s="59"/>
      <c r="BCY15" s="59"/>
      <c r="BCZ15" s="59"/>
      <c r="BDA15" s="59"/>
      <c r="BDB15" s="59"/>
      <c r="BDC15" s="59"/>
      <c r="BDD15" s="59"/>
      <c r="BDE15" s="59"/>
      <c r="BDF15" s="59"/>
      <c r="BDG15" s="59"/>
      <c r="BDH15" s="59"/>
      <c r="BDI15" s="59"/>
      <c r="BDJ15" s="59"/>
      <c r="BDK15" s="59"/>
      <c r="BDL15" s="59"/>
      <c r="BDM15" s="59"/>
      <c r="BDN15" s="59"/>
      <c r="BDO15" s="59"/>
      <c r="BDP15" s="59"/>
      <c r="BDQ15" s="59"/>
      <c r="BDR15" s="59"/>
      <c r="BDS15" s="59"/>
      <c r="BDT15" s="59"/>
      <c r="BDU15" s="59"/>
      <c r="BDV15" s="59"/>
      <c r="BDW15" s="59"/>
      <c r="BDX15" s="59"/>
      <c r="BDY15" s="59"/>
      <c r="BDZ15" s="59"/>
      <c r="BEA15" s="59"/>
      <c r="BEB15" s="59"/>
      <c r="BEC15" s="59"/>
      <c r="BED15" s="59"/>
      <c r="BEE15" s="59"/>
      <c r="BEF15" s="59"/>
      <c r="BEG15" s="59"/>
      <c r="BEH15" s="59"/>
      <c r="BEI15" s="59"/>
      <c r="BEJ15" s="59"/>
      <c r="BEK15" s="59"/>
      <c r="BEL15" s="59"/>
      <c r="BEM15" s="59"/>
      <c r="BEN15" s="59"/>
      <c r="BEO15" s="59"/>
      <c r="BEP15" s="59"/>
      <c r="BEQ15" s="59"/>
      <c r="BER15" s="59"/>
      <c r="BES15" s="59"/>
      <c r="BET15" s="59"/>
      <c r="BEU15" s="59"/>
      <c r="BEV15" s="59"/>
      <c r="BEW15" s="59"/>
      <c r="BEX15" s="59"/>
      <c r="BEY15" s="59"/>
      <c r="BEZ15" s="59"/>
      <c r="BFA15" s="59"/>
      <c r="BFB15" s="59"/>
      <c r="BFC15" s="59"/>
      <c r="BFD15" s="59"/>
      <c r="BFE15" s="59"/>
      <c r="BFF15" s="59"/>
      <c r="BFG15" s="59"/>
      <c r="BFH15" s="59"/>
      <c r="BFI15" s="59"/>
      <c r="BFJ15" s="59"/>
      <c r="BFK15" s="59"/>
      <c r="BFL15" s="59"/>
      <c r="BFM15" s="59"/>
      <c r="BFN15" s="59"/>
      <c r="BFO15" s="59"/>
      <c r="BFP15" s="59"/>
      <c r="BFQ15" s="59"/>
      <c r="BFR15" s="59"/>
      <c r="BFS15" s="59"/>
      <c r="BFT15" s="59"/>
      <c r="BFU15" s="59"/>
      <c r="BFV15" s="59"/>
      <c r="BFW15" s="59"/>
      <c r="BFX15" s="59"/>
      <c r="BFY15" s="59"/>
      <c r="BFZ15" s="59"/>
      <c r="BGA15" s="59"/>
      <c r="BGB15" s="59"/>
      <c r="BGC15" s="59"/>
      <c r="BGD15" s="59"/>
      <c r="BGE15" s="59"/>
      <c r="BGF15" s="59"/>
      <c r="BGG15" s="59"/>
      <c r="BGH15" s="59"/>
      <c r="BGI15" s="59"/>
      <c r="BGJ15" s="59"/>
      <c r="BGK15" s="59"/>
      <c r="BGL15" s="59"/>
      <c r="BGM15" s="59"/>
      <c r="BGN15" s="59"/>
      <c r="BGO15" s="59"/>
      <c r="BGP15" s="59"/>
      <c r="BGQ15" s="59"/>
      <c r="BGR15" s="59"/>
      <c r="BGS15" s="59"/>
      <c r="BGT15" s="59"/>
      <c r="BGU15" s="59"/>
      <c r="BGV15" s="59"/>
      <c r="BGW15" s="59"/>
      <c r="BGX15" s="59"/>
      <c r="BGY15" s="59"/>
      <c r="BGZ15" s="59"/>
      <c r="BHA15" s="59"/>
      <c r="BHB15" s="59"/>
      <c r="BHC15" s="59"/>
      <c r="BHD15" s="59"/>
      <c r="BHE15" s="59"/>
      <c r="BHF15" s="59"/>
      <c r="BHG15" s="59"/>
      <c r="BHH15" s="59"/>
      <c r="BHI15" s="59"/>
      <c r="BHJ15" s="59"/>
      <c r="BHK15" s="59"/>
      <c r="BHL15" s="59"/>
      <c r="BHM15" s="59"/>
      <c r="BHN15" s="59"/>
      <c r="BHO15" s="59"/>
      <c r="BHP15" s="59"/>
      <c r="BHQ15" s="59"/>
      <c r="BHR15" s="59"/>
      <c r="BHS15" s="59"/>
      <c r="BHT15" s="59"/>
      <c r="BHU15" s="59"/>
      <c r="BHV15" s="59"/>
      <c r="BHW15" s="59"/>
      <c r="BHX15" s="59"/>
      <c r="BHY15" s="59"/>
      <c r="BHZ15" s="59"/>
      <c r="BIA15" s="59"/>
      <c r="BIB15" s="59"/>
      <c r="BIC15" s="59"/>
      <c r="BID15" s="59"/>
      <c r="BIE15" s="59"/>
      <c r="BIF15" s="59"/>
      <c r="BIG15" s="59"/>
      <c r="BIH15" s="59"/>
      <c r="BII15" s="59"/>
      <c r="BIJ15" s="59"/>
      <c r="BIK15" s="59"/>
      <c r="BIL15" s="59"/>
      <c r="BIM15" s="59"/>
      <c r="BIN15" s="59"/>
      <c r="BIO15" s="59"/>
      <c r="BIP15" s="59"/>
      <c r="BIQ15" s="59"/>
      <c r="BIR15" s="59"/>
      <c r="BIS15" s="59"/>
      <c r="BIT15" s="59"/>
      <c r="BIU15" s="59"/>
      <c r="BIV15" s="59"/>
      <c r="BIW15" s="59"/>
      <c r="BIX15" s="59"/>
      <c r="BIY15" s="59"/>
      <c r="BIZ15" s="59"/>
      <c r="BJA15" s="59"/>
      <c r="BJB15" s="59"/>
      <c r="BJC15" s="59"/>
      <c r="BJD15" s="59"/>
      <c r="BJE15" s="59"/>
      <c r="BJF15" s="59"/>
      <c r="BJG15" s="59"/>
      <c r="BJH15" s="59"/>
      <c r="BJI15" s="59"/>
      <c r="BJJ15" s="59"/>
      <c r="BJK15" s="59"/>
      <c r="BJL15" s="59"/>
      <c r="BJM15" s="59"/>
      <c r="BJN15" s="59"/>
      <c r="BJO15" s="59"/>
      <c r="BJP15" s="59"/>
      <c r="BJQ15" s="59"/>
      <c r="BJR15" s="59"/>
      <c r="BJS15" s="59"/>
      <c r="BJT15" s="59"/>
      <c r="BJU15" s="59"/>
      <c r="BJV15" s="59"/>
      <c r="BJW15" s="59"/>
      <c r="BJX15" s="59"/>
      <c r="BJY15" s="59"/>
      <c r="BJZ15" s="59"/>
      <c r="BKA15" s="59"/>
      <c r="BKB15" s="59"/>
      <c r="BKC15" s="59"/>
      <c r="BKD15" s="59"/>
      <c r="BKE15" s="59"/>
      <c r="BKF15" s="59"/>
      <c r="BKG15" s="59"/>
      <c r="BKH15" s="59"/>
      <c r="BKI15" s="59"/>
      <c r="BKJ15" s="59"/>
      <c r="BKK15" s="59"/>
      <c r="BKL15" s="59"/>
      <c r="BKM15" s="59"/>
      <c r="BKN15" s="59"/>
      <c r="BKO15" s="59"/>
      <c r="BKP15" s="59"/>
      <c r="BKQ15" s="59"/>
      <c r="BKR15" s="59"/>
      <c r="BKS15" s="59"/>
      <c r="BKT15" s="59"/>
      <c r="BKU15" s="59"/>
      <c r="BKV15" s="59"/>
      <c r="BKW15" s="59"/>
      <c r="BKX15" s="59"/>
      <c r="BKY15" s="59"/>
      <c r="BKZ15" s="59"/>
      <c r="BLA15" s="59"/>
      <c r="BLB15" s="59"/>
      <c r="BLC15" s="59"/>
      <c r="BLD15" s="59"/>
      <c r="BLE15" s="59"/>
      <c r="BLF15" s="59"/>
      <c r="BLG15" s="59"/>
      <c r="BLH15" s="59"/>
      <c r="BLI15" s="59"/>
      <c r="BLJ15" s="59"/>
      <c r="BLK15" s="59"/>
      <c r="BLL15" s="59"/>
      <c r="BLM15" s="59"/>
      <c r="BLN15" s="59"/>
      <c r="BLO15" s="59"/>
      <c r="BLP15" s="59"/>
      <c r="BLQ15" s="59"/>
      <c r="BLR15" s="59"/>
      <c r="BLS15" s="59"/>
      <c r="BLT15" s="59"/>
      <c r="BLU15" s="59"/>
      <c r="BLV15" s="59"/>
      <c r="BLW15" s="59"/>
      <c r="BLX15" s="59"/>
      <c r="BLY15" s="59"/>
      <c r="BLZ15" s="59"/>
      <c r="BMA15" s="59"/>
      <c r="BMB15" s="59"/>
      <c r="BMC15" s="59"/>
      <c r="BMD15" s="59"/>
      <c r="BME15" s="59"/>
      <c r="BMF15" s="59"/>
      <c r="BMG15" s="59"/>
      <c r="BMH15" s="59"/>
      <c r="BMI15" s="59"/>
      <c r="BMJ15" s="59"/>
      <c r="BMK15" s="59"/>
      <c r="BML15" s="59"/>
      <c r="BMM15" s="59"/>
      <c r="BMN15" s="59"/>
      <c r="BMO15" s="59"/>
      <c r="BMP15" s="59"/>
      <c r="BMQ15" s="59"/>
      <c r="BMR15" s="59"/>
      <c r="BMS15" s="59"/>
      <c r="BMT15" s="59"/>
      <c r="BMU15" s="59"/>
      <c r="BMV15" s="59"/>
      <c r="BMW15" s="59"/>
      <c r="BMX15" s="59"/>
      <c r="BMY15" s="59"/>
      <c r="BMZ15" s="59"/>
      <c r="BNA15" s="59"/>
      <c r="BNB15" s="59"/>
      <c r="BNC15" s="59"/>
      <c r="BND15" s="59"/>
      <c r="BNE15" s="59"/>
      <c r="BNF15" s="59"/>
      <c r="BNG15" s="59"/>
      <c r="BNH15" s="59"/>
      <c r="BNI15" s="59"/>
      <c r="BNJ15" s="59"/>
      <c r="BNK15" s="59"/>
      <c r="BNL15" s="59"/>
      <c r="BNM15" s="59"/>
      <c r="BNN15" s="59"/>
      <c r="BNO15" s="59"/>
      <c r="BNP15" s="59"/>
      <c r="BNQ15" s="59"/>
      <c r="BNR15" s="59"/>
      <c r="BNS15" s="59"/>
      <c r="BNT15" s="59"/>
      <c r="BNU15" s="59"/>
      <c r="BNV15" s="59"/>
      <c r="BNW15" s="59"/>
      <c r="BNX15" s="59"/>
      <c r="BNY15" s="59"/>
      <c r="BNZ15" s="59"/>
      <c r="BOA15" s="59"/>
      <c r="BOB15" s="59"/>
      <c r="BOC15" s="59"/>
      <c r="BOD15" s="59"/>
      <c r="BOE15" s="59"/>
      <c r="BOF15" s="59"/>
      <c r="BOG15" s="59"/>
      <c r="BOH15" s="59"/>
      <c r="BOI15" s="59"/>
      <c r="BOJ15" s="59"/>
      <c r="BOK15" s="59"/>
      <c r="BOL15" s="59"/>
      <c r="BOM15" s="59"/>
      <c r="BON15" s="59"/>
      <c r="BOO15" s="59"/>
      <c r="BOP15" s="59"/>
      <c r="BOQ15" s="59"/>
      <c r="BOR15" s="59"/>
      <c r="BOS15" s="59"/>
      <c r="BOT15" s="59"/>
      <c r="BOU15" s="59"/>
      <c r="BOV15" s="59"/>
      <c r="BOW15" s="59"/>
      <c r="BOX15" s="59"/>
      <c r="BOY15" s="59"/>
      <c r="BOZ15" s="59"/>
      <c r="BPA15" s="59"/>
      <c r="BPB15" s="59"/>
      <c r="BPC15" s="59"/>
      <c r="BPD15" s="59"/>
      <c r="BPE15" s="59"/>
      <c r="BPF15" s="59"/>
      <c r="BPG15" s="59"/>
      <c r="BPH15" s="59"/>
      <c r="BPI15" s="59"/>
      <c r="BPJ15" s="59"/>
      <c r="BPK15" s="59"/>
      <c r="BPL15" s="59"/>
      <c r="BPM15" s="59"/>
      <c r="BPN15" s="59"/>
      <c r="BPO15" s="59"/>
      <c r="BPP15" s="59"/>
      <c r="BPQ15" s="59"/>
      <c r="BPR15" s="59"/>
      <c r="BPS15" s="59"/>
      <c r="BPT15" s="59"/>
      <c r="BPU15" s="59"/>
      <c r="BPV15" s="59"/>
      <c r="BPW15" s="59"/>
      <c r="BPX15" s="59"/>
      <c r="BPY15" s="59"/>
      <c r="BPZ15" s="59"/>
      <c r="BQA15" s="59"/>
      <c r="BQB15" s="59"/>
      <c r="BQC15" s="59"/>
      <c r="BQD15" s="59"/>
      <c r="BQE15" s="59"/>
      <c r="BQF15" s="59"/>
      <c r="BQG15" s="59"/>
      <c r="BQH15" s="59"/>
      <c r="BQI15" s="59"/>
      <c r="BQJ15" s="59"/>
      <c r="BQK15" s="59"/>
      <c r="BQL15" s="59"/>
      <c r="BQM15" s="59"/>
      <c r="BQN15" s="59"/>
      <c r="BQO15" s="59"/>
      <c r="BQP15" s="59"/>
      <c r="BQQ15" s="59"/>
      <c r="BQR15" s="59"/>
      <c r="BQS15" s="59"/>
      <c r="BQT15" s="59"/>
      <c r="BQU15" s="59"/>
      <c r="BQV15" s="59"/>
      <c r="BQW15" s="59"/>
      <c r="BQX15" s="59"/>
      <c r="BQY15" s="59"/>
      <c r="BQZ15" s="59"/>
      <c r="BRA15" s="59"/>
      <c r="BRB15" s="59"/>
      <c r="BRC15" s="59"/>
      <c r="BRD15" s="59"/>
      <c r="BRE15" s="59"/>
      <c r="BRF15" s="59"/>
      <c r="BRG15" s="59"/>
      <c r="BRH15" s="59"/>
      <c r="BRI15" s="59"/>
      <c r="BRJ15" s="59"/>
      <c r="BRK15" s="59"/>
      <c r="BRL15" s="59"/>
      <c r="BRM15" s="59"/>
      <c r="BRN15" s="59"/>
      <c r="BRO15" s="59"/>
      <c r="BRP15" s="59"/>
      <c r="BRQ15" s="59"/>
      <c r="BRR15" s="59"/>
      <c r="BRS15" s="59"/>
      <c r="BRT15" s="59"/>
      <c r="BRU15" s="59"/>
      <c r="BRV15" s="59"/>
      <c r="BRW15" s="59"/>
      <c r="BRX15" s="59"/>
      <c r="BRY15" s="59"/>
      <c r="BRZ15" s="59"/>
      <c r="BSA15" s="59"/>
      <c r="BSB15" s="59"/>
      <c r="BSC15" s="59"/>
      <c r="BSD15" s="59"/>
      <c r="BSE15" s="59"/>
      <c r="BSF15" s="59"/>
      <c r="BSG15" s="59"/>
      <c r="BSH15" s="59"/>
      <c r="BSI15" s="59"/>
      <c r="BSJ15" s="59"/>
      <c r="BSK15" s="59"/>
      <c r="BSL15" s="59"/>
      <c r="BSM15" s="59"/>
      <c r="BSN15" s="59"/>
      <c r="BSO15" s="59"/>
      <c r="BSP15" s="59"/>
      <c r="BSQ15" s="59"/>
      <c r="BSR15" s="59"/>
      <c r="BSS15" s="59"/>
      <c r="BST15" s="59"/>
      <c r="BSU15" s="59"/>
      <c r="BSV15" s="59"/>
      <c r="BSW15" s="59"/>
      <c r="BSX15" s="59"/>
      <c r="BSY15" s="59"/>
      <c r="BSZ15" s="59"/>
      <c r="BTA15" s="59"/>
      <c r="BTB15" s="59"/>
      <c r="BTC15" s="59"/>
      <c r="BTD15" s="59"/>
      <c r="BTE15" s="59"/>
      <c r="BTF15" s="59"/>
      <c r="BTG15" s="59"/>
      <c r="BTH15" s="59"/>
      <c r="BTI15" s="59"/>
      <c r="BTJ15" s="59"/>
      <c r="BTK15" s="59"/>
      <c r="BTL15" s="59"/>
      <c r="BTM15" s="59"/>
      <c r="BTN15" s="59"/>
      <c r="BTO15" s="59"/>
      <c r="BTP15" s="59"/>
      <c r="BTQ15" s="59"/>
      <c r="BTR15" s="59"/>
      <c r="BTS15" s="59"/>
      <c r="BTT15" s="59"/>
      <c r="BTU15" s="59"/>
      <c r="BTV15" s="59"/>
      <c r="BTW15" s="59"/>
      <c r="BTX15" s="59"/>
      <c r="BTY15" s="59"/>
      <c r="BTZ15" s="59"/>
      <c r="BUA15" s="59"/>
      <c r="BUB15" s="59"/>
      <c r="BUC15" s="59"/>
      <c r="BUD15" s="59"/>
      <c r="BUE15" s="59"/>
      <c r="BUF15" s="59"/>
      <c r="BUG15" s="59"/>
      <c r="BUH15" s="59"/>
      <c r="BUI15" s="59"/>
      <c r="BUJ15" s="59"/>
      <c r="BUK15" s="59"/>
      <c r="BUL15" s="59"/>
      <c r="BUM15" s="59"/>
      <c r="BUN15" s="59"/>
      <c r="BUO15" s="59"/>
      <c r="BUP15" s="59"/>
      <c r="BUQ15" s="59"/>
      <c r="BUR15" s="59"/>
      <c r="BUS15" s="59"/>
      <c r="BUT15" s="59"/>
      <c r="BUU15" s="59"/>
      <c r="BUV15" s="59"/>
      <c r="BUW15" s="59"/>
      <c r="BUX15" s="59"/>
      <c r="BUY15" s="59"/>
      <c r="BUZ15" s="59"/>
      <c r="BVA15" s="59"/>
      <c r="BVB15" s="59"/>
      <c r="BVC15" s="59"/>
      <c r="BVD15" s="59"/>
      <c r="BVE15" s="59"/>
      <c r="BVF15" s="59"/>
      <c r="BVG15" s="59"/>
      <c r="BVH15" s="59"/>
      <c r="BVI15" s="59"/>
      <c r="BVJ15" s="59"/>
      <c r="BVK15" s="59"/>
      <c r="BVL15" s="59"/>
      <c r="BVM15" s="59"/>
      <c r="BVN15" s="59"/>
      <c r="BVO15" s="59"/>
      <c r="BVP15" s="59"/>
      <c r="BVQ15" s="59"/>
      <c r="BVR15" s="59"/>
      <c r="BVS15" s="59"/>
      <c r="BVT15" s="59"/>
      <c r="BVU15" s="59"/>
      <c r="BVV15" s="59"/>
      <c r="BVW15" s="59"/>
      <c r="BVX15" s="59"/>
      <c r="BVY15" s="59"/>
      <c r="BVZ15" s="59"/>
      <c r="BWA15" s="59"/>
      <c r="BWB15" s="59"/>
      <c r="BWC15" s="59"/>
      <c r="BWD15" s="59"/>
      <c r="BWE15" s="59"/>
      <c r="BWF15" s="59"/>
      <c r="BWG15" s="59"/>
      <c r="BWH15" s="59"/>
      <c r="BWI15" s="59"/>
      <c r="BWJ15" s="59"/>
      <c r="BWK15" s="59"/>
      <c r="BWL15" s="59"/>
      <c r="BWM15" s="59"/>
      <c r="BWN15" s="59"/>
      <c r="BWO15" s="59"/>
      <c r="BWP15" s="59"/>
      <c r="BWQ15" s="59"/>
      <c r="BWR15" s="59"/>
      <c r="BWS15" s="59"/>
      <c r="BWT15" s="59"/>
      <c r="BWU15" s="59"/>
      <c r="BWV15" s="59"/>
      <c r="BWW15" s="59"/>
      <c r="BWX15" s="59"/>
      <c r="BWY15" s="59"/>
      <c r="BWZ15" s="59"/>
      <c r="BXA15" s="59"/>
      <c r="BXB15" s="59"/>
      <c r="BXC15" s="59"/>
      <c r="BXD15" s="59"/>
      <c r="BXE15" s="59"/>
      <c r="BXF15" s="59"/>
      <c r="BXG15" s="59"/>
      <c r="BXH15" s="59"/>
      <c r="BXI15" s="59"/>
      <c r="BXJ15" s="59"/>
      <c r="BXK15" s="59"/>
      <c r="BXL15" s="59"/>
      <c r="BXM15" s="59"/>
      <c r="BXN15" s="59"/>
      <c r="BXO15" s="59"/>
      <c r="BXP15" s="59"/>
      <c r="BXQ15" s="59"/>
      <c r="BXR15" s="59"/>
      <c r="BXS15" s="59"/>
      <c r="BXT15" s="59"/>
      <c r="BXU15" s="59"/>
      <c r="BXV15" s="59"/>
      <c r="BXW15" s="59"/>
      <c r="BXX15" s="59"/>
      <c r="BXY15" s="59"/>
      <c r="BXZ15" s="59"/>
      <c r="BYA15" s="59"/>
      <c r="BYB15" s="59"/>
      <c r="BYC15" s="59"/>
      <c r="BYD15" s="59"/>
      <c r="BYE15" s="59"/>
      <c r="BYF15" s="59"/>
      <c r="BYG15" s="59"/>
      <c r="BYH15" s="59"/>
      <c r="BYI15" s="59"/>
      <c r="BYJ15" s="59"/>
      <c r="BYK15" s="59"/>
      <c r="BYL15" s="59"/>
      <c r="BYM15" s="59"/>
      <c r="BYN15" s="59"/>
      <c r="BYO15" s="59"/>
      <c r="BYP15" s="59"/>
      <c r="BYQ15" s="59"/>
      <c r="BYR15" s="59"/>
      <c r="BYS15" s="59"/>
      <c r="BYT15" s="59"/>
      <c r="BYU15" s="59"/>
      <c r="BYV15" s="59"/>
      <c r="BYW15" s="59"/>
      <c r="BYX15" s="59"/>
      <c r="BYY15" s="59"/>
      <c r="BYZ15" s="59"/>
      <c r="BZA15" s="59"/>
      <c r="BZB15" s="59"/>
      <c r="BZC15" s="59"/>
      <c r="BZD15" s="59"/>
      <c r="BZE15" s="59"/>
      <c r="BZF15" s="59"/>
      <c r="BZG15" s="59"/>
      <c r="BZH15" s="59"/>
      <c r="BZI15" s="59"/>
      <c r="BZJ15" s="59"/>
      <c r="BZK15" s="59"/>
      <c r="BZL15" s="59"/>
      <c r="BZM15" s="59"/>
      <c r="BZN15" s="59"/>
      <c r="BZO15" s="59"/>
      <c r="BZP15" s="59"/>
      <c r="BZQ15" s="59"/>
      <c r="BZR15" s="59"/>
      <c r="BZS15" s="59"/>
      <c r="BZT15" s="59"/>
      <c r="BZU15" s="59"/>
      <c r="BZV15" s="59"/>
      <c r="BZW15" s="59"/>
      <c r="BZX15" s="59"/>
      <c r="BZY15" s="59"/>
      <c r="BZZ15" s="59"/>
      <c r="CAA15" s="59"/>
      <c r="CAB15" s="59"/>
      <c r="CAC15" s="59"/>
      <c r="CAD15" s="59"/>
      <c r="CAE15" s="59"/>
      <c r="CAF15" s="59"/>
      <c r="CAG15" s="59"/>
      <c r="CAH15" s="59"/>
      <c r="CAI15" s="59"/>
      <c r="CAJ15" s="59"/>
      <c r="CAK15" s="59"/>
      <c r="CAL15" s="59"/>
      <c r="CAM15" s="59"/>
      <c r="CAN15" s="59"/>
      <c r="CAO15" s="59"/>
      <c r="CAP15" s="59"/>
      <c r="CAQ15" s="59"/>
      <c r="CAR15" s="59"/>
      <c r="CAS15" s="59"/>
      <c r="CAT15" s="59"/>
      <c r="CAU15" s="59"/>
      <c r="CAV15" s="59"/>
      <c r="CAW15" s="59"/>
      <c r="CAX15" s="59"/>
      <c r="CAY15" s="59"/>
      <c r="CAZ15" s="59"/>
      <c r="CBA15" s="59"/>
      <c r="CBB15" s="59"/>
      <c r="CBC15" s="59"/>
      <c r="CBD15" s="59"/>
      <c r="CBE15" s="59"/>
      <c r="CBF15" s="59"/>
      <c r="CBG15" s="59"/>
      <c r="CBH15" s="59"/>
      <c r="CBI15" s="59"/>
      <c r="CBJ15" s="59"/>
      <c r="CBK15" s="59"/>
      <c r="CBL15" s="59"/>
      <c r="CBM15" s="59"/>
      <c r="CBN15" s="59"/>
      <c r="CBO15" s="59"/>
      <c r="CBP15" s="59"/>
      <c r="CBQ15" s="59"/>
      <c r="CBR15" s="59"/>
      <c r="CBS15" s="59"/>
      <c r="CBT15" s="59"/>
      <c r="CBU15" s="59"/>
      <c r="CBV15" s="59"/>
      <c r="CBW15" s="59"/>
      <c r="CBX15" s="59"/>
      <c r="CBY15" s="59"/>
      <c r="CBZ15" s="59"/>
      <c r="CCA15" s="59"/>
      <c r="CCB15" s="59"/>
      <c r="CCC15" s="59"/>
      <c r="CCD15" s="59"/>
      <c r="CCE15" s="59"/>
      <c r="CCF15" s="59"/>
      <c r="CCG15" s="59"/>
      <c r="CCH15" s="59"/>
      <c r="CCI15" s="59"/>
      <c r="CCJ15" s="59"/>
      <c r="CCK15" s="59"/>
      <c r="CCL15" s="59"/>
      <c r="CCM15" s="59"/>
      <c r="CCN15" s="59"/>
      <c r="CCO15" s="59"/>
      <c r="CCP15" s="59"/>
      <c r="CCQ15" s="59"/>
      <c r="CCR15" s="59"/>
      <c r="CCS15" s="59"/>
      <c r="CCT15" s="59"/>
      <c r="CCU15" s="59"/>
      <c r="CCV15" s="59"/>
      <c r="CCW15" s="59"/>
      <c r="CCX15" s="59"/>
      <c r="CCY15" s="59"/>
      <c r="CCZ15" s="59"/>
      <c r="CDA15" s="59"/>
      <c r="CDB15" s="59"/>
      <c r="CDC15" s="59"/>
      <c r="CDD15" s="59"/>
      <c r="CDE15" s="59"/>
      <c r="CDF15" s="59"/>
      <c r="CDG15" s="59"/>
      <c r="CDH15" s="59"/>
      <c r="CDI15" s="59"/>
      <c r="CDJ15" s="59"/>
      <c r="CDK15" s="59"/>
      <c r="CDL15" s="59"/>
      <c r="CDM15" s="59"/>
      <c r="CDN15" s="59"/>
      <c r="CDO15" s="59"/>
      <c r="CDP15" s="59"/>
      <c r="CDQ15" s="59"/>
      <c r="CDR15" s="59"/>
      <c r="CDS15" s="59"/>
      <c r="CDT15" s="59"/>
      <c r="CDU15" s="59"/>
      <c r="CDV15" s="59"/>
      <c r="CDW15" s="59"/>
      <c r="CDX15" s="59"/>
      <c r="CDY15" s="59"/>
      <c r="CDZ15" s="59"/>
      <c r="CEA15" s="59"/>
      <c r="CEB15" s="59"/>
      <c r="CEC15" s="59"/>
      <c r="CED15" s="59"/>
      <c r="CEE15" s="59"/>
      <c r="CEF15" s="59"/>
      <c r="CEG15" s="59"/>
      <c r="CEH15" s="59"/>
      <c r="CEI15" s="59"/>
      <c r="CEJ15" s="59"/>
      <c r="CEK15" s="59"/>
      <c r="CEL15" s="59"/>
      <c r="CEM15" s="59"/>
      <c r="CEN15" s="59"/>
      <c r="CEO15" s="59"/>
      <c r="CEP15" s="59"/>
      <c r="CEQ15" s="59"/>
      <c r="CER15" s="59"/>
      <c r="CES15" s="59"/>
      <c r="CET15" s="59"/>
      <c r="CEU15" s="59"/>
      <c r="CEV15" s="59"/>
      <c r="CEW15" s="59"/>
      <c r="CEX15" s="59"/>
      <c r="CEY15" s="59"/>
      <c r="CEZ15" s="59"/>
      <c r="CFA15" s="59"/>
      <c r="CFB15" s="59"/>
      <c r="CFC15" s="59"/>
      <c r="CFD15" s="59"/>
      <c r="CFE15" s="59"/>
      <c r="CFF15" s="59"/>
      <c r="CFG15" s="59"/>
      <c r="CFH15" s="59"/>
      <c r="CFI15" s="59"/>
      <c r="CFJ15" s="59"/>
      <c r="CFK15" s="59"/>
      <c r="CFL15" s="59"/>
      <c r="CFM15" s="59"/>
      <c r="CFN15" s="59"/>
      <c r="CFO15" s="59"/>
      <c r="CFP15" s="59"/>
      <c r="CFQ15" s="59"/>
      <c r="CFR15" s="59"/>
      <c r="CFS15" s="59"/>
      <c r="CFT15" s="59"/>
      <c r="CFU15" s="59"/>
      <c r="CFV15" s="59"/>
      <c r="CFW15" s="59"/>
      <c r="CFX15" s="59"/>
      <c r="CFY15" s="59"/>
      <c r="CFZ15" s="59"/>
      <c r="CGA15" s="59"/>
      <c r="CGB15" s="59"/>
      <c r="CGC15" s="59"/>
      <c r="CGD15" s="59"/>
      <c r="CGE15" s="59"/>
      <c r="CGF15" s="59"/>
      <c r="CGG15" s="59"/>
      <c r="CGH15" s="59"/>
      <c r="CGI15" s="59"/>
      <c r="CGJ15" s="59"/>
      <c r="CGK15" s="59"/>
      <c r="CGL15" s="59"/>
      <c r="CGM15" s="59"/>
      <c r="CGN15" s="59"/>
      <c r="CGO15" s="59"/>
      <c r="CGP15" s="59"/>
      <c r="CGQ15" s="59"/>
      <c r="CGR15" s="59"/>
      <c r="CGS15" s="59"/>
      <c r="CGT15" s="59"/>
      <c r="CGU15" s="59"/>
      <c r="CGV15" s="59"/>
      <c r="CGW15" s="59"/>
      <c r="CGX15" s="59"/>
      <c r="CGY15" s="59"/>
      <c r="CGZ15" s="59"/>
      <c r="CHA15" s="59"/>
      <c r="CHB15" s="59"/>
      <c r="CHC15" s="59"/>
      <c r="CHD15" s="59"/>
      <c r="CHE15" s="59"/>
      <c r="CHF15" s="59"/>
      <c r="CHG15" s="59"/>
      <c r="CHH15" s="59"/>
      <c r="CHI15" s="59"/>
      <c r="CHJ15" s="59"/>
      <c r="CHK15" s="59"/>
      <c r="CHL15" s="59"/>
      <c r="CHM15" s="59"/>
      <c r="CHN15" s="59"/>
      <c r="CHO15" s="59"/>
      <c r="CHP15" s="59"/>
      <c r="CHQ15" s="59"/>
      <c r="CHR15" s="59"/>
      <c r="CHS15" s="59"/>
      <c r="CHT15" s="59"/>
      <c r="CHU15" s="59"/>
      <c r="CHV15" s="59"/>
      <c r="CHW15" s="59"/>
      <c r="CHX15" s="59"/>
      <c r="CHY15" s="59"/>
      <c r="CHZ15" s="59"/>
      <c r="CIA15" s="59"/>
      <c r="CIB15" s="59"/>
      <c r="CIC15" s="59"/>
      <c r="CID15" s="59"/>
      <c r="CIE15" s="59"/>
      <c r="CIF15" s="59"/>
      <c r="CIG15" s="59"/>
      <c r="CIH15" s="59"/>
      <c r="CII15" s="59"/>
      <c r="CIJ15" s="59"/>
      <c r="CIK15" s="59"/>
      <c r="CIL15" s="59"/>
      <c r="CIM15" s="59"/>
      <c r="CIN15" s="59"/>
      <c r="CIO15" s="59"/>
      <c r="CIP15" s="59"/>
      <c r="CIQ15" s="59"/>
      <c r="CIR15" s="59"/>
      <c r="CIS15" s="59"/>
      <c r="CIT15" s="59"/>
      <c r="CIU15" s="59"/>
      <c r="CIV15" s="59"/>
      <c r="CIW15" s="59"/>
      <c r="CIX15" s="59"/>
      <c r="CIY15" s="59"/>
      <c r="CIZ15" s="59"/>
      <c r="CJA15" s="59"/>
      <c r="CJB15" s="59"/>
      <c r="CJC15" s="59"/>
      <c r="CJD15" s="59"/>
      <c r="CJE15" s="59"/>
      <c r="CJF15" s="59"/>
      <c r="CJG15" s="59"/>
      <c r="CJH15" s="59"/>
      <c r="CJI15" s="59"/>
      <c r="CJJ15" s="59"/>
      <c r="CJK15" s="59"/>
      <c r="CJL15" s="59"/>
      <c r="CJM15" s="59"/>
      <c r="CJN15" s="59"/>
      <c r="CJO15" s="59"/>
      <c r="CJP15" s="59"/>
      <c r="CJQ15" s="59"/>
      <c r="CJR15" s="59"/>
      <c r="CJS15" s="59"/>
      <c r="CJT15" s="59"/>
      <c r="CJU15" s="59"/>
      <c r="CJV15" s="59"/>
      <c r="CJW15" s="59"/>
      <c r="CJX15" s="59"/>
      <c r="CJY15" s="59"/>
      <c r="CJZ15" s="59"/>
      <c r="CKA15" s="59"/>
      <c r="CKB15" s="59"/>
      <c r="CKC15" s="59"/>
      <c r="CKD15" s="59"/>
      <c r="CKE15" s="59"/>
      <c r="CKF15" s="59"/>
      <c r="CKG15" s="59"/>
      <c r="CKH15" s="59"/>
      <c r="CKI15" s="59"/>
      <c r="CKJ15" s="59"/>
      <c r="CKK15" s="59"/>
      <c r="CKL15" s="59"/>
      <c r="CKM15" s="59"/>
      <c r="CKN15" s="59"/>
      <c r="CKO15" s="59"/>
      <c r="CKP15" s="59"/>
      <c r="CKQ15" s="59"/>
      <c r="CKR15" s="59"/>
      <c r="CKS15" s="59"/>
      <c r="CKT15" s="59"/>
      <c r="CKU15" s="59"/>
      <c r="CKV15" s="59"/>
      <c r="CKW15" s="59"/>
      <c r="CKX15" s="59"/>
      <c r="CKY15" s="59"/>
      <c r="CKZ15" s="59"/>
      <c r="CLA15" s="59"/>
      <c r="CLB15" s="59"/>
      <c r="CLC15" s="59"/>
      <c r="CLD15" s="59"/>
      <c r="CLE15" s="59"/>
      <c r="CLF15" s="59"/>
      <c r="CLG15" s="59"/>
      <c r="CLH15" s="59"/>
      <c r="CLI15" s="59"/>
      <c r="CLJ15" s="59"/>
      <c r="CLK15" s="59"/>
      <c r="CLL15" s="59"/>
      <c r="CLM15" s="59"/>
      <c r="CLN15" s="59"/>
      <c r="CLO15" s="59"/>
      <c r="CLP15" s="59"/>
      <c r="CLQ15" s="59"/>
      <c r="CLR15" s="59"/>
      <c r="CLS15" s="59"/>
      <c r="CLT15" s="59"/>
      <c r="CLU15" s="59"/>
      <c r="CLV15" s="59"/>
      <c r="CLW15" s="59"/>
      <c r="CLX15" s="59"/>
      <c r="CLY15" s="59"/>
      <c r="CLZ15" s="59"/>
      <c r="CMA15" s="59"/>
      <c r="CMB15" s="59"/>
      <c r="CMC15" s="59"/>
      <c r="CMD15" s="59"/>
      <c r="CME15" s="59"/>
      <c r="CMF15" s="59"/>
      <c r="CMG15" s="59"/>
      <c r="CMH15" s="59"/>
      <c r="CMI15" s="59"/>
      <c r="CMJ15" s="59"/>
      <c r="CMK15" s="59"/>
      <c r="CML15" s="59"/>
      <c r="CMM15" s="59"/>
      <c r="CMN15" s="59"/>
      <c r="CMO15" s="59"/>
      <c r="CMP15" s="59"/>
      <c r="CMQ15" s="59"/>
      <c r="CMR15" s="59"/>
      <c r="CMS15" s="59"/>
      <c r="CMT15" s="59"/>
      <c r="CMU15" s="59"/>
      <c r="CMV15" s="59"/>
      <c r="CMW15" s="59"/>
      <c r="CMX15" s="59"/>
      <c r="CMY15" s="59"/>
      <c r="CMZ15" s="59"/>
      <c r="CNA15" s="59"/>
      <c r="CNB15" s="59"/>
      <c r="CNC15" s="59"/>
      <c r="CND15" s="59"/>
      <c r="CNE15" s="59"/>
      <c r="CNF15" s="59"/>
      <c r="CNG15" s="59"/>
      <c r="CNH15" s="59"/>
      <c r="CNI15" s="59"/>
      <c r="CNJ15" s="59"/>
      <c r="CNK15" s="59"/>
      <c r="CNL15" s="59"/>
      <c r="CNM15" s="59"/>
      <c r="CNN15" s="59"/>
      <c r="CNO15" s="59"/>
      <c r="CNP15" s="59"/>
      <c r="CNQ15" s="59"/>
      <c r="CNR15" s="59"/>
      <c r="CNS15" s="59"/>
      <c r="CNT15" s="59"/>
      <c r="CNU15" s="59"/>
      <c r="CNV15" s="59"/>
      <c r="CNW15" s="59"/>
      <c r="CNX15" s="59"/>
      <c r="CNY15" s="59"/>
      <c r="CNZ15" s="59"/>
      <c r="COA15" s="59"/>
      <c r="COB15" s="59"/>
      <c r="COC15" s="59"/>
      <c r="COD15" s="59"/>
      <c r="COE15" s="59"/>
      <c r="COF15" s="59"/>
      <c r="COG15" s="59"/>
      <c r="COH15" s="59"/>
      <c r="COI15" s="59"/>
      <c r="COJ15" s="59"/>
      <c r="COK15" s="59"/>
      <c r="COL15" s="59"/>
      <c r="COM15" s="59"/>
      <c r="CON15" s="59"/>
      <c r="COO15" s="59"/>
      <c r="COP15" s="59"/>
      <c r="COQ15" s="59"/>
      <c r="COR15" s="59"/>
      <c r="COS15" s="59"/>
      <c r="COT15" s="59"/>
      <c r="COU15" s="59"/>
      <c r="COV15" s="59"/>
      <c r="COW15" s="59"/>
      <c r="COX15" s="59"/>
      <c r="COY15" s="59"/>
      <c r="COZ15" s="59"/>
      <c r="CPA15" s="59"/>
      <c r="CPB15" s="59"/>
      <c r="CPC15" s="59"/>
      <c r="CPD15" s="59"/>
      <c r="CPE15" s="59"/>
      <c r="CPF15" s="59"/>
      <c r="CPG15" s="59"/>
      <c r="CPH15" s="59"/>
      <c r="CPI15" s="59"/>
      <c r="CPJ15" s="59"/>
      <c r="CPK15" s="59"/>
      <c r="CPL15" s="59"/>
      <c r="CPM15" s="59"/>
      <c r="CPN15" s="59"/>
      <c r="CPO15" s="59"/>
      <c r="CPP15" s="59"/>
      <c r="CPQ15" s="59"/>
      <c r="CPR15" s="59"/>
      <c r="CPS15" s="59"/>
      <c r="CPT15" s="59"/>
      <c r="CPU15" s="59"/>
      <c r="CPV15" s="59"/>
      <c r="CPW15" s="59"/>
      <c r="CPX15" s="59"/>
      <c r="CPY15" s="59"/>
      <c r="CPZ15" s="59"/>
      <c r="CQA15" s="59"/>
      <c r="CQB15" s="59"/>
      <c r="CQC15" s="59"/>
      <c r="CQD15" s="59"/>
      <c r="CQE15" s="59"/>
      <c r="CQF15" s="59"/>
      <c r="CQG15" s="59"/>
      <c r="CQH15" s="59"/>
      <c r="CQI15" s="59"/>
      <c r="CQJ15" s="59"/>
      <c r="CQK15" s="59"/>
      <c r="CQL15" s="59"/>
      <c r="CQM15" s="59"/>
      <c r="CQN15" s="59"/>
      <c r="CQO15" s="59"/>
      <c r="CQP15" s="59"/>
      <c r="CQQ15" s="59"/>
      <c r="CQR15" s="59"/>
      <c r="CQS15" s="59"/>
      <c r="CQT15" s="59"/>
      <c r="CQU15" s="59"/>
      <c r="CQV15" s="59"/>
      <c r="CQW15" s="59"/>
      <c r="CQX15" s="59"/>
      <c r="CQY15" s="59"/>
      <c r="CQZ15" s="59"/>
      <c r="CRA15" s="59"/>
      <c r="CRB15" s="59"/>
      <c r="CRC15" s="59"/>
      <c r="CRD15" s="59"/>
      <c r="CRE15" s="59"/>
      <c r="CRF15" s="59"/>
      <c r="CRG15" s="59"/>
      <c r="CRH15" s="59"/>
      <c r="CRI15" s="59"/>
      <c r="CRJ15" s="59"/>
      <c r="CRK15" s="59"/>
      <c r="CRL15" s="59"/>
      <c r="CRM15" s="59"/>
      <c r="CRN15" s="59"/>
      <c r="CRO15" s="59"/>
      <c r="CRP15" s="59"/>
      <c r="CRQ15" s="59"/>
      <c r="CRR15" s="59"/>
      <c r="CRS15" s="59"/>
      <c r="CRT15" s="59"/>
      <c r="CRU15" s="59"/>
      <c r="CRV15" s="59"/>
      <c r="CRW15" s="59"/>
      <c r="CRX15" s="59"/>
      <c r="CRY15" s="59"/>
      <c r="CRZ15" s="59"/>
      <c r="CSA15" s="59"/>
      <c r="CSB15" s="59"/>
      <c r="CSC15" s="59"/>
      <c r="CSD15" s="59"/>
      <c r="CSE15" s="59"/>
      <c r="CSF15" s="59"/>
      <c r="CSG15" s="59"/>
      <c r="CSH15" s="59"/>
      <c r="CSI15" s="59"/>
      <c r="CSJ15" s="59"/>
      <c r="CSK15" s="59"/>
      <c r="CSL15" s="59"/>
      <c r="CSM15" s="59"/>
      <c r="CSN15" s="59"/>
      <c r="CSO15" s="59"/>
      <c r="CSP15" s="59"/>
      <c r="CSQ15" s="59"/>
      <c r="CSR15" s="59"/>
      <c r="CSS15" s="59"/>
      <c r="CST15" s="59"/>
      <c r="CSU15" s="59"/>
      <c r="CSV15" s="59"/>
      <c r="CSW15" s="59"/>
      <c r="CSX15" s="59"/>
      <c r="CSY15" s="59"/>
      <c r="CSZ15" s="59"/>
      <c r="CTA15" s="59"/>
      <c r="CTB15" s="59"/>
      <c r="CTC15" s="59"/>
      <c r="CTD15" s="59"/>
      <c r="CTE15" s="59"/>
      <c r="CTF15" s="59"/>
      <c r="CTG15" s="59"/>
      <c r="CTH15" s="59"/>
      <c r="CTI15" s="59"/>
      <c r="CTJ15" s="59"/>
      <c r="CTK15" s="59"/>
      <c r="CTL15" s="59"/>
      <c r="CTM15" s="59"/>
      <c r="CTN15" s="59"/>
      <c r="CTO15" s="59"/>
      <c r="CTP15" s="59"/>
      <c r="CTQ15" s="59"/>
      <c r="CTR15" s="59"/>
      <c r="CTS15" s="59"/>
      <c r="CTT15" s="59"/>
      <c r="CTU15" s="59"/>
      <c r="CTV15" s="59"/>
      <c r="CTW15" s="59"/>
      <c r="CTX15" s="59"/>
      <c r="CTY15" s="59"/>
      <c r="CTZ15" s="59"/>
      <c r="CUA15" s="59"/>
      <c r="CUB15" s="59"/>
      <c r="CUC15" s="59"/>
      <c r="CUD15" s="59"/>
      <c r="CUE15" s="59"/>
      <c r="CUF15" s="59"/>
      <c r="CUG15" s="59"/>
      <c r="CUH15" s="59"/>
      <c r="CUI15" s="59"/>
      <c r="CUJ15" s="59"/>
      <c r="CUK15" s="59"/>
      <c r="CUL15" s="59"/>
      <c r="CUM15" s="59"/>
      <c r="CUN15" s="59"/>
      <c r="CUO15" s="59"/>
      <c r="CUP15" s="59"/>
      <c r="CUQ15" s="59"/>
      <c r="CUR15" s="59"/>
      <c r="CUS15" s="59"/>
      <c r="CUT15" s="59"/>
      <c r="CUU15" s="59"/>
      <c r="CUV15" s="59"/>
      <c r="CUW15" s="59"/>
      <c r="CUX15" s="59"/>
      <c r="CUY15" s="59"/>
      <c r="CUZ15" s="59"/>
      <c r="CVA15" s="59"/>
      <c r="CVB15" s="59"/>
      <c r="CVC15" s="59"/>
      <c r="CVD15" s="59"/>
      <c r="CVE15" s="59"/>
      <c r="CVF15" s="59"/>
      <c r="CVG15" s="59"/>
      <c r="CVH15" s="59"/>
      <c r="CVI15" s="59"/>
      <c r="CVJ15" s="59"/>
      <c r="CVK15" s="59"/>
      <c r="CVL15" s="59"/>
      <c r="CVM15" s="59"/>
      <c r="CVN15" s="59"/>
      <c r="CVO15" s="59"/>
      <c r="CVP15" s="59"/>
      <c r="CVQ15" s="59"/>
      <c r="CVR15" s="59"/>
      <c r="CVS15" s="59"/>
      <c r="CVT15" s="59"/>
      <c r="CVU15" s="59"/>
      <c r="CVV15" s="59"/>
      <c r="CVW15" s="59"/>
      <c r="CVX15" s="59"/>
      <c r="CVY15" s="59"/>
      <c r="CVZ15" s="59"/>
      <c r="CWA15" s="59"/>
      <c r="CWB15" s="59"/>
      <c r="CWC15" s="59"/>
      <c r="CWD15" s="59"/>
      <c r="CWE15" s="59"/>
      <c r="CWF15" s="59"/>
      <c r="CWG15" s="59"/>
      <c r="CWH15" s="59"/>
      <c r="CWI15" s="59"/>
      <c r="CWJ15" s="59"/>
      <c r="CWK15" s="59"/>
      <c r="CWL15" s="59"/>
      <c r="CWM15" s="59"/>
      <c r="CWN15" s="59"/>
      <c r="CWO15" s="59"/>
      <c r="CWP15" s="59"/>
      <c r="CWQ15" s="59"/>
      <c r="CWR15" s="59"/>
      <c r="CWS15" s="59"/>
      <c r="CWT15" s="59"/>
      <c r="CWU15" s="59"/>
      <c r="CWV15" s="59"/>
      <c r="CWW15" s="59"/>
      <c r="CWX15" s="59"/>
      <c r="CWY15" s="59"/>
      <c r="CWZ15" s="59"/>
      <c r="CXA15" s="59"/>
      <c r="CXB15" s="59"/>
      <c r="CXC15" s="59"/>
      <c r="CXD15" s="59"/>
      <c r="CXE15" s="59"/>
      <c r="CXF15" s="59"/>
      <c r="CXG15" s="59"/>
      <c r="CXH15" s="59"/>
      <c r="CXI15" s="59"/>
      <c r="CXJ15" s="59"/>
      <c r="CXK15" s="59"/>
      <c r="CXL15" s="59"/>
      <c r="CXM15" s="59"/>
      <c r="CXN15" s="59"/>
      <c r="CXO15" s="59"/>
      <c r="CXP15" s="59"/>
      <c r="CXQ15" s="59"/>
      <c r="CXR15" s="59"/>
      <c r="CXS15" s="59"/>
      <c r="CXT15" s="59"/>
      <c r="CXU15" s="59"/>
      <c r="CXV15" s="59"/>
      <c r="CXW15" s="59"/>
      <c r="CXX15" s="59"/>
      <c r="CXY15" s="59"/>
      <c r="CXZ15" s="59"/>
      <c r="CYA15" s="59"/>
      <c r="CYB15" s="59"/>
      <c r="CYC15" s="59"/>
      <c r="CYD15" s="59"/>
      <c r="CYE15" s="59"/>
      <c r="CYF15" s="59"/>
      <c r="CYG15" s="59"/>
      <c r="CYH15" s="59"/>
      <c r="CYI15" s="59"/>
      <c r="CYJ15" s="59"/>
      <c r="CYK15" s="59"/>
      <c r="CYL15" s="59"/>
      <c r="CYM15" s="59"/>
      <c r="CYN15" s="59"/>
      <c r="CYO15" s="59"/>
      <c r="CYP15" s="59"/>
      <c r="CYQ15" s="59"/>
      <c r="CYR15" s="59"/>
      <c r="CYS15" s="59"/>
      <c r="CYT15" s="59"/>
      <c r="CYU15" s="59"/>
      <c r="CYV15" s="59"/>
      <c r="CYW15" s="59"/>
      <c r="CYX15" s="59"/>
      <c r="CYY15" s="59"/>
      <c r="CYZ15" s="59"/>
      <c r="CZA15" s="59"/>
      <c r="CZB15" s="59"/>
      <c r="CZC15" s="59"/>
      <c r="CZD15" s="59"/>
      <c r="CZE15" s="59"/>
      <c r="CZF15" s="59"/>
      <c r="CZG15" s="59"/>
      <c r="CZH15" s="59"/>
      <c r="CZI15" s="59"/>
      <c r="CZJ15" s="59"/>
      <c r="CZK15" s="59"/>
      <c r="CZL15" s="59"/>
      <c r="CZM15" s="59"/>
      <c r="CZN15" s="59"/>
      <c r="CZO15" s="59"/>
      <c r="CZP15" s="59"/>
      <c r="CZQ15" s="59"/>
      <c r="CZR15" s="59"/>
      <c r="CZS15" s="59"/>
      <c r="CZT15" s="59"/>
      <c r="CZU15" s="59"/>
      <c r="CZV15" s="59"/>
      <c r="CZW15" s="59"/>
      <c r="CZX15" s="59"/>
      <c r="CZY15" s="59"/>
      <c r="CZZ15" s="59"/>
      <c r="DAA15" s="59"/>
      <c r="DAB15" s="59"/>
      <c r="DAC15" s="59"/>
      <c r="DAD15" s="59"/>
      <c r="DAE15" s="59"/>
      <c r="DAF15" s="59"/>
      <c r="DAG15" s="59"/>
      <c r="DAH15" s="59"/>
      <c r="DAI15" s="59"/>
      <c r="DAJ15" s="59"/>
      <c r="DAK15" s="59"/>
      <c r="DAL15" s="59"/>
      <c r="DAM15" s="59"/>
      <c r="DAN15" s="59"/>
      <c r="DAO15" s="59"/>
      <c r="DAP15" s="59"/>
      <c r="DAQ15" s="59"/>
      <c r="DAR15" s="59"/>
      <c r="DAS15" s="59"/>
      <c r="DAT15" s="59"/>
      <c r="DAU15" s="59"/>
      <c r="DAV15" s="59"/>
      <c r="DAW15" s="59"/>
      <c r="DAX15" s="59"/>
      <c r="DAY15" s="59"/>
      <c r="DAZ15" s="59"/>
      <c r="DBA15" s="59"/>
      <c r="DBB15" s="59"/>
      <c r="DBC15" s="59"/>
      <c r="DBD15" s="59"/>
      <c r="DBE15" s="59"/>
      <c r="DBF15" s="59"/>
      <c r="DBG15" s="59"/>
      <c r="DBH15" s="59"/>
      <c r="DBI15" s="59"/>
      <c r="DBJ15" s="59"/>
      <c r="DBK15" s="59"/>
      <c r="DBL15" s="59"/>
      <c r="DBM15" s="59"/>
      <c r="DBN15" s="59"/>
      <c r="DBO15" s="59"/>
      <c r="DBP15" s="59"/>
      <c r="DBQ15" s="59"/>
      <c r="DBR15" s="59"/>
      <c r="DBS15" s="59"/>
      <c r="DBT15" s="59"/>
      <c r="DBU15" s="59"/>
      <c r="DBV15" s="59"/>
      <c r="DBW15" s="59"/>
      <c r="DBX15" s="59"/>
      <c r="DBY15" s="59"/>
      <c r="DBZ15" s="59"/>
      <c r="DCA15" s="59"/>
      <c r="DCB15" s="59"/>
      <c r="DCC15" s="59"/>
      <c r="DCD15" s="59"/>
      <c r="DCE15" s="59"/>
      <c r="DCF15" s="59"/>
      <c r="DCG15" s="59"/>
      <c r="DCH15" s="59"/>
      <c r="DCI15" s="59"/>
      <c r="DCJ15" s="59"/>
      <c r="DCK15" s="59"/>
      <c r="DCL15" s="59"/>
      <c r="DCM15" s="59"/>
      <c r="DCN15" s="59"/>
      <c r="DCO15" s="59"/>
      <c r="DCP15" s="59"/>
      <c r="DCQ15" s="59"/>
      <c r="DCR15" s="59"/>
      <c r="DCS15" s="59"/>
      <c r="DCT15" s="59"/>
      <c r="DCU15" s="59"/>
      <c r="DCV15" s="59"/>
      <c r="DCW15" s="59"/>
      <c r="DCX15" s="59"/>
      <c r="DCY15" s="59"/>
      <c r="DCZ15" s="59"/>
      <c r="DDA15" s="59"/>
      <c r="DDB15" s="59"/>
      <c r="DDC15" s="59"/>
      <c r="DDD15" s="59"/>
      <c r="DDE15" s="59"/>
      <c r="DDF15" s="59"/>
      <c r="DDG15" s="59"/>
      <c r="DDH15" s="59"/>
      <c r="DDI15" s="59"/>
      <c r="DDJ15" s="59"/>
      <c r="DDK15" s="59"/>
      <c r="DDL15" s="59"/>
      <c r="DDM15" s="59"/>
      <c r="DDN15" s="59"/>
      <c r="DDO15" s="59"/>
      <c r="DDP15" s="59"/>
      <c r="DDQ15" s="59"/>
      <c r="DDR15" s="59"/>
      <c r="DDS15" s="59"/>
      <c r="DDT15" s="59"/>
      <c r="DDU15" s="59"/>
      <c r="DDV15" s="59"/>
      <c r="DDW15" s="59"/>
      <c r="DDX15" s="59"/>
      <c r="DDY15" s="59"/>
      <c r="DDZ15" s="59"/>
      <c r="DEA15" s="59"/>
      <c r="DEB15" s="59"/>
      <c r="DEC15" s="59"/>
      <c r="DED15" s="59"/>
      <c r="DEE15" s="59"/>
      <c r="DEF15" s="59"/>
      <c r="DEG15" s="59"/>
      <c r="DEH15" s="59"/>
      <c r="DEI15" s="59"/>
      <c r="DEJ15" s="59"/>
      <c r="DEK15" s="59"/>
      <c r="DEL15" s="59"/>
      <c r="DEM15" s="59"/>
      <c r="DEN15" s="59"/>
      <c r="DEO15" s="59"/>
      <c r="DEP15" s="59"/>
      <c r="DEQ15" s="59"/>
      <c r="DER15" s="59"/>
      <c r="DES15" s="59"/>
      <c r="DET15" s="59"/>
      <c r="DEU15" s="59"/>
      <c r="DEV15" s="59"/>
      <c r="DEW15" s="59"/>
      <c r="DEX15" s="59"/>
      <c r="DEY15" s="59"/>
      <c r="DEZ15" s="59"/>
      <c r="DFA15" s="59"/>
      <c r="DFB15" s="59"/>
      <c r="DFC15" s="59"/>
      <c r="DFD15" s="59"/>
      <c r="DFE15" s="59"/>
      <c r="DFF15" s="59"/>
      <c r="DFG15" s="59"/>
      <c r="DFH15" s="59"/>
      <c r="DFI15" s="59"/>
      <c r="DFJ15" s="59"/>
      <c r="DFK15" s="59"/>
      <c r="DFL15" s="59"/>
      <c r="DFM15" s="59"/>
      <c r="DFN15" s="59"/>
      <c r="DFO15" s="59"/>
      <c r="DFP15" s="59"/>
      <c r="DFQ15" s="59"/>
      <c r="DFR15" s="59"/>
      <c r="DFS15" s="59"/>
      <c r="DFT15" s="59"/>
      <c r="DFU15" s="59"/>
      <c r="DFV15" s="59"/>
      <c r="DFW15" s="59"/>
      <c r="DFX15" s="59"/>
      <c r="DFY15" s="59"/>
      <c r="DFZ15" s="59"/>
      <c r="DGA15" s="59"/>
      <c r="DGB15" s="59"/>
      <c r="DGC15" s="59"/>
      <c r="DGD15" s="59"/>
      <c r="DGE15" s="59"/>
      <c r="DGF15" s="59"/>
      <c r="DGG15" s="59"/>
      <c r="DGH15" s="59"/>
      <c r="DGI15" s="59"/>
      <c r="DGJ15" s="59"/>
      <c r="DGK15" s="59"/>
      <c r="DGL15" s="59"/>
      <c r="DGM15" s="59"/>
      <c r="DGN15" s="59"/>
      <c r="DGO15" s="59"/>
      <c r="DGP15" s="59"/>
      <c r="DGQ15" s="59"/>
      <c r="DGR15" s="59"/>
      <c r="DGS15" s="59"/>
      <c r="DGT15" s="59"/>
      <c r="DGU15" s="59"/>
      <c r="DGV15" s="59"/>
      <c r="DGW15" s="59"/>
      <c r="DGX15" s="59"/>
      <c r="DGY15" s="59"/>
      <c r="DGZ15" s="59"/>
      <c r="DHA15" s="59"/>
      <c r="DHB15" s="59"/>
      <c r="DHC15" s="59"/>
      <c r="DHD15" s="59"/>
      <c r="DHE15" s="59"/>
      <c r="DHF15" s="59"/>
      <c r="DHG15" s="59"/>
      <c r="DHH15" s="59"/>
      <c r="DHI15" s="59"/>
      <c r="DHJ15" s="59"/>
      <c r="DHK15" s="59"/>
      <c r="DHL15" s="59"/>
      <c r="DHM15" s="59"/>
      <c r="DHN15" s="59"/>
      <c r="DHO15" s="59"/>
      <c r="DHP15" s="59"/>
      <c r="DHQ15" s="59"/>
      <c r="DHR15" s="59"/>
      <c r="DHS15" s="59"/>
      <c r="DHT15" s="59"/>
      <c r="DHU15" s="59"/>
      <c r="DHV15" s="59"/>
      <c r="DHW15" s="59"/>
      <c r="DHX15" s="59"/>
      <c r="DHY15" s="59"/>
      <c r="DHZ15" s="59"/>
      <c r="DIA15" s="59"/>
      <c r="DIB15" s="59"/>
      <c r="DIC15" s="59"/>
      <c r="DID15" s="59"/>
      <c r="DIE15" s="59"/>
      <c r="DIF15" s="59"/>
      <c r="DIG15" s="59"/>
      <c r="DIH15" s="59"/>
      <c r="DII15" s="59"/>
      <c r="DIJ15" s="59"/>
      <c r="DIK15" s="59"/>
      <c r="DIL15" s="59"/>
      <c r="DIM15" s="59"/>
      <c r="DIN15" s="59"/>
      <c r="DIO15" s="59"/>
      <c r="DIP15" s="59"/>
      <c r="DIQ15" s="59"/>
      <c r="DIR15" s="59"/>
      <c r="DIS15" s="59"/>
      <c r="DIT15" s="59"/>
      <c r="DIU15" s="59"/>
      <c r="DIV15" s="59"/>
      <c r="DIW15" s="59"/>
      <c r="DIX15" s="59"/>
      <c r="DIY15" s="59"/>
      <c r="DIZ15" s="59"/>
      <c r="DJA15" s="59"/>
      <c r="DJB15" s="59"/>
      <c r="DJC15" s="59"/>
      <c r="DJD15" s="59"/>
      <c r="DJE15" s="59"/>
      <c r="DJF15" s="59"/>
      <c r="DJG15" s="59"/>
      <c r="DJH15" s="59"/>
      <c r="DJI15" s="59"/>
      <c r="DJJ15" s="59"/>
      <c r="DJK15" s="59"/>
      <c r="DJL15" s="59"/>
      <c r="DJM15" s="59"/>
      <c r="DJN15" s="59"/>
      <c r="DJO15" s="59"/>
      <c r="DJP15" s="59"/>
      <c r="DJQ15" s="59"/>
      <c r="DJR15" s="59"/>
      <c r="DJS15" s="59"/>
      <c r="DJT15" s="59"/>
      <c r="DJU15" s="59"/>
      <c r="DJV15" s="59"/>
      <c r="DJW15" s="59"/>
      <c r="DJX15" s="59"/>
      <c r="DJY15" s="59"/>
      <c r="DJZ15" s="59"/>
      <c r="DKA15" s="59"/>
      <c r="DKB15" s="59"/>
      <c r="DKC15" s="59"/>
      <c r="DKD15" s="59"/>
      <c r="DKE15" s="59"/>
      <c r="DKF15" s="59"/>
      <c r="DKG15" s="59"/>
      <c r="DKH15" s="59"/>
      <c r="DKI15" s="59"/>
      <c r="DKJ15" s="59"/>
      <c r="DKK15" s="59"/>
      <c r="DKL15" s="59"/>
      <c r="DKM15" s="59"/>
      <c r="DKN15" s="59"/>
      <c r="DKO15" s="59"/>
      <c r="DKP15" s="59"/>
      <c r="DKQ15" s="59"/>
      <c r="DKR15" s="59"/>
      <c r="DKS15" s="59"/>
      <c r="DKT15" s="59"/>
      <c r="DKU15" s="59"/>
      <c r="DKV15" s="59"/>
      <c r="DKW15" s="59"/>
      <c r="DKX15" s="59"/>
      <c r="DKY15" s="59"/>
      <c r="DKZ15" s="59"/>
      <c r="DLA15" s="59"/>
      <c r="DLB15" s="59"/>
      <c r="DLC15" s="59"/>
      <c r="DLD15" s="59"/>
      <c r="DLE15" s="59"/>
      <c r="DLF15" s="59"/>
      <c r="DLG15" s="59"/>
      <c r="DLH15" s="59"/>
      <c r="DLI15" s="59"/>
      <c r="DLJ15" s="59"/>
      <c r="DLK15" s="59"/>
      <c r="DLL15" s="59"/>
      <c r="DLM15" s="59"/>
      <c r="DLN15" s="59"/>
      <c r="DLO15" s="59"/>
      <c r="DLP15" s="59"/>
      <c r="DLQ15" s="59"/>
      <c r="DLR15" s="59"/>
      <c r="DLS15" s="59"/>
      <c r="DLT15" s="59"/>
      <c r="DLU15" s="59"/>
      <c r="DLV15" s="59"/>
      <c r="DLW15" s="59"/>
      <c r="DLX15" s="59"/>
      <c r="DLY15" s="59"/>
      <c r="DLZ15" s="59"/>
      <c r="DMA15" s="59"/>
      <c r="DMB15" s="59"/>
      <c r="DMC15" s="59"/>
      <c r="DMD15" s="59"/>
      <c r="DME15" s="59"/>
      <c r="DMF15" s="59"/>
      <c r="DMG15" s="59"/>
      <c r="DMH15" s="59"/>
      <c r="DMI15" s="59"/>
      <c r="DMJ15" s="59"/>
      <c r="DMK15" s="59"/>
      <c r="DML15" s="59"/>
      <c r="DMM15" s="59"/>
      <c r="DMN15" s="59"/>
      <c r="DMO15" s="59"/>
      <c r="DMP15" s="59"/>
      <c r="DMQ15" s="59"/>
      <c r="DMR15" s="59"/>
      <c r="DMS15" s="59"/>
      <c r="DMT15" s="59"/>
      <c r="DMU15" s="59"/>
      <c r="DMV15" s="59"/>
      <c r="DMW15" s="59"/>
      <c r="DMX15" s="59"/>
      <c r="DMY15" s="59"/>
      <c r="DMZ15" s="59"/>
      <c r="DNA15" s="59"/>
      <c r="DNB15" s="59"/>
      <c r="DNC15" s="59"/>
      <c r="DND15" s="59"/>
      <c r="DNE15" s="59"/>
      <c r="DNF15" s="59"/>
      <c r="DNG15" s="59"/>
      <c r="DNH15" s="59"/>
      <c r="DNI15" s="59"/>
      <c r="DNJ15" s="59"/>
      <c r="DNK15" s="59"/>
      <c r="DNL15" s="59"/>
      <c r="DNM15" s="59"/>
      <c r="DNN15" s="59"/>
      <c r="DNO15" s="59"/>
      <c r="DNP15" s="59"/>
      <c r="DNQ15" s="59"/>
      <c r="DNR15" s="59"/>
      <c r="DNS15" s="59"/>
      <c r="DNT15" s="59"/>
      <c r="DNU15" s="59"/>
      <c r="DNV15" s="59"/>
      <c r="DNW15" s="59"/>
      <c r="DNX15" s="59"/>
      <c r="DNY15" s="59"/>
      <c r="DNZ15" s="59"/>
      <c r="DOA15" s="59"/>
      <c r="DOB15" s="59"/>
      <c r="DOC15" s="59"/>
      <c r="DOD15" s="59"/>
      <c r="DOE15" s="59"/>
      <c r="DOF15" s="59"/>
      <c r="DOG15" s="59"/>
      <c r="DOH15" s="59"/>
      <c r="DOI15" s="59"/>
      <c r="DOJ15" s="59"/>
      <c r="DOK15" s="59"/>
      <c r="DOL15" s="59"/>
      <c r="DOM15" s="59"/>
      <c r="DON15" s="59"/>
      <c r="DOO15" s="59"/>
      <c r="DOP15" s="59"/>
      <c r="DOQ15" s="59"/>
      <c r="DOR15" s="59"/>
      <c r="DOS15" s="59"/>
      <c r="DOT15" s="59"/>
      <c r="DOU15" s="59"/>
      <c r="DOV15" s="59"/>
      <c r="DOW15" s="59"/>
      <c r="DOX15" s="59"/>
      <c r="DOY15" s="59"/>
      <c r="DOZ15" s="59"/>
      <c r="DPA15" s="59"/>
      <c r="DPB15" s="59"/>
      <c r="DPC15" s="59"/>
      <c r="DPD15" s="59"/>
      <c r="DPE15" s="59"/>
      <c r="DPF15" s="59"/>
      <c r="DPG15" s="59"/>
      <c r="DPH15" s="59"/>
      <c r="DPI15" s="59"/>
      <c r="DPJ15" s="59"/>
      <c r="DPK15" s="59"/>
      <c r="DPL15" s="59"/>
      <c r="DPM15" s="59"/>
      <c r="DPN15" s="59"/>
      <c r="DPO15" s="59"/>
      <c r="DPP15" s="59"/>
      <c r="DPQ15" s="59"/>
      <c r="DPR15" s="59"/>
      <c r="DPS15" s="59"/>
      <c r="DPT15" s="59"/>
      <c r="DPU15" s="59"/>
      <c r="DPV15" s="59"/>
      <c r="DPW15" s="59"/>
      <c r="DPX15" s="59"/>
      <c r="DPY15" s="59"/>
      <c r="DPZ15" s="59"/>
      <c r="DQA15" s="59"/>
      <c r="DQB15" s="59"/>
      <c r="DQC15" s="59"/>
      <c r="DQD15" s="59"/>
      <c r="DQE15" s="59"/>
      <c r="DQF15" s="59"/>
      <c r="DQG15" s="59"/>
      <c r="DQH15" s="59"/>
      <c r="DQI15" s="59"/>
      <c r="DQJ15" s="59"/>
      <c r="DQK15" s="59"/>
      <c r="DQL15" s="59"/>
      <c r="DQM15" s="59"/>
      <c r="DQN15" s="59"/>
      <c r="DQO15" s="59"/>
      <c r="DQP15" s="59"/>
      <c r="DQQ15" s="59"/>
      <c r="DQR15" s="59"/>
      <c r="DQS15" s="59"/>
      <c r="DQT15" s="59"/>
      <c r="DQU15" s="59"/>
      <c r="DQV15" s="59"/>
      <c r="DQW15" s="59"/>
      <c r="DQX15" s="59"/>
      <c r="DQY15" s="59"/>
      <c r="DQZ15" s="59"/>
      <c r="DRA15" s="59"/>
      <c r="DRB15" s="59"/>
      <c r="DRC15" s="59"/>
      <c r="DRD15" s="59"/>
      <c r="DRE15" s="59"/>
      <c r="DRF15" s="59"/>
      <c r="DRG15" s="59"/>
      <c r="DRH15" s="59"/>
      <c r="DRI15" s="59"/>
      <c r="DRJ15" s="59"/>
      <c r="DRK15" s="59"/>
      <c r="DRL15" s="59"/>
      <c r="DRM15" s="59"/>
      <c r="DRN15" s="59"/>
      <c r="DRO15" s="59"/>
      <c r="DRP15" s="59"/>
      <c r="DRQ15" s="59"/>
      <c r="DRR15" s="59"/>
      <c r="DRS15" s="59"/>
      <c r="DRT15" s="59"/>
      <c r="DRU15" s="59"/>
      <c r="DRV15" s="59"/>
      <c r="DRW15" s="59"/>
      <c r="DRX15" s="59"/>
      <c r="DRY15" s="59"/>
      <c r="DRZ15" s="59"/>
      <c r="DSA15" s="59"/>
      <c r="DSB15" s="59"/>
      <c r="DSC15" s="59"/>
      <c r="DSD15" s="59"/>
      <c r="DSE15" s="59"/>
      <c r="DSF15" s="59"/>
      <c r="DSG15" s="59"/>
      <c r="DSH15" s="59"/>
      <c r="DSI15" s="59"/>
      <c r="DSJ15" s="59"/>
      <c r="DSK15" s="59"/>
      <c r="DSL15" s="59"/>
      <c r="DSM15" s="59"/>
      <c r="DSN15" s="59"/>
      <c r="DSO15" s="59"/>
      <c r="DSP15" s="59"/>
      <c r="DSQ15" s="59"/>
      <c r="DSR15" s="59"/>
      <c r="DSS15" s="59"/>
      <c r="DST15" s="59"/>
      <c r="DSU15" s="59"/>
      <c r="DSV15" s="59"/>
      <c r="DSW15" s="59"/>
      <c r="DSX15" s="59"/>
      <c r="DSY15" s="59"/>
      <c r="DSZ15" s="59"/>
      <c r="DTA15" s="59"/>
      <c r="DTB15" s="59"/>
      <c r="DTC15" s="59"/>
      <c r="DTD15" s="59"/>
      <c r="DTE15" s="59"/>
      <c r="DTF15" s="59"/>
      <c r="DTG15" s="59"/>
      <c r="DTH15" s="59"/>
      <c r="DTI15" s="59"/>
      <c r="DTJ15" s="59"/>
      <c r="DTK15" s="59"/>
      <c r="DTL15" s="59"/>
      <c r="DTM15" s="59"/>
      <c r="DTN15" s="59"/>
      <c r="DTO15" s="59"/>
      <c r="DTP15" s="59"/>
      <c r="DTQ15" s="59"/>
      <c r="DTR15" s="59"/>
      <c r="DTS15" s="59"/>
      <c r="DTT15" s="59"/>
      <c r="DTU15" s="59"/>
      <c r="DTV15" s="59"/>
      <c r="DTW15" s="59"/>
      <c r="DTX15" s="59"/>
      <c r="DTY15" s="59"/>
      <c r="DTZ15" s="59"/>
      <c r="DUA15" s="59"/>
      <c r="DUB15" s="59"/>
      <c r="DUC15" s="59"/>
      <c r="DUD15" s="59"/>
      <c r="DUE15" s="59"/>
      <c r="DUF15" s="59"/>
      <c r="DUG15" s="59"/>
      <c r="DUH15" s="59"/>
      <c r="DUI15" s="59"/>
      <c r="DUJ15" s="59"/>
      <c r="DUK15" s="59"/>
      <c r="DUL15" s="59"/>
      <c r="DUM15" s="59"/>
      <c r="DUN15" s="59"/>
      <c r="DUO15" s="59"/>
      <c r="DUP15" s="59"/>
      <c r="DUQ15" s="59"/>
      <c r="DUR15" s="59"/>
      <c r="DUS15" s="59"/>
      <c r="DUT15" s="59"/>
      <c r="DUU15" s="59"/>
      <c r="DUV15" s="59"/>
      <c r="DUW15" s="59"/>
      <c r="DUX15" s="59"/>
      <c r="DUY15" s="59"/>
      <c r="DUZ15" s="59"/>
      <c r="DVA15" s="59"/>
      <c r="DVB15" s="59"/>
      <c r="DVC15" s="59"/>
      <c r="DVD15" s="59"/>
      <c r="DVE15" s="59"/>
      <c r="DVF15" s="59"/>
      <c r="DVG15" s="59"/>
      <c r="DVH15" s="59"/>
      <c r="DVI15" s="59"/>
      <c r="DVJ15" s="59"/>
      <c r="DVK15" s="59"/>
      <c r="DVL15" s="59"/>
      <c r="DVM15" s="59"/>
      <c r="DVN15" s="59"/>
      <c r="DVO15" s="59"/>
      <c r="DVP15" s="59"/>
      <c r="DVQ15" s="59"/>
      <c r="DVR15" s="59"/>
      <c r="DVS15" s="59"/>
      <c r="DVT15" s="59"/>
      <c r="DVU15" s="59"/>
      <c r="DVV15" s="59"/>
      <c r="DVW15" s="59"/>
      <c r="DVX15" s="59"/>
      <c r="DVY15" s="59"/>
      <c r="DVZ15" s="59"/>
      <c r="DWA15" s="59"/>
      <c r="DWB15" s="59"/>
      <c r="DWC15" s="59"/>
      <c r="DWD15" s="59"/>
      <c r="DWE15" s="59"/>
      <c r="DWF15" s="59"/>
      <c r="DWG15" s="59"/>
      <c r="DWH15" s="59"/>
      <c r="DWI15" s="59"/>
      <c r="DWJ15" s="59"/>
      <c r="DWK15" s="59"/>
      <c r="DWL15" s="59"/>
      <c r="DWM15" s="59"/>
      <c r="DWN15" s="59"/>
      <c r="DWO15" s="59"/>
      <c r="DWP15" s="59"/>
      <c r="DWQ15" s="59"/>
      <c r="DWR15" s="59"/>
      <c r="DWS15" s="59"/>
      <c r="DWT15" s="59"/>
      <c r="DWU15" s="59"/>
      <c r="DWV15" s="59"/>
      <c r="DWW15" s="59"/>
      <c r="DWX15" s="59"/>
      <c r="DWY15" s="59"/>
      <c r="DWZ15" s="59"/>
      <c r="DXA15" s="59"/>
      <c r="DXB15" s="59"/>
      <c r="DXC15" s="59"/>
      <c r="DXD15" s="59"/>
      <c r="DXE15" s="59"/>
      <c r="DXF15" s="59"/>
      <c r="DXG15" s="59"/>
      <c r="DXH15" s="59"/>
      <c r="DXI15" s="59"/>
      <c r="DXJ15" s="59"/>
      <c r="DXK15" s="59"/>
      <c r="DXL15" s="59"/>
      <c r="DXM15" s="59"/>
      <c r="DXN15" s="59"/>
      <c r="DXO15" s="59"/>
      <c r="DXP15" s="59"/>
      <c r="DXQ15" s="59"/>
      <c r="DXR15" s="59"/>
      <c r="DXS15" s="59"/>
      <c r="DXT15" s="59"/>
      <c r="DXU15" s="59"/>
      <c r="DXV15" s="59"/>
      <c r="DXW15" s="59"/>
      <c r="DXX15" s="59"/>
      <c r="DXY15" s="59"/>
      <c r="DXZ15" s="59"/>
      <c r="DYA15" s="59"/>
      <c r="DYB15" s="59"/>
      <c r="DYC15" s="59"/>
      <c r="DYD15" s="59"/>
      <c r="DYE15" s="59"/>
      <c r="DYF15" s="59"/>
      <c r="DYG15" s="59"/>
      <c r="DYH15" s="59"/>
      <c r="DYI15" s="59"/>
      <c r="DYJ15" s="59"/>
      <c r="DYK15" s="59"/>
      <c r="DYL15" s="59"/>
      <c r="DYM15" s="59"/>
      <c r="DYN15" s="59"/>
      <c r="DYO15" s="59"/>
      <c r="DYP15" s="59"/>
      <c r="DYQ15" s="59"/>
      <c r="DYR15" s="59"/>
      <c r="DYS15" s="59"/>
      <c r="DYT15" s="59"/>
      <c r="DYU15" s="59"/>
      <c r="DYV15" s="59"/>
      <c r="DYW15" s="59"/>
      <c r="DYX15" s="59"/>
      <c r="DYY15" s="59"/>
      <c r="DYZ15" s="59"/>
      <c r="DZA15" s="59"/>
      <c r="DZB15" s="59"/>
      <c r="DZC15" s="59"/>
      <c r="DZD15" s="59"/>
      <c r="DZE15" s="59"/>
      <c r="DZF15" s="59"/>
      <c r="DZG15" s="59"/>
      <c r="DZH15" s="59"/>
      <c r="DZI15" s="59"/>
      <c r="DZJ15" s="59"/>
      <c r="DZK15" s="59"/>
      <c r="DZL15" s="59"/>
      <c r="DZM15" s="59"/>
      <c r="DZN15" s="59"/>
      <c r="DZO15" s="59"/>
      <c r="DZP15" s="59"/>
      <c r="DZQ15" s="59"/>
      <c r="DZR15" s="59"/>
      <c r="DZS15" s="59"/>
      <c r="DZT15" s="59"/>
      <c r="DZU15" s="59"/>
      <c r="DZV15" s="59"/>
      <c r="DZW15" s="59"/>
      <c r="DZX15" s="59"/>
      <c r="DZY15" s="59"/>
      <c r="DZZ15" s="59"/>
      <c r="EAA15" s="59"/>
      <c r="EAB15" s="59"/>
      <c r="EAC15" s="59"/>
      <c r="EAD15" s="59"/>
      <c r="EAE15" s="59"/>
      <c r="EAF15" s="59"/>
      <c r="EAG15" s="59"/>
      <c r="EAH15" s="59"/>
      <c r="EAI15" s="59"/>
      <c r="EAJ15" s="59"/>
      <c r="EAK15" s="59"/>
      <c r="EAL15" s="59"/>
      <c r="EAM15" s="59"/>
      <c r="EAN15" s="59"/>
      <c r="EAO15" s="59"/>
      <c r="EAP15" s="59"/>
      <c r="EAQ15" s="59"/>
      <c r="EAR15" s="59"/>
      <c r="EAS15" s="59"/>
      <c r="EAT15" s="59"/>
      <c r="EAU15" s="59"/>
      <c r="EAV15" s="59"/>
      <c r="EAW15" s="59"/>
      <c r="EAX15" s="59"/>
      <c r="EAY15" s="59"/>
      <c r="EAZ15" s="59"/>
      <c r="EBA15" s="59"/>
      <c r="EBB15" s="59"/>
      <c r="EBC15" s="59"/>
      <c r="EBD15" s="59"/>
      <c r="EBE15" s="59"/>
      <c r="EBF15" s="59"/>
      <c r="EBG15" s="59"/>
      <c r="EBH15" s="59"/>
      <c r="EBI15" s="59"/>
      <c r="EBJ15" s="59"/>
      <c r="EBK15" s="59"/>
      <c r="EBL15" s="59"/>
      <c r="EBM15" s="59"/>
      <c r="EBN15" s="59"/>
      <c r="EBO15" s="59"/>
      <c r="EBP15" s="59"/>
      <c r="EBQ15" s="59"/>
      <c r="EBR15" s="59"/>
      <c r="EBS15" s="59"/>
      <c r="EBT15" s="59"/>
      <c r="EBU15" s="59"/>
      <c r="EBV15" s="59"/>
      <c r="EBW15" s="59"/>
      <c r="EBX15" s="59"/>
      <c r="EBY15" s="59"/>
      <c r="EBZ15" s="59"/>
      <c r="ECA15" s="59"/>
      <c r="ECB15" s="59"/>
      <c r="ECC15" s="59"/>
      <c r="ECD15" s="59"/>
      <c r="ECE15" s="59"/>
      <c r="ECF15" s="59"/>
      <c r="ECG15" s="59"/>
      <c r="ECH15" s="59"/>
      <c r="ECI15" s="59"/>
      <c r="ECJ15" s="59"/>
      <c r="ECK15" s="59"/>
      <c r="ECL15" s="59"/>
      <c r="ECM15" s="59"/>
      <c r="ECN15" s="59"/>
      <c r="ECO15" s="59"/>
      <c r="ECP15" s="59"/>
      <c r="ECQ15" s="59"/>
      <c r="ECR15" s="59"/>
      <c r="ECS15" s="59"/>
      <c r="ECT15" s="59"/>
      <c r="ECU15" s="59"/>
      <c r="ECV15" s="59"/>
      <c r="ECW15" s="59"/>
      <c r="ECX15" s="59"/>
      <c r="ECY15" s="59"/>
      <c r="ECZ15" s="59"/>
      <c r="EDA15" s="59"/>
      <c r="EDB15" s="59"/>
      <c r="EDC15" s="59"/>
      <c r="EDD15" s="59"/>
      <c r="EDE15" s="59"/>
      <c r="EDF15" s="59"/>
      <c r="EDG15" s="59"/>
      <c r="EDH15" s="59"/>
      <c r="EDI15" s="59"/>
      <c r="EDJ15" s="59"/>
      <c r="EDK15" s="59"/>
      <c r="EDL15" s="59"/>
      <c r="EDM15" s="59"/>
      <c r="EDN15" s="59"/>
      <c r="EDO15" s="59"/>
      <c r="EDP15" s="59"/>
      <c r="EDQ15" s="59"/>
      <c r="EDR15" s="59"/>
      <c r="EDS15" s="59"/>
      <c r="EDT15" s="59"/>
      <c r="EDU15" s="59"/>
      <c r="EDV15" s="59"/>
      <c r="EDW15" s="59"/>
      <c r="EDX15" s="59"/>
      <c r="EDY15" s="59"/>
      <c r="EDZ15" s="59"/>
      <c r="EEA15" s="59"/>
      <c r="EEB15" s="59"/>
      <c r="EEC15" s="59"/>
      <c r="EED15" s="59"/>
      <c r="EEE15" s="59"/>
      <c r="EEF15" s="59"/>
      <c r="EEG15" s="59"/>
      <c r="EEH15" s="59"/>
      <c r="EEI15" s="59"/>
      <c r="EEJ15" s="59"/>
      <c r="EEK15" s="59"/>
      <c r="EEL15" s="59"/>
      <c r="EEM15" s="59"/>
      <c r="EEN15" s="59"/>
      <c r="EEO15" s="59"/>
      <c r="EEP15" s="59"/>
      <c r="EEQ15" s="59"/>
      <c r="EER15" s="59"/>
      <c r="EES15" s="59"/>
      <c r="EET15" s="59"/>
      <c r="EEU15" s="59"/>
      <c r="EEV15" s="59"/>
      <c r="EEW15" s="59"/>
      <c r="EEX15" s="59"/>
      <c r="EEY15" s="59"/>
      <c r="EEZ15" s="59"/>
      <c r="EFA15" s="59"/>
      <c r="EFB15" s="59"/>
      <c r="EFC15" s="59"/>
      <c r="EFD15" s="59"/>
      <c r="EFE15" s="59"/>
      <c r="EFF15" s="59"/>
      <c r="EFG15" s="59"/>
      <c r="EFH15" s="59"/>
      <c r="EFI15" s="59"/>
      <c r="EFJ15" s="59"/>
      <c r="EFK15" s="59"/>
      <c r="EFL15" s="59"/>
      <c r="EFM15" s="59"/>
      <c r="EFN15" s="59"/>
      <c r="EFO15" s="59"/>
      <c r="EFP15" s="59"/>
      <c r="EFQ15" s="59"/>
      <c r="EFR15" s="59"/>
      <c r="EFS15" s="59"/>
      <c r="EFT15" s="59"/>
      <c r="EFU15" s="59"/>
      <c r="EFV15" s="59"/>
      <c r="EFW15" s="59"/>
      <c r="EFX15" s="59"/>
      <c r="EFY15" s="59"/>
      <c r="EFZ15" s="59"/>
      <c r="EGA15" s="59"/>
      <c r="EGB15" s="59"/>
      <c r="EGC15" s="59"/>
      <c r="EGD15" s="59"/>
      <c r="EGE15" s="59"/>
      <c r="EGF15" s="59"/>
      <c r="EGG15" s="59"/>
      <c r="EGH15" s="59"/>
      <c r="EGI15" s="59"/>
      <c r="EGJ15" s="59"/>
      <c r="EGK15" s="59"/>
      <c r="EGL15" s="59"/>
      <c r="EGM15" s="59"/>
      <c r="EGN15" s="59"/>
      <c r="EGO15" s="59"/>
      <c r="EGP15" s="59"/>
      <c r="EGQ15" s="59"/>
      <c r="EGR15" s="59"/>
      <c r="EGS15" s="59"/>
      <c r="EGT15" s="59"/>
      <c r="EGU15" s="59"/>
      <c r="EGV15" s="59"/>
      <c r="EGW15" s="59"/>
      <c r="EGX15" s="59"/>
      <c r="EGY15" s="59"/>
      <c r="EGZ15" s="59"/>
      <c r="EHA15" s="59"/>
      <c r="EHB15" s="59"/>
      <c r="EHC15" s="59"/>
      <c r="EHD15" s="59"/>
      <c r="EHE15" s="59"/>
      <c r="EHF15" s="59"/>
      <c r="EHG15" s="59"/>
      <c r="EHH15" s="59"/>
      <c r="EHI15" s="59"/>
      <c r="EHJ15" s="59"/>
      <c r="EHK15" s="59"/>
      <c r="EHL15" s="59"/>
      <c r="EHM15" s="59"/>
      <c r="EHN15" s="59"/>
      <c r="EHO15" s="59"/>
      <c r="EHP15" s="59"/>
      <c r="EHQ15" s="59"/>
      <c r="EHR15" s="59"/>
      <c r="EHS15" s="59"/>
      <c r="EHT15" s="59"/>
      <c r="EHU15" s="59"/>
      <c r="EHV15" s="59"/>
      <c r="EHW15" s="59"/>
      <c r="EHX15" s="59"/>
      <c r="EHY15" s="59"/>
      <c r="EHZ15" s="59"/>
      <c r="EIA15" s="59"/>
      <c r="EIB15" s="59"/>
      <c r="EIC15" s="59"/>
      <c r="EID15" s="59"/>
      <c r="EIE15" s="59"/>
      <c r="EIF15" s="59"/>
      <c r="EIG15" s="59"/>
      <c r="EIH15" s="59"/>
      <c r="EII15" s="59"/>
      <c r="EIJ15" s="59"/>
      <c r="EIK15" s="59"/>
      <c r="EIL15" s="59"/>
      <c r="EIM15" s="59"/>
      <c r="EIN15" s="59"/>
      <c r="EIO15" s="59"/>
      <c r="EIP15" s="59"/>
      <c r="EIQ15" s="59"/>
      <c r="EIR15" s="59"/>
      <c r="EIS15" s="59"/>
      <c r="EIT15" s="59"/>
      <c r="EIU15" s="59"/>
      <c r="EIV15" s="59"/>
      <c r="EIW15" s="59"/>
      <c r="EIX15" s="59"/>
      <c r="EIY15" s="59"/>
      <c r="EIZ15" s="59"/>
      <c r="EJA15" s="59"/>
      <c r="EJB15" s="59"/>
      <c r="EJC15" s="59"/>
      <c r="EJD15" s="59"/>
      <c r="EJE15" s="59"/>
      <c r="EJF15" s="59"/>
      <c r="EJG15" s="59"/>
      <c r="EJH15" s="59"/>
      <c r="EJI15" s="59"/>
      <c r="EJJ15" s="59"/>
      <c r="EJK15" s="59"/>
      <c r="EJL15" s="59"/>
      <c r="EJM15" s="59"/>
      <c r="EJN15" s="59"/>
      <c r="EJO15" s="59"/>
      <c r="EJP15" s="59"/>
      <c r="EJQ15" s="59"/>
      <c r="EJR15" s="59"/>
      <c r="EJS15" s="59"/>
      <c r="EJT15" s="59"/>
      <c r="EJU15" s="59"/>
      <c r="EJV15" s="59"/>
      <c r="EJW15" s="59"/>
      <c r="EJX15" s="59"/>
      <c r="EJY15" s="59"/>
      <c r="EJZ15" s="59"/>
      <c r="EKA15" s="59"/>
      <c r="EKB15" s="59"/>
      <c r="EKC15" s="59"/>
      <c r="EKD15" s="59"/>
      <c r="EKE15" s="59"/>
      <c r="EKF15" s="59"/>
      <c r="EKG15" s="59"/>
      <c r="EKH15" s="59"/>
      <c r="EKI15" s="59"/>
      <c r="EKJ15" s="59"/>
      <c r="EKK15" s="59"/>
      <c r="EKL15" s="59"/>
      <c r="EKM15" s="59"/>
      <c r="EKN15" s="59"/>
      <c r="EKO15" s="59"/>
      <c r="EKP15" s="59"/>
      <c r="EKQ15" s="59"/>
      <c r="EKR15" s="59"/>
      <c r="EKS15" s="59"/>
      <c r="EKT15" s="59"/>
      <c r="EKU15" s="59"/>
      <c r="EKV15" s="59"/>
      <c r="EKW15" s="59"/>
      <c r="EKX15" s="59"/>
      <c r="EKY15" s="59"/>
      <c r="EKZ15" s="59"/>
      <c r="ELA15" s="59"/>
      <c r="ELB15" s="59"/>
      <c r="ELC15" s="59"/>
      <c r="ELD15" s="59"/>
      <c r="ELE15" s="59"/>
      <c r="ELF15" s="59"/>
      <c r="ELG15" s="59"/>
      <c r="ELH15" s="59"/>
      <c r="ELI15" s="59"/>
      <c r="ELJ15" s="59"/>
      <c r="ELK15" s="59"/>
      <c r="ELL15" s="59"/>
      <c r="ELM15" s="59"/>
      <c r="ELN15" s="59"/>
      <c r="ELO15" s="59"/>
      <c r="ELP15" s="59"/>
      <c r="ELQ15" s="59"/>
      <c r="ELR15" s="59"/>
      <c r="ELS15" s="59"/>
      <c r="ELT15" s="59"/>
      <c r="ELU15" s="59"/>
      <c r="ELV15" s="59"/>
      <c r="ELW15" s="59"/>
      <c r="ELX15" s="59"/>
      <c r="ELY15" s="59"/>
      <c r="ELZ15" s="59"/>
      <c r="EMA15" s="59"/>
      <c r="EMB15" s="59"/>
      <c r="EMC15" s="59"/>
      <c r="EMD15" s="59"/>
      <c r="EME15" s="59"/>
      <c r="EMF15" s="59"/>
      <c r="EMG15" s="59"/>
      <c r="EMH15" s="59"/>
      <c r="EMI15" s="59"/>
      <c r="EMJ15" s="59"/>
      <c r="EMK15" s="59"/>
      <c r="EML15" s="59"/>
      <c r="EMM15" s="59"/>
      <c r="EMN15" s="59"/>
      <c r="EMO15" s="59"/>
      <c r="EMP15" s="59"/>
      <c r="EMQ15" s="59"/>
      <c r="EMR15" s="59"/>
      <c r="EMS15" s="59"/>
      <c r="EMT15" s="59"/>
      <c r="EMU15" s="59"/>
      <c r="EMV15" s="59"/>
      <c r="EMW15" s="59"/>
      <c r="EMX15" s="59"/>
      <c r="EMY15" s="59"/>
      <c r="EMZ15" s="59"/>
      <c r="ENA15" s="59"/>
      <c r="ENB15" s="59"/>
      <c r="ENC15" s="59"/>
      <c r="END15" s="59"/>
      <c r="ENE15" s="59"/>
      <c r="ENF15" s="59"/>
      <c r="ENG15" s="59"/>
      <c r="ENH15" s="59"/>
      <c r="ENI15" s="59"/>
      <c r="ENJ15" s="59"/>
      <c r="ENK15" s="59"/>
      <c r="ENL15" s="59"/>
      <c r="ENM15" s="59"/>
      <c r="ENN15" s="59"/>
      <c r="ENO15" s="59"/>
      <c r="ENP15" s="59"/>
      <c r="ENQ15" s="59"/>
      <c r="ENR15" s="59"/>
      <c r="ENS15" s="59"/>
      <c r="ENT15" s="59"/>
      <c r="ENU15" s="59"/>
      <c r="ENV15" s="59"/>
      <c r="ENW15" s="59"/>
      <c r="ENX15" s="59"/>
      <c r="ENY15" s="59"/>
      <c r="ENZ15" s="59"/>
      <c r="EOA15" s="59"/>
      <c r="EOB15" s="59"/>
      <c r="EOC15" s="59"/>
      <c r="EOD15" s="59"/>
      <c r="EOE15" s="59"/>
      <c r="EOF15" s="59"/>
      <c r="EOG15" s="59"/>
      <c r="EOH15" s="59"/>
      <c r="EOI15" s="59"/>
      <c r="EOJ15" s="59"/>
      <c r="EOK15" s="59"/>
      <c r="EOL15" s="59"/>
      <c r="EOM15" s="59"/>
      <c r="EON15" s="59"/>
      <c r="EOO15" s="59"/>
      <c r="EOP15" s="59"/>
      <c r="EOQ15" s="59"/>
      <c r="EOR15" s="59"/>
      <c r="EOS15" s="59"/>
      <c r="EOT15" s="59"/>
      <c r="EOU15" s="59"/>
      <c r="EOV15" s="59"/>
      <c r="EOW15" s="59"/>
      <c r="EOX15" s="59"/>
      <c r="EOY15" s="59"/>
      <c r="EOZ15" s="59"/>
      <c r="EPA15" s="59"/>
      <c r="EPB15" s="59"/>
      <c r="EPC15" s="59"/>
      <c r="EPD15" s="59"/>
      <c r="EPE15" s="59"/>
      <c r="EPF15" s="59"/>
      <c r="EPG15" s="59"/>
      <c r="EPH15" s="59"/>
      <c r="EPI15" s="59"/>
      <c r="EPJ15" s="59"/>
      <c r="EPK15" s="59"/>
      <c r="EPL15" s="59"/>
      <c r="EPM15" s="59"/>
      <c r="EPN15" s="59"/>
      <c r="EPO15" s="59"/>
      <c r="EPP15" s="59"/>
      <c r="EPQ15" s="59"/>
      <c r="EPR15" s="59"/>
      <c r="EPS15" s="59"/>
      <c r="EPT15" s="59"/>
      <c r="EPU15" s="59"/>
      <c r="EPV15" s="59"/>
      <c r="EPW15" s="59"/>
      <c r="EPX15" s="59"/>
      <c r="EPY15" s="59"/>
      <c r="EPZ15" s="59"/>
      <c r="EQA15" s="59"/>
      <c r="EQB15" s="59"/>
      <c r="EQC15" s="59"/>
      <c r="EQD15" s="59"/>
      <c r="EQE15" s="59"/>
      <c r="EQF15" s="59"/>
      <c r="EQG15" s="59"/>
      <c r="EQH15" s="59"/>
      <c r="EQI15" s="59"/>
      <c r="EQJ15" s="59"/>
      <c r="EQK15" s="59"/>
      <c r="EQL15" s="59"/>
      <c r="EQM15" s="59"/>
      <c r="EQN15" s="59"/>
      <c r="EQO15" s="59"/>
      <c r="EQP15" s="59"/>
      <c r="EQQ15" s="59"/>
      <c r="EQR15" s="59"/>
      <c r="EQS15" s="59"/>
      <c r="EQT15" s="59"/>
      <c r="EQU15" s="59"/>
      <c r="EQV15" s="59"/>
      <c r="EQW15" s="59"/>
      <c r="EQX15" s="59"/>
      <c r="EQY15" s="59"/>
      <c r="EQZ15" s="59"/>
      <c r="ERA15" s="59"/>
      <c r="ERB15" s="59"/>
      <c r="ERC15" s="59"/>
      <c r="ERD15" s="59"/>
      <c r="ERE15" s="59"/>
      <c r="ERF15" s="59"/>
      <c r="ERG15" s="59"/>
      <c r="ERH15" s="59"/>
      <c r="ERI15" s="59"/>
      <c r="ERJ15" s="59"/>
      <c r="ERK15" s="59"/>
      <c r="ERL15" s="59"/>
      <c r="ERM15" s="59"/>
      <c r="ERN15" s="59"/>
      <c r="ERO15" s="59"/>
      <c r="ERP15" s="59"/>
      <c r="ERQ15" s="59"/>
      <c r="ERR15" s="59"/>
      <c r="ERS15" s="59"/>
      <c r="ERT15" s="59"/>
      <c r="ERU15" s="59"/>
      <c r="ERV15" s="59"/>
      <c r="ERW15" s="59"/>
      <c r="ERX15" s="59"/>
      <c r="ERY15" s="59"/>
      <c r="ERZ15" s="59"/>
      <c r="ESA15" s="59"/>
      <c r="ESB15" s="59"/>
      <c r="ESC15" s="59"/>
      <c r="ESD15" s="59"/>
      <c r="ESE15" s="59"/>
      <c r="ESF15" s="59"/>
      <c r="ESG15" s="59"/>
      <c r="ESH15" s="59"/>
      <c r="ESI15" s="59"/>
      <c r="ESJ15" s="59"/>
      <c r="ESK15" s="59"/>
      <c r="ESL15" s="59"/>
      <c r="ESM15" s="59"/>
      <c r="ESN15" s="59"/>
      <c r="ESO15" s="59"/>
      <c r="ESP15" s="59"/>
      <c r="ESQ15" s="59"/>
      <c r="ESR15" s="59"/>
      <c r="ESS15" s="59"/>
      <c r="EST15" s="59"/>
      <c r="ESU15" s="59"/>
      <c r="ESV15" s="59"/>
      <c r="ESW15" s="59"/>
      <c r="ESX15" s="59"/>
      <c r="ESY15" s="59"/>
      <c r="ESZ15" s="59"/>
      <c r="ETA15" s="59"/>
      <c r="ETB15" s="59"/>
      <c r="ETC15" s="59"/>
      <c r="ETD15" s="59"/>
      <c r="ETE15" s="59"/>
      <c r="ETF15" s="59"/>
      <c r="ETG15" s="59"/>
      <c r="ETH15" s="59"/>
      <c r="ETI15" s="59"/>
      <c r="ETJ15" s="59"/>
      <c r="ETK15" s="59"/>
      <c r="ETL15" s="59"/>
      <c r="ETM15" s="59"/>
      <c r="ETN15" s="59"/>
      <c r="ETO15" s="59"/>
      <c r="ETP15" s="59"/>
      <c r="ETQ15" s="59"/>
      <c r="ETR15" s="59"/>
      <c r="ETS15" s="59"/>
      <c r="ETT15" s="59"/>
      <c r="ETU15" s="59"/>
      <c r="ETV15" s="59"/>
      <c r="ETW15" s="59"/>
      <c r="ETX15" s="59"/>
      <c r="ETY15" s="59"/>
      <c r="ETZ15" s="59"/>
      <c r="EUA15" s="59"/>
      <c r="EUB15" s="59"/>
      <c r="EUC15" s="59"/>
      <c r="EUD15" s="59"/>
      <c r="EUE15" s="59"/>
      <c r="EUF15" s="59"/>
      <c r="EUG15" s="59"/>
      <c r="EUH15" s="59"/>
      <c r="EUI15" s="59"/>
      <c r="EUJ15" s="59"/>
      <c r="EUK15" s="59"/>
      <c r="EUL15" s="59"/>
      <c r="EUM15" s="59"/>
      <c r="EUN15" s="59"/>
      <c r="EUO15" s="59"/>
      <c r="EUP15" s="59"/>
      <c r="EUQ15" s="59"/>
      <c r="EUR15" s="59"/>
      <c r="EUS15" s="59"/>
      <c r="EUT15" s="59"/>
      <c r="EUU15" s="59"/>
      <c r="EUV15" s="59"/>
      <c r="EUW15" s="59"/>
      <c r="EUX15" s="59"/>
      <c r="EUY15" s="59"/>
      <c r="EUZ15" s="59"/>
      <c r="EVA15" s="59"/>
      <c r="EVB15" s="59"/>
      <c r="EVC15" s="59"/>
      <c r="EVD15" s="59"/>
      <c r="EVE15" s="59"/>
      <c r="EVF15" s="59"/>
      <c r="EVG15" s="59"/>
      <c r="EVH15" s="59"/>
      <c r="EVI15" s="59"/>
      <c r="EVJ15" s="59"/>
      <c r="EVK15" s="59"/>
      <c r="EVL15" s="59"/>
      <c r="EVM15" s="59"/>
      <c r="EVN15" s="59"/>
      <c r="EVO15" s="59"/>
      <c r="EVP15" s="59"/>
      <c r="EVQ15" s="59"/>
      <c r="EVR15" s="59"/>
      <c r="EVS15" s="59"/>
      <c r="EVT15" s="59"/>
      <c r="EVU15" s="59"/>
      <c r="EVV15" s="59"/>
      <c r="EVW15" s="59"/>
      <c r="EVX15" s="59"/>
      <c r="EVY15" s="59"/>
      <c r="EVZ15" s="59"/>
      <c r="EWA15" s="59"/>
      <c r="EWB15" s="59"/>
      <c r="EWC15" s="59"/>
      <c r="EWD15" s="59"/>
      <c r="EWE15" s="59"/>
      <c r="EWF15" s="59"/>
      <c r="EWG15" s="59"/>
      <c r="EWH15" s="59"/>
      <c r="EWI15" s="59"/>
      <c r="EWJ15" s="59"/>
      <c r="EWK15" s="59"/>
      <c r="EWL15" s="59"/>
      <c r="EWM15" s="59"/>
      <c r="EWN15" s="59"/>
      <c r="EWO15" s="59"/>
      <c r="EWP15" s="59"/>
      <c r="EWQ15" s="59"/>
      <c r="EWR15" s="59"/>
      <c r="EWS15" s="59"/>
      <c r="EWT15" s="59"/>
      <c r="EWU15" s="59"/>
      <c r="EWV15" s="59"/>
      <c r="EWW15" s="59"/>
      <c r="EWX15" s="59"/>
      <c r="EWY15" s="59"/>
      <c r="EWZ15" s="59"/>
      <c r="EXA15" s="59"/>
      <c r="EXB15" s="59"/>
      <c r="EXC15" s="59"/>
      <c r="EXD15" s="59"/>
      <c r="EXE15" s="59"/>
      <c r="EXF15" s="59"/>
      <c r="EXG15" s="59"/>
      <c r="EXH15" s="59"/>
      <c r="EXI15" s="59"/>
      <c r="EXJ15" s="59"/>
      <c r="EXK15" s="59"/>
      <c r="EXL15" s="59"/>
      <c r="EXM15" s="59"/>
      <c r="EXN15" s="59"/>
      <c r="EXO15" s="59"/>
      <c r="EXP15" s="59"/>
      <c r="EXQ15" s="59"/>
      <c r="EXR15" s="59"/>
      <c r="EXS15" s="59"/>
      <c r="EXT15" s="59"/>
      <c r="EXU15" s="59"/>
      <c r="EXV15" s="59"/>
      <c r="EXW15" s="59"/>
      <c r="EXX15" s="59"/>
      <c r="EXY15" s="59"/>
      <c r="EXZ15" s="59"/>
      <c r="EYA15" s="59"/>
      <c r="EYB15" s="59"/>
      <c r="EYC15" s="59"/>
      <c r="EYD15" s="59"/>
      <c r="EYE15" s="59"/>
      <c r="EYF15" s="59"/>
      <c r="EYG15" s="59"/>
      <c r="EYH15" s="59"/>
      <c r="EYI15" s="59"/>
      <c r="EYJ15" s="59"/>
      <c r="EYK15" s="59"/>
      <c r="EYL15" s="59"/>
      <c r="EYM15" s="59"/>
      <c r="EYN15" s="59"/>
      <c r="EYO15" s="59"/>
      <c r="EYP15" s="59"/>
      <c r="EYQ15" s="59"/>
      <c r="EYR15" s="59"/>
      <c r="EYS15" s="59"/>
      <c r="EYT15" s="59"/>
      <c r="EYU15" s="59"/>
      <c r="EYV15" s="59"/>
      <c r="EYW15" s="59"/>
      <c r="EYX15" s="59"/>
      <c r="EYY15" s="59"/>
      <c r="EYZ15" s="59"/>
      <c r="EZA15" s="59"/>
      <c r="EZB15" s="59"/>
      <c r="EZC15" s="59"/>
      <c r="EZD15" s="59"/>
      <c r="EZE15" s="59"/>
      <c r="EZF15" s="59"/>
      <c r="EZG15" s="59"/>
      <c r="EZH15" s="59"/>
      <c r="EZI15" s="59"/>
      <c r="EZJ15" s="59"/>
      <c r="EZK15" s="59"/>
      <c r="EZL15" s="59"/>
      <c r="EZM15" s="59"/>
      <c r="EZN15" s="59"/>
      <c r="EZO15" s="59"/>
      <c r="EZP15" s="59"/>
      <c r="EZQ15" s="59"/>
      <c r="EZR15" s="59"/>
      <c r="EZS15" s="59"/>
      <c r="EZT15" s="59"/>
      <c r="EZU15" s="59"/>
      <c r="EZV15" s="59"/>
      <c r="EZW15" s="59"/>
      <c r="EZX15" s="59"/>
      <c r="EZY15" s="59"/>
      <c r="EZZ15" s="59"/>
      <c r="FAA15" s="59"/>
      <c r="FAB15" s="59"/>
      <c r="FAC15" s="59"/>
      <c r="FAD15" s="59"/>
      <c r="FAE15" s="59"/>
      <c r="FAF15" s="59"/>
      <c r="FAG15" s="59"/>
      <c r="FAH15" s="59"/>
      <c r="FAI15" s="59"/>
      <c r="FAJ15" s="59"/>
      <c r="FAK15" s="59"/>
      <c r="FAL15" s="59"/>
      <c r="FAM15" s="59"/>
      <c r="FAN15" s="59"/>
      <c r="FAO15" s="59"/>
      <c r="FAP15" s="59"/>
      <c r="FAQ15" s="59"/>
      <c r="FAR15" s="59"/>
      <c r="FAS15" s="59"/>
      <c r="FAT15" s="59"/>
      <c r="FAU15" s="59"/>
      <c r="FAV15" s="59"/>
      <c r="FAW15" s="59"/>
      <c r="FAX15" s="59"/>
      <c r="FAY15" s="59"/>
      <c r="FAZ15" s="59"/>
      <c r="FBA15" s="59"/>
      <c r="FBB15" s="59"/>
      <c r="FBC15" s="59"/>
      <c r="FBD15" s="59"/>
      <c r="FBE15" s="59"/>
      <c r="FBF15" s="59"/>
      <c r="FBG15" s="59"/>
      <c r="FBH15" s="59"/>
      <c r="FBI15" s="59"/>
      <c r="FBJ15" s="59"/>
      <c r="FBK15" s="59"/>
      <c r="FBL15" s="59"/>
      <c r="FBM15" s="59"/>
      <c r="FBN15" s="59"/>
      <c r="FBO15" s="59"/>
      <c r="FBP15" s="59"/>
      <c r="FBQ15" s="59"/>
      <c r="FBR15" s="59"/>
      <c r="FBS15" s="59"/>
      <c r="FBT15" s="59"/>
      <c r="FBU15" s="59"/>
      <c r="FBV15" s="59"/>
      <c r="FBW15" s="59"/>
      <c r="FBX15" s="59"/>
      <c r="FBY15" s="59"/>
      <c r="FBZ15" s="59"/>
      <c r="FCA15" s="59"/>
      <c r="FCB15" s="59"/>
      <c r="FCC15" s="59"/>
      <c r="FCD15" s="59"/>
      <c r="FCE15" s="59"/>
      <c r="FCF15" s="59"/>
      <c r="FCG15" s="59"/>
      <c r="FCH15" s="59"/>
      <c r="FCI15" s="59"/>
      <c r="FCJ15" s="59"/>
      <c r="FCK15" s="59"/>
      <c r="FCL15" s="59"/>
      <c r="FCM15" s="59"/>
      <c r="FCN15" s="59"/>
      <c r="FCO15" s="59"/>
      <c r="FCP15" s="59"/>
      <c r="FCQ15" s="59"/>
      <c r="FCR15" s="59"/>
      <c r="FCS15" s="59"/>
      <c r="FCT15" s="59"/>
      <c r="FCU15" s="59"/>
      <c r="FCV15" s="59"/>
      <c r="FCW15" s="59"/>
      <c r="FCX15" s="59"/>
      <c r="FCY15" s="59"/>
      <c r="FCZ15" s="59"/>
      <c r="FDA15" s="59"/>
      <c r="FDB15" s="59"/>
      <c r="FDC15" s="59"/>
      <c r="FDD15" s="59"/>
      <c r="FDE15" s="59"/>
      <c r="FDF15" s="59"/>
      <c r="FDG15" s="59"/>
      <c r="FDH15" s="59"/>
      <c r="FDI15" s="59"/>
      <c r="FDJ15" s="59"/>
      <c r="FDK15" s="59"/>
      <c r="FDL15" s="59"/>
      <c r="FDM15" s="59"/>
      <c r="FDN15" s="59"/>
      <c r="FDO15" s="59"/>
      <c r="FDP15" s="59"/>
      <c r="FDQ15" s="59"/>
      <c r="FDR15" s="59"/>
      <c r="FDS15" s="59"/>
      <c r="FDT15" s="59"/>
      <c r="FDU15" s="59"/>
      <c r="FDV15" s="59"/>
      <c r="FDW15" s="59"/>
      <c r="FDX15" s="59"/>
      <c r="FDY15" s="59"/>
      <c r="FDZ15" s="59"/>
      <c r="FEA15" s="59"/>
      <c r="FEB15" s="59"/>
      <c r="FEC15" s="59"/>
      <c r="FED15" s="59"/>
      <c r="FEE15" s="59"/>
      <c r="FEF15" s="59"/>
      <c r="FEG15" s="59"/>
      <c r="FEH15" s="59"/>
      <c r="FEI15" s="59"/>
      <c r="FEJ15" s="59"/>
      <c r="FEK15" s="59"/>
      <c r="FEL15" s="59"/>
      <c r="FEM15" s="59"/>
      <c r="FEN15" s="59"/>
      <c r="FEO15" s="59"/>
      <c r="FEP15" s="59"/>
      <c r="FEQ15" s="59"/>
      <c r="FER15" s="59"/>
      <c r="FES15" s="59"/>
      <c r="FET15" s="59"/>
      <c r="FEU15" s="59"/>
      <c r="FEV15" s="59"/>
      <c r="FEW15" s="59"/>
      <c r="FEX15" s="59"/>
      <c r="FEY15" s="59"/>
      <c r="FEZ15" s="59"/>
      <c r="FFA15" s="59"/>
      <c r="FFB15" s="59"/>
      <c r="FFC15" s="59"/>
      <c r="FFD15" s="59"/>
      <c r="FFE15" s="59"/>
      <c r="FFF15" s="59"/>
      <c r="FFG15" s="59"/>
      <c r="FFH15" s="59"/>
      <c r="FFI15" s="59"/>
      <c r="FFJ15" s="59"/>
      <c r="FFK15" s="59"/>
      <c r="FFL15" s="59"/>
      <c r="FFM15" s="59"/>
      <c r="FFN15" s="59"/>
      <c r="FFO15" s="59"/>
      <c r="FFP15" s="59"/>
      <c r="FFQ15" s="59"/>
      <c r="FFR15" s="59"/>
      <c r="FFS15" s="59"/>
      <c r="FFT15" s="59"/>
      <c r="FFU15" s="59"/>
      <c r="FFV15" s="59"/>
      <c r="FFW15" s="59"/>
      <c r="FFX15" s="59"/>
      <c r="FFY15" s="59"/>
      <c r="FFZ15" s="59"/>
      <c r="FGA15" s="59"/>
      <c r="FGB15" s="59"/>
      <c r="FGC15" s="59"/>
      <c r="FGD15" s="59"/>
      <c r="FGE15" s="59"/>
      <c r="FGF15" s="59"/>
      <c r="FGG15" s="59"/>
      <c r="FGH15" s="59"/>
      <c r="FGI15" s="59"/>
      <c r="FGJ15" s="59"/>
      <c r="FGK15" s="59"/>
      <c r="FGL15" s="59"/>
      <c r="FGM15" s="59"/>
      <c r="FGN15" s="59"/>
      <c r="FGO15" s="59"/>
      <c r="FGP15" s="59"/>
      <c r="FGQ15" s="59"/>
      <c r="FGR15" s="59"/>
      <c r="FGS15" s="59"/>
      <c r="FGT15" s="59"/>
      <c r="FGU15" s="59"/>
      <c r="FGV15" s="59"/>
      <c r="FGW15" s="59"/>
      <c r="FGX15" s="59"/>
      <c r="FGY15" s="59"/>
      <c r="FGZ15" s="59"/>
      <c r="FHA15" s="59"/>
      <c r="FHB15" s="59"/>
      <c r="FHC15" s="59"/>
      <c r="FHD15" s="59"/>
      <c r="FHE15" s="59"/>
      <c r="FHF15" s="59"/>
      <c r="FHG15" s="59"/>
      <c r="FHH15" s="59"/>
      <c r="FHI15" s="59"/>
      <c r="FHJ15" s="59"/>
      <c r="FHK15" s="59"/>
      <c r="FHL15" s="59"/>
      <c r="FHM15" s="59"/>
      <c r="FHN15" s="59"/>
      <c r="FHO15" s="59"/>
      <c r="FHP15" s="59"/>
      <c r="FHQ15" s="59"/>
      <c r="FHR15" s="59"/>
      <c r="FHS15" s="59"/>
      <c r="FHT15" s="59"/>
      <c r="FHU15" s="59"/>
      <c r="FHV15" s="59"/>
      <c r="FHW15" s="59"/>
      <c r="FHX15" s="59"/>
      <c r="FHY15" s="59"/>
      <c r="FHZ15" s="59"/>
      <c r="FIA15" s="59"/>
      <c r="FIB15" s="59"/>
      <c r="FIC15" s="59"/>
      <c r="FID15" s="59"/>
      <c r="FIE15" s="59"/>
      <c r="FIF15" s="59"/>
      <c r="FIG15" s="59"/>
      <c r="FIH15" s="59"/>
      <c r="FII15" s="59"/>
      <c r="FIJ15" s="59"/>
      <c r="FIK15" s="59"/>
      <c r="FIL15" s="59"/>
      <c r="FIM15" s="59"/>
      <c r="FIN15" s="59"/>
      <c r="FIO15" s="59"/>
      <c r="FIP15" s="59"/>
      <c r="FIQ15" s="59"/>
      <c r="FIR15" s="59"/>
      <c r="FIS15" s="59"/>
      <c r="FIT15" s="59"/>
      <c r="FIU15" s="59"/>
      <c r="FIV15" s="59"/>
      <c r="FIW15" s="59"/>
      <c r="FIX15" s="59"/>
      <c r="FIY15" s="59"/>
      <c r="FIZ15" s="59"/>
      <c r="FJA15" s="59"/>
      <c r="FJB15" s="59"/>
      <c r="FJC15" s="59"/>
      <c r="FJD15" s="59"/>
      <c r="FJE15" s="59"/>
      <c r="FJF15" s="59"/>
      <c r="FJG15" s="59"/>
      <c r="FJH15" s="59"/>
      <c r="FJI15" s="59"/>
      <c r="FJJ15" s="59"/>
      <c r="FJK15" s="59"/>
      <c r="FJL15" s="59"/>
      <c r="FJM15" s="59"/>
      <c r="FJN15" s="59"/>
      <c r="FJO15" s="59"/>
      <c r="FJP15" s="59"/>
      <c r="FJQ15" s="59"/>
      <c r="FJR15" s="59"/>
      <c r="FJS15" s="59"/>
      <c r="FJT15" s="59"/>
      <c r="FJU15" s="59"/>
      <c r="FJV15" s="59"/>
      <c r="FJW15" s="59"/>
      <c r="FJX15" s="59"/>
      <c r="FJY15" s="59"/>
      <c r="FJZ15" s="59"/>
      <c r="FKA15" s="59"/>
      <c r="FKB15" s="59"/>
      <c r="FKC15" s="59"/>
      <c r="FKD15" s="59"/>
      <c r="FKE15" s="59"/>
      <c r="FKF15" s="59"/>
      <c r="FKG15" s="59"/>
      <c r="FKH15" s="59"/>
      <c r="FKI15" s="59"/>
      <c r="FKJ15" s="59"/>
      <c r="FKK15" s="59"/>
      <c r="FKL15" s="59"/>
      <c r="FKM15" s="59"/>
      <c r="FKN15" s="59"/>
      <c r="FKO15" s="59"/>
      <c r="FKP15" s="59"/>
      <c r="FKQ15" s="59"/>
      <c r="FKR15" s="59"/>
      <c r="FKS15" s="59"/>
      <c r="FKT15" s="59"/>
      <c r="FKU15" s="59"/>
      <c r="FKV15" s="59"/>
      <c r="FKW15" s="59"/>
      <c r="FKX15" s="59"/>
      <c r="FKY15" s="59"/>
      <c r="FKZ15" s="59"/>
      <c r="FLA15" s="59"/>
      <c r="FLB15" s="59"/>
      <c r="FLC15" s="59"/>
      <c r="FLD15" s="59"/>
      <c r="FLE15" s="59"/>
      <c r="FLF15" s="59"/>
      <c r="FLG15" s="59"/>
      <c r="FLH15" s="59"/>
      <c r="FLI15" s="59"/>
      <c r="FLJ15" s="59"/>
      <c r="FLK15" s="59"/>
      <c r="FLL15" s="59"/>
      <c r="FLM15" s="59"/>
      <c r="FLN15" s="59"/>
      <c r="FLO15" s="59"/>
      <c r="FLP15" s="59"/>
      <c r="FLQ15" s="59"/>
      <c r="FLR15" s="59"/>
      <c r="FLS15" s="59"/>
      <c r="FLT15" s="59"/>
      <c r="FLU15" s="59"/>
      <c r="FLV15" s="59"/>
      <c r="FLW15" s="59"/>
      <c r="FLX15" s="59"/>
      <c r="FLY15" s="59"/>
      <c r="FLZ15" s="59"/>
      <c r="FMA15" s="59"/>
      <c r="FMB15" s="59"/>
      <c r="FMC15" s="59"/>
      <c r="FMD15" s="59"/>
      <c r="FME15" s="59"/>
      <c r="FMF15" s="59"/>
      <c r="FMG15" s="59"/>
      <c r="FMH15" s="59"/>
      <c r="FMI15" s="59"/>
      <c r="FMJ15" s="59"/>
      <c r="FMK15" s="59"/>
      <c r="FML15" s="59"/>
      <c r="FMM15" s="59"/>
      <c r="FMN15" s="59"/>
      <c r="FMO15" s="59"/>
      <c r="FMP15" s="59"/>
      <c r="FMQ15" s="59"/>
      <c r="FMR15" s="59"/>
      <c r="FMS15" s="59"/>
      <c r="FMT15" s="59"/>
      <c r="FMU15" s="59"/>
      <c r="FMV15" s="59"/>
      <c r="FMW15" s="59"/>
      <c r="FMX15" s="59"/>
      <c r="FMY15" s="59"/>
      <c r="FMZ15" s="59"/>
      <c r="FNA15" s="59"/>
      <c r="FNB15" s="59"/>
      <c r="FNC15" s="59"/>
      <c r="FND15" s="59"/>
      <c r="FNE15" s="59"/>
      <c r="FNF15" s="59"/>
      <c r="FNG15" s="59"/>
      <c r="FNH15" s="59"/>
      <c r="FNI15" s="59"/>
      <c r="FNJ15" s="59"/>
      <c r="FNK15" s="59"/>
      <c r="FNL15" s="59"/>
      <c r="FNM15" s="59"/>
      <c r="FNN15" s="59"/>
      <c r="FNO15" s="59"/>
      <c r="FNP15" s="59"/>
      <c r="FNQ15" s="59"/>
      <c r="FNR15" s="59"/>
      <c r="FNS15" s="59"/>
      <c r="FNT15" s="59"/>
      <c r="FNU15" s="59"/>
      <c r="FNV15" s="59"/>
      <c r="FNW15" s="59"/>
      <c r="FNX15" s="59"/>
      <c r="FNY15" s="59"/>
      <c r="FNZ15" s="59"/>
      <c r="FOA15" s="59"/>
      <c r="FOB15" s="59"/>
      <c r="FOC15" s="59"/>
      <c r="FOD15" s="59"/>
      <c r="FOE15" s="59"/>
      <c r="FOF15" s="59"/>
      <c r="FOG15" s="59"/>
      <c r="FOH15" s="59"/>
      <c r="FOI15" s="59"/>
      <c r="FOJ15" s="59"/>
      <c r="FOK15" s="59"/>
      <c r="FOL15" s="59"/>
      <c r="FOM15" s="59"/>
      <c r="FON15" s="59"/>
      <c r="FOO15" s="59"/>
      <c r="FOP15" s="59"/>
      <c r="FOQ15" s="59"/>
      <c r="FOR15" s="59"/>
      <c r="FOS15" s="59"/>
      <c r="FOT15" s="59"/>
      <c r="FOU15" s="59"/>
      <c r="FOV15" s="59"/>
      <c r="FOW15" s="59"/>
      <c r="FOX15" s="59"/>
      <c r="FOY15" s="59"/>
      <c r="FOZ15" s="59"/>
      <c r="FPA15" s="59"/>
      <c r="FPB15" s="59"/>
      <c r="FPC15" s="59"/>
      <c r="FPD15" s="59"/>
      <c r="FPE15" s="59"/>
      <c r="FPF15" s="59"/>
      <c r="FPG15" s="59"/>
      <c r="FPH15" s="59"/>
      <c r="FPI15" s="59"/>
      <c r="FPJ15" s="59"/>
      <c r="FPK15" s="59"/>
      <c r="FPL15" s="59"/>
      <c r="FPM15" s="59"/>
      <c r="FPN15" s="59"/>
      <c r="FPO15" s="59"/>
      <c r="FPP15" s="59"/>
      <c r="FPQ15" s="59"/>
      <c r="FPR15" s="59"/>
      <c r="FPS15" s="59"/>
      <c r="FPT15" s="59"/>
      <c r="FPU15" s="59"/>
      <c r="FPV15" s="59"/>
      <c r="FPW15" s="59"/>
      <c r="FPX15" s="59"/>
      <c r="FPY15" s="59"/>
      <c r="FPZ15" s="59"/>
      <c r="FQA15" s="59"/>
      <c r="FQB15" s="59"/>
      <c r="FQC15" s="59"/>
      <c r="FQD15" s="59"/>
      <c r="FQE15" s="59"/>
      <c r="FQF15" s="59"/>
      <c r="FQG15" s="59"/>
      <c r="FQH15" s="59"/>
      <c r="FQI15" s="59"/>
      <c r="FQJ15" s="59"/>
      <c r="FQK15" s="59"/>
      <c r="FQL15" s="59"/>
      <c r="FQM15" s="59"/>
      <c r="FQN15" s="59"/>
      <c r="FQO15" s="59"/>
      <c r="FQP15" s="59"/>
      <c r="FQQ15" s="59"/>
      <c r="FQR15" s="59"/>
      <c r="FQS15" s="59"/>
      <c r="FQT15" s="59"/>
      <c r="FQU15" s="59"/>
      <c r="FQV15" s="59"/>
      <c r="FQW15" s="59"/>
      <c r="FQX15" s="59"/>
      <c r="FQY15" s="59"/>
      <c r="FQZ15" s="59"/>
      <c r="FRA15" s="59"/>
      <c r="FRB15" s="59"/>
      <c r="FRC15" s="59"/>
      <c r="FRD15" s="59"/>
      <c r="FRE15" s="59"/>
      <c r="FRF15" s="59"/>
      <c r="FRG15" s="59"/>
      <c r="FRH15" s="59"/>
      <c r="FRI15" s="59"/>
      <c r="FRJ15" s="59"/>
      <c r="FRK15" s="59"/>
      <c r="FRL15" s="59"/>
      <c r="FRM15" s="59"/>
      <c r="FRN15" s="59"/>
      <c r="FRO15" s="59"/>
      <c r="FRP15" s="59"/>
      <c r="FRQ15" s="59"/>
      <c r="FRR15" s="59"/>
      <c r="FRS15" s="59"/>
      <c r="FRT15" s="59"/>
      <c r="FRU15" s="59"/>
      <c r="FRV15" s="59"/>
      <c r="FRW15" s="59"/>
      <c r="FRX15" s="59"/>
      <c r="FRY15" s="59"/>
      <c r="FRZ15" s="59"/>
      <c r="FSA15" s="59"/>
      <c r="FSB15" s="59"/>
      <c r="FSC15" s="59"/>
      <c r="FSD15" s="59"/>
      <c r="FSE15" s="59"/>
      <c r="FSF15" s="59"/>
      <c r="FSG15" s="59"/>
      <c r="FSH15" s="59"/>
      <c r="FSI15" s="59"/>
      <c r="FSJ15" s="59"/>
      <c r="FSK15" s="59"/>
      <c r="FSL15" s="59"/>
      <c r="FSM15" s="59"/>
      <c r="FSN15" s="59"/>
      <c r="FSO15" s="59"/>
      <c r="FSP15" s="59"/>
      <c r="FSQ15" s="59"/>
      <c r="FSR15" s="59"/>
      <c r="FSS15" s="59"/>
      <c r="FST15" s="59"/>
      <c r="FSU15" s="59"/>
      <c r="FSV15" s="59"/>
      <c r="FSW15" s="59"/>
      <c r="FSX15" s="59"/>
      <c r="FSY15" s="59"/>
      <c r="FSZ15" s="59"/>
      <c r="FTA15" s="59"/>
      <c r="FTB15" s="59"/>
      <c r="FTC15" s="59"/>
      <c r="FTD15" s="59"/>
      <c r="FTE15" s="59"/>
      <c r="FTF15" s="59"/>
      <c r="FTG15" s="59"/>
      <c r="FTH15" s="59"/>
      <c r="FTI15" s="59"/>
      <c r="FTJ15" s="59"/>
      <c r="FTK15" s="59"/>
      <c r="FTL15" s="59"/>
      <c r="FTM15" s="59"/>
      <c r="FTN15" s="59"/>
      <c r="FTO15" s="59"/>
      <c r="FTP15" s="59"/>
      <c r="FTQ15" s="59"/>
      <c r="FTR15" s="59"/>
      <c r="FTS15" s="59"/>
      <c r="FTT15" s="59"/>
      <c r="FTU15" s="59"/>
      <c r="FTV15" s="59"/>
      <c r="FTW15" s="59"/>
      <c r="FTX15" s="59"/>
      <c r="FTY15" s="59"/>
      <c r="FTZ15" s="59"/>
      <c r="FUA15" s="59"/>
      <c r="FUB15" s="59"/>
      <c r="FUC15" s="59"/>
      <c r="FUD15" s="59"/>
      <c r="FUE15" s="59"/>
      <c r="FUF15" s="59"/>
      <c r="FUG15" s="59"/>
      <c r="FUH15" s="59"/>
      <c r="FUI15" s="59"/>
      <c r="FUJ15" s="59"/>
      <c r="FUK15" s="59"/>
      <c r="FUL15" s="59"/>
      <c r="FUM15" s="59"/>
      <c r="FUN15" s="59"/>
      <c r="FUO15" s="59"/>
      <c r="FUP15" s="59"/>
      <c r="FUQ15" s="59"/>
      <c r="FUR15" s="59"/>
      <c r="FUS15" s="59"/>
      <c r="FUT15" s="59"/>
      <c r="FUU15" s="59"/>
      <c r="FUV15" s="59"/>
      <c r="FUW15" s="59"/>
      <c r="FUX15" s="59"/>
      <c r="FUY15" s="59"/>
      <c r="FUZ15" s="59"/>
      <c r="FVA15" s="59"/>
      <c r="FVB15" s="59"/>
      <c r="FVC15" s="59"/>
      <c r="FVD15" s="59"/>
      <c r="FVE15" s="59"/>
      <c r="FVF15" s="59"/>
      <c r="FVG15" s="59"/>
      <c r="FVH15" s="59"/>
      <c r="FVI15" s="59"/>
      <c r="FVJ15" s="59"/>
      <c r="FVK15" s="59"/>
      <c r="FVL15" s="59"/>
      <c r="FVM15" s="59"/>
      <c r="FVN15" s="59"/>
      <c r="FVO15" s="59"/>
      <c r="FVP15" s="59"/>
      <c r="FVQ15" s="59"/>
      <c r="FVR15" s="59"/>
      <c r="FVS15" s="59"/>
      <c r="FVT15" s="59"/>
      <c r="FVU15" s="59"/>
      <c r="FVV15" s="59"/>
      <c r="FVW15" s="59"/>
      <c r="FVX15" s="59"/>
      <c r="FVY15" s="59"/>
      <c r="FVZ15" s="59"/>
      <c r="FWA15" s="59"/>
      <c r="FWB15" s="59"/>
      <c r="FWC15" s="59"/>
      <c r="FWD15" s="59"/>
      <c r="FWE15" s="59"/>
      <c r="FWF15" s="59"/>
      <c r="FWG15" s="59"/>
      <c r="FWH15" s="59"/>
      <c r="FWI15" s="59"/>
      <c r="FWJ15" s="59"/>
      <c r="FWK15" s="59"/>
      <c r="FWL15" s="59"/>
      <c r="FWM15" s="59"/>
      <c r="FWN15" s="59"/>
      <c r="FWO15" s="59"/>
      <c r="FWP15" s="59"/>
      <c r="FWQ15" s="59"/>
      <c r="FWR15" s="59"/>
      <c r="FWS15" s="59"/>
      <c r="FWT15" s="59"/>
      <c r="FWU15" s="59"/>
      <c r="FWV15" s="59"/>
      <c r="FWW15" s="59"/>
      <c r="FWX15" s="59"/>
      <c r="FWY15" s="59"/>
      <c r="FWZ15" s="59"/>
      <c r="FXA15" s="59"/>
      <c r="FXB15" s="59"/>
      <c r="FXC15" s="59"/>
      <c r="FXD15" s="59"/>
      <c r="FXE15" s="59"/>
      <c r="FXF15" s="59"/>
      <c r="FXG15" s="59"/>
      <c r="FXH15" s="59"/>
      <c r="FXI15" s="59"/>
      <c r="FXJ15" s="59"/>
      <c r="FXK15" s="59"/>
      <c r="FXL15" s="59"/>
      <c r="FXM15" s="59"/>
      <c r="FXN15" s="59"/>
      <c r="FXO15" s="59"/>
      <c r="FXP15" s="59"/>
      <c r="FXQ15" s="59"/>
      <c r="FXR15" s="59"/>
      <c r="FXS15" s="59"/>
      <c r="FXT15" s="59"/>
      <c r="FXU15" s="59"/>
      <c r="FXV15" s="59"/>
      <c r="FXW15" s="59"/>
      <c r="FXX15" s="59"/>
      <c r="FXY15" s="59"/>
      <c r="FXZ15" s="59"/>
      <c r="FYA15" s="59"/>
      <c r="FYB15" s="59"/>
      <c r="FYC15" s="59"/>
      <c r="FYD15" s="59"/>
      <c r="FYE15" s="59"/>
      <c r="FYF15" s="59"/>
      <c r="FYG15" s="59"/>
      <c r="FYH15" s="59"/>
      <c r="FYI15" s="59"/>
      <c r="FYJ15" s="59"/>
      <c r="FYK15" s="59"/>
      <c r="FYL15" s="59"/>
      <c r="FYM15" s="59"/>
      <c r="FYN15" s="59"/>
      <c r="FYO15" s="59"/>
      <c r="FYP15" s="59"/>
      <c r="FYQ15" s="59"/>
      <c r="FYR15" s="59"/>
      <c r="FYS15" s="59"/>
      <c r="FYT15" s="59"/>
      <c r="FYU15" s="59"/>
      <c r="FYV15" s="59"/>
      <c r="FYW15" s="59"/>
      <c r="FYX15" s="59"/>
      <c r="FYY15" s="59"/>
      <c r="FYZ15" s="59"/>
      <c r="FZA15" s="59"/>
      <c r="FZB15" s="59"/>
      <c r="FZC15" s="59"/>
      <c r="FZD15" s="59"/>
      <c r="FZE15" s="59"/>
      <c r="FZF15" s="59"/>
      <c r="FZG15" s="59"/>
      <c r="FZH15" s="59"/>
      <c r="FZI15" s="59"/>
      <c r="FZJ15" s="59"/>
      <c r="FZK15" s="59"/>
      <c r="FZL15" s="59"/>
      <c r="FZM15" s="59"/>
      <c r="FZN15" s="59"/>
      <c r="FZO15" s="59"/>
      <c r="FZP15" s="59"/>
      <c r="FZQ15" s="59"/>
      <c r="FZR15" s="59"/>
      <c r="FZS15" s="59"/>
      <c r="FZT15" s="59"/>
      <c r="FZU15" s="59"/>
      <c r="FZV15" s="59"/>
      <c r="FZW15" s="59"/>
      <c r="FZX15" s="59"/>
      <c r="FZY15" s="59"/>
      <c r="FZZ15" s="59"/>
      <c r="GAA15" s="59"/>
      <c r="GAB15" s="59"/>
      <c r="GAC15" s="59"/>
      <c r="GAD15" s="59"/>
      <c r="GAE15" s="59"/>
      <c r="GAF15" s="59"/>
      <c r="GAG15" s="59"/>
      <c r="GAH15" s="59"/>
      <c r="GAI15" s="59"/>
      <c r="GAJ15" s="59"/>
      <c r="GAK15" s="59"/>
      <c r="GAL15" s="59"/>
      <c r="GAM15" s="59"/>
      <c r="GAN15" s="59"/>
      <c r="GAO15" s="59"/>
      <c r="GAP15" s="59"/>
      <c r="GAQ15" s="59"/>
      <c r="GAR15" s="59"/>
      <c r="GAS15" s="59"/>
      <c r="GAT15" s="59"/>
      <c r="GAU15" s="59"/>
      <c r="GAV15" s="59"/>
      <c r="GAW15" s="59"/>
      <c r="GAX15" s="59"/>
      <c r="GAY15" s="59"/>
      <c r="GAZ15" s="59"/>
      <c r="GBA15" s="59"/>
      <c r="GBB15" s="59"/>
      <c r="GBC15" s="59"/>
      <c r="GBD15" s="59"/>
      <c r="GBE15" s="59"/>
      <c r="GBF15" s="59"/>
      <c r="GBG15" s="59"/>
      <c r="GBH15" s="59"/>
      <c r="GBI15" s="59"/>
      <c r="GBJ15" s="59"/>
      <c r="GBK15" s="59"/>
      <c r="GBL15" s="59"/>
      <c r="GBM15" s="59"/>
      <c r="GBN15" s="59"/>
      <c r="GBO15" s="59"/>
      <c r="GBP15" s="59"/>
      <c r="GBQ15" s="59"/>
      <c r="GBR15" s="59"/>
      <c r="GBS15" s="59"/>
      <c r="GBT15" s="59"/>
      <c r="GBU15" s="59"/>
      <c r="GBV15" s="59"/>
      <c r="GBW15" s="59"/>
      <c r="GBX15" s="59"/>
      <c r="GBY15" s="59"/>
      <c r="GBZ15" s="59"/>
      <c r="GCA15" s="59"/>
      <c r="GCB15" s="59"/>
      <c r="GCC15" s="59"/>
      <c r="GCD15" s="59"/>
      <c r="GCE15" s="59"/>
      <c r="GCF15" s="59"/>
      <c r="GCG15" s="59"/>
      <c r="GCH15" s="59"/>
      <c r="GCI15" s="59"/>
      <c r="GCJ15" s="59"/>
      <c r="GCK15" s="59"/>
      <c r="GCL15" s="59"/>
      <c r="GCM15" s="59"/>
      <c r="GCN15" s="59"/>
      <c r="GCO15" s="59"/>
      <c r="GCP15" s="59"/>
      <c r="GCQ15" s="59"/>
      <c r="GCR15" s="59"/>
      <c r="GCS15" s="59"/>
      <c r="GCT15" s="59"/>
      <c r="GCU15" s="59"/>
      <c r="GCV15" s="59"/>
      <c r="GCW15" s="59"/>
      <c r="GCX15" s="59"/>
      <c r="GCY15" s="59"/>
      <c r="GCZ15" s="59"/>
      <c r="GDA15" s="59"/>
      <c r="GDB15" s="59"/>
      <c r="GDC15" s="59"/>
      <c r="GDD15" s="59"/>
      <c r="GDE15" s="59"/>
      <c r="GDF15" s="59"/>
      <c r="GDG15" s="59"/>
      <c r="GDH15" s="59"/>
      <c r="GDI15" s="59"/>
      <c r="GDJ15" s="59"/>
      <c r="GDK15" s="59"/>
      <c r="GDL15" s="59"/>
      <c r="GDM15" s="59"/>
      <c r="GDN15" s="59"/>
      <c r="GDO15" s="59"/>
      <c r="GDP15" s="59"/>
      <c r="GDQ15" s="59"/>
      <c r="GDR15" s="59"/>
      <c r="GDS15" s="59"/>
      <c r="GDT15" s="59"/>
      <c r="GDU15" s="59"/>
      <c r="GDV15" s="59"/>
      <c r="GDW15" s="59"/>
      <c r="GDX15" s="59"/>
      <c r="GDY15" s="59"/>
      <c r="GDZ15" s="59"/>
      <c r="GEA15" s="59"/>
      <c r="GEB15" s="59"/>
      <c r="GEC15" s="59"/>
      <c r="GED15" s="59"/>
      <c r="GEE15" s="59"/>
      <c r="GEF15" s="59"/>
      <c r="GEG15" s="59"/>
      <c r="GEH15" s="59"/>
      <c r="GEI15" s="59"/>
      <c r="GEJ15" s="59"/>
      <c r="GEK15" s="59"/>
      <c r="GEL15" s="59"/>
      <c r="GEM15" s="59"/>
      <c r="GEN15" s="59"/>
      <c r="GEO15" s="59"/>
      <c r="GEP15" s="59"/>
      <c r="GEQ15" s="59"/>
      <c r="GER15" s="59"/>
      <c r="GES15" s="59"/>
      <c r="GET15" s="59"/>
      <c r="GEU15" s="59"/>
      <c r="GEV15" s="59"/>
      <c r="GEW15" s="59"/>
      <c r="GEX15" s="59"/>
      <c r="GEY15" s="59"/>
      <c r="GEZ15" s="59"/>
      <c r="GFA15" s="59"/>
      <c r="GFB15" s="59"/>
      <c r="GFC15" s="59"/>
      <c r="GFD15" s="59"/>
      <c r="GFE15" s="59"/>
      <c r="GFF15" s="59"/>
      <c r="GFG15" s="59"/>
      <c r="GFH15" s="59"/>
      <c r="GFI15" s="59"/>
      <c r="GFJ15" s="59"/>
      <c r="GFK15" s="59"/>
      <c r="GFL15" s="59"/>
      <c r="GFM15" s="59"/>
      <c r="GFN15" s="59"/>
      <c r="GFO15" s="59"/>
      <c r="GFP15" s="59"/>
      <c r="GFQ15" s="59"/>
      <c r="GFR15" s="59"/>
      <c r="GFS15" s="59"/>
      <c r="GFT15" s="59"/>
      <c r="GFU15" s="59"/>
      <c r="GFV15" s="59"/>
      <c r="GFW15" s="59"/>
      <c r="GFX15" s="59"/>
      <c r="GFY15" s="59"/>
      <c r="GFZ15" s="59"/>
      <c r="GGA15" s="59"/>
      <c r="GGB15" s="59"/>
      <c r="GGC15" s="59"/>
      <c r="GGD15" s="59"/>
      <c r="GGE15" s="59"/>
      <c r="GGF15" s="59"/>
      <c r="GGG15" s="59"/>
      <c r="GGH15" s="59"/>
      <c r="GGI15" s="59"/>
      <c r="GGJ15" s="59"/>
      <c r="GGK15" s="59"/>
      <c r="GGL15" s="59"/>
      <c r="GGM15" s="59"/>
      <c r="GGN15" s="59"/>
      <c r="GGO15" s="59"/>
      <c r="GGP15" s="59"/>
      <c r="GGQ15" s="59"/>
      <c r="GGR15" s="59"/>
      <c r="GGS15" s="59"/>
      <c r="GGT15" s="59"/>
      <c r="GGU15" s="59"/>
      <c r="GGV15" s="59"/>
      <c r="GGW15" s="59"/>
      <c r="GGX15" s="59"/>
      <c r="GGY15" s="59"/>
      <c r="GGZ15" s="59"/>
      <c r="GHA15" s="59"/>
      <c r="GHB15" s="59"/>
      <c r="GHC15" s="59"/>
      <c r="GHD15" s="59"/>
      <c r="GHE15" s="59"/>
      <c r="GHF15" s="59"/>
      <c r="GHG15" s="59"/>
      <c r="GHH15" s="59"/>
      <c r="GHI15" s="59"/>
      <c r="GHJ15" s="59"/>
      <c r="GHK15" s="59"/>
      <c r="GHL15" s="59"/>
      <c r="GHM15" s="59"/>
      <c r="GHN15" s="59"/>
      <c r="GHO15" s="59"/>
      <c r="GHP15" s="59"/>
      <c r="GHQ15" s="59"/>
      <c r="GHR15" s="59"/>
      <c r="GHS15" s="59"/>
      <c r="GHT15" s="59"/>
      <c r="GHU15" s="59"/>
      <c r="GHV15" s="59"/>
      <c r="GHW15" s="59"/>
      <c r="GHX15" s="59"/>
      <c r="GHY15" s="59"/>
      <c r="GHZ15" s="59"/>
      <c r="GIA15" s="59"/>
      <c r="GIB15" s="59"/>
      <c r="GIC15" s="59"/>
      <c r="GID15" s="59"/>
      <c r="GIE15" s="59"/>
      <c r="GIF15" s="59"/>
      <c r="GIG15" s="59"/>
      <c r="GIH15" s="59"/>
      <c r="GII15" s="59"/>
      <c r="GIJ15" s="59"/>
      <c r="GIK15" s="59"/>
      <c r="GIL15" s="59"/>
      <c r="GIM15" s="59"/>
      <c r="GIN15" s="59"/>
      <c r="GIO15" s="59"/>
      <c r="GIP15" s="59"/>
      <c r="GIQ15" s="59"/>
      <c r="GIR15" s="59"/>
      <c r="GIS15" s="59"/>
      <c r="GIT15" s="59"/>
      <c r="GIU15" s="59"/>
      <c r="GIV15" s="59"/>
      <c r="GIW15" s="59"/>
      <c r="GIX15" s="59"/>
      <c r="GIY15" s="59"/>
      <c r="GIZ15" s="59"/>
      <c r="GJA15" s="59"/>
      <c r="GJB15" s="59"/>
      <c r="GJC15" s="59"/>
      <c r="GJD15" s="59"/>
      <c r="GJE15" s="59"/>
      <c r="GJF15" s="59"/>
      <c r="GJG15" s="59"/>
      <c r="GJH15" s="59"/>
      <c r="GJI15" s="59"/>
      <c r="GJJ15" s="59"/>
      <c r="GJK15" s="59"/>
      <c r="GJL15" s="59"/>
      <c r="GJM15" s="59"/>
      <c r="GJN15" s="59"/>
      <c r="GJO15" s="59"/>
      <c r="GJP15" s="59"/>
      <c r="GJQ15" s="59"/>
      <c r="GJR15" s="59"/>
      <c r="GJS15" s="59"/>
      <c r="GJT15" s="59"/>
      <c r="GJU15" s="59"/>
      <c r="GJV15" s="59"/>
      <c r="GJW15" s="59"/>
      <c r="GJX15" s="59"/>
      <c r="GJY15" s="59"/>
      <c r="GJZ15" s="59"/>
      <c r="GKA15" s="59"/>
      <c r="GKB15" s="59"/>
      <c r="GKC15" s="59"/>
      <c r="GKD15" s="59"/>
      <c r="GKE15" s="59"/>
      <c r="GKF15" s="59"/>
      <c r="GKG15" s="59"/>
      <c r="GKH15" s="59"/>
      <c r="GKI15" s="59"/>
      <c r="GKJ15" s="59"/>
      <c r="GKK15" s="59"/>
      <c r="GKL15" s="59"/>
      <c r="GKM15" s="59"/>
      <c r="GKN15" s="59"/>
      <c r="GKO15" s="59"/>
      <c r="GKP15" s="59"/>
      <c r="GKQ15" s="59"/>
      <c r="GKR15" s="59"/>
      <c r="GKS15" s="59"/>
      <c r="GKT15" s="59"/>
      <c r="GKU15" s="59"/>
      <c r="GKV15" s="59"/>
      <c r="GKW15" s="59"/>
      <c r="GKX15" s="59"/>
      <c r="GKY15" s="59"/>
      <c r="GKZ15" s="59"/>
      <c r="GLA15" s="59"/>
      <c r="GLB15" s="59"/>
      <c r="GLC15" s="59"/>
      <c r="GLD15" s="59"/>
      <c r="GLE15" s="59"/>
      <c r="GLF15" s="59"/>
      <c r="GLG15" s="59"/>
      <c r="GLH15" s="59"/>
      <c r="GLI15" s="59"/>
      <c r="GLJ15" s="59"/>
      <c r="GLK15" s="59"/>
      <c r="GLL15" s="59"/>
      <c r="GLM15" s="59"/>
      <c r="GLN15" s="59"/>
      <c r="GLO15" s="59"/>
      <c r="GLP15" s="59"/>
      <c r="GLQ15" s="59"/>
      <c r="GLR15" s="59"/>
      <c r="GLS15" s="59"/>
      <c r="GLT15" s="59"/>
      <c r="GLU15" s="59"/>
      <c r="GLV15" s="59"/>
      <c r="GLW15" s="59"/>
      <c r="GLX15" s="59"/>
      <c r="GLY15" s="59"/>
      <c r="GLZ15" s="59"/>
      <c r="GMA15" s="59"/>
      <c r="GMB15" s="59"/>
      <c r="GMC15" s="59"/>
      <c r="GMD15" s="59"/>
      <c r="GME15" s="59"/>
      <c r="GMF15" s="59"/>
      <c r="GMG15" s="59"/>
      <c r="GMH15" s="59"/>
      <c r="GMI15" s="59"/>
      <c r="GMJ15" s="59"/>
      <c r="GMK15" s="59"/>
      <c r="GML15" s="59"/>
      <c r="GMM15" s="59"/>
      <c r="GMN15" s="59"/>
      <c r="GMO15" s="59"/>
      <c r="GMP15" s="59"/>
      <c r="GMQ15" s="59"/>
      <c r="GMR15" s="59"/>
      <c r="GMS15" s="59"/>
      <c r="GMT15" s="59"/>
      <c r="GMU15" s="59"/>
      <c r="GMV15" s="59"/>
      <c r="GMW15" s="59"/>
      <c r="GMX15" s="59"/>
      <c r="GMY15" s="59"/>
      <c r="GMZ15" s="59"/>
      <c r="GNA15" s="59"/>
      <c r="GNB15" s="59"/>
      <c r="GNC15" s="59"/>
      <c r="GND15" s="59"/>
      <c r="GNE15" s="59"/>
      <c r="GNF15" s="59"/>
      <c r="GNG15" s="59"/>
      <c r="GNH15" s="59"/>
      <c r="GNI15" s="59"/>
      <c r="GNJ15" s="59"/>
      <c r="GNK15" s="59"/>
      <c r="GNL15" s="59"/>
      <c r="GNM15" s="59"/>
      <c r="GNN15" s="59"/>
      <c r="GNO15" s="59"/>
      <c r="GNP15" s="59"/>
      <c r="GNQ15" s="59"/>
      <c r="GNR15" s="59"/>
      <c r="GNS15" s="59"/>
      <c r="GNT15" s="59"/>
      <c r="GNU15" s="59"/>
      <c r="GNV15" s="59"/>
      <c r="GNW15" s="59"/>
      <c r="GNX15" s="59"/>
      <c r="GNY15" s="59"/>
      <c r="GNZ15" s="59"/>
      <c r="GOA15" s="59"/>
      <c r="GOB15" s="59"/>
      <c r="GOC15" s="59"/>
      <c r="GOD15" s="59"/>
      <c r="GOE15" s="59"/>
      <c r="GOF15" s="59"/>
      <c r="GOG15" s="59"/>
      <c r="GOH15" s="59"/>
      <c r="GOI15" s="59"/>
      <c r="GOJ15" s="59"/>
      <c r="GOK15" s="59"/>
      <c r="GOL15" s="59"/>
      <c r="GOM15" s="59"/>
      <c r="GON15" s="59"/>
      <c r="GOO15" s="59"/>
      <c r="GOP15" s="59"/>
      <c r="GOQ15" s="59"/>
      <c r="GOR15" s="59"/>
      <c r="GOS15" s="59"/>
      <c r="GOT15" s="59"/>
      <c r="GOU15" s="59"/>
      <c r="GOV15" s="59"/>
      <c r="GOW15" s="59"/>
      <c r="GOX15" s="59"/>
      <c r="GOY15" s="59"/>
      <c r="GOZ15" s="59"/>
      <c r="GPA15" s="59"/>
      <c r="GPB15" s="59"/>
      <c r="GPC15" s="59"/>
      <c r="GPD15" s="59"/>
      <c r="GPE15" s="59"/>
      <c r="GPF15" s="59"/>
      <c r="GPG15" s="59"/>
      <c r="GPH15" s="59"/>
      <c r="GPI15" s="59"/>
      <c r="GPJ15" s="59"/>
      <c r="GPK15" s="59"/>
      <c r="GPL15" s="59"/>
      <c r="GPM15" s="59"/>
      <c r="GPN15" s="59"/>
      <c r="GPO15" s="59"/>
      <c r="GPP15" s="59"/>
      <c r="GPQ15" s="59"/>
      <c r="GPR15" s="59"/>
      <c r="GPS15" s="59"/>
      <c r="GPT15" s="59"/>
      <c r="GPU15" s="59"/>
      <c r="GPV15" s="59"/>
      <c r="GPW15" s="59"/>
      <c r="GPX15" s="59"/>
      <c r="GPY15" s="59"/>
      <c r="GPZ15" s="59"/>
      <c r="GQA15" s="59"/>
      <c r="GQB15" s="59"/>
      <c r="GQC15" s="59"/>
      <c r="GQD15" s="59"/>
      <c r="GQE15" s="59"/>
      <c r="GQF15" s="59"/>
      <c r="GQG15" s="59"/>
      <c r="GQH15" s="59"/>
      <c r="GQI15" s="59"/>
      <c r="GQJ15" s="59"/>
      <c r="GQK15" s="59"/>
      <c r="GQL15" s="59"/>
      <c r="GQM15" s="59"/>
      <c r="GQN15" s="59"/>
      <c r="GQO15" s="59"/>
      <c r="GQP15" s="59"/>
      <c r="GQQ15" s="59"/>
      <c r="GQR15" s="59"/>
      <c r="GQS15" s="59"/>
      <c r="GQT15" s="59"/>
      <c r="GQU15" s="59"/>
      <c r="GQV15" s="59"/>
      <c r="GQW15" s="59"/>
      <c r="GQX15" s="59"/>
      <c r="GQY15" s="59"/>
      <c r="GQZ15" s="59"/>
      <c r="GRA15" s="59"/>
      <c r="GRB15" s="59"/>
      <c r="GRC15" s="59"/>
      <c r="GRD15" s="59"/>
      <c r="GRE15" s="59"/>
      <c r="GRF15" s="59"/>
      <c r="GRG15" s="59"/>
      <c r="GRH15" s="59"/>
      <c r="GRI15" s="59"/>
      <c r="GRJ15" s="59"/>
      <c r="GRK15" s="59"/>
      <c r="GRL15" s="59"/>
      <c r="GRM15" s="59"/>
      <c r="GRN15" s="59"/>
      <c r="GRO15" s="59"/>
      <c r="GRP15" s="59"/>
      <c r="GRQ15" s="59"/>
      <c r="GRR15" s="59"/>
      <c r="GRS15" s="59"/>
      <c r="GRT15" s="59"/>
      <c r="GRU15" s="59"/>
      <c r="GRV15" s="59"/>
      <c r="GRW15" s="59"/>
      <c r="GRX15" s="59"/>
      <c r="GRY15" s="59"/>
      <c r="GRZ15" s="59"/>
      <c r="GSA15" s="59"/>
      <c r="GSB15" s="59"/>
      <c r="GSC15" s="59"/>
      <c r="GSD15" s="59"/>
      <c r="GSE15" s="59"/>
      <c r="GSF15" s="59"/>
      <c r="GSG15" s="59"/>
      <c r="GSH15" s="59"/>
      <c r="GSI15" s="59"/>
      <c r="GSJ15" s="59"/>
      <c r="GSK15" s="59"/>
      <c r="GSL15" s="59"/>
      <c r="GSM15" s="59"/>
      <c r="GSN15" s="59"/>
      <c r="GSO15" s="59"/>
      <c r="GSP15" s="59"/>
      <c r="GSQ15" s="59"/>
      <c r="GSR15" s="59"/>
      <c r="GSS15" s="59"/>
      <c r="GST15" s="59"/>
      <c r="GSU15" s="59"/>
      <c r="GSV15" s="59"/>
      <c r="GSW15" s="59"/>
      <c r="GSX15" s="59"/>
      <c r="GSY15" s="59"/>
      <c r="GSZ15" s="59"/>
      <c r="GTA15" s="59"/>
      <c r="GTB15" s="59"/>
      <c r="GTC15" s="59"/>
      <c r="GTD15" s="59"/>
      <c r="GTE15" s="59"/>
      <c r="GTF15" s="59"/>
      <c r="GTG15" s="59"/>
      <c r="GTH15" s="59"/>
      <c r="GTI15" s="59"/>
      <c r="GTJ15" s="59"/>
      <c r="GTK15" s="59"/>
      <c r="GTL15" s="59"/>
      <c r="GTM15" s="59"/>
      <c r="GTN15" s="59"/>
      <c r="GTO15" s="59"/>
      <c r="GTP15" s="59"/>
      <c r="GTQ15" s="59"/>
      <c r="GTR15" s="59"/>
      <c r="GTS15" s="59"/>
      <c r="GTT15" s="59"/>
      <c r="GTU15" s="59"/>
      <c r="GTV15" s="59"/>
      <c r="GTW15" s="59"/>
      <c r="GTX15" s="59"/>
      <c r="GTY15" s="59"/>
      <c r="GTZ15" s="59"/>
      <c r="GUA15" s="59"/>
      <c r="GUB15" s="59"/>
      <c r="GUC15" s="59"/>
      <c r="GUD15" s="59"/>
      <c r="GUE15" s="59"/>
      <c r="GUF15" s="59"/>
      <c r="GUG15" s="59"/>
      <c r="GUH15" s="59"/>
      <c r="GUI15" s="59"/>
      <c r="GUJ15" s="59"/>
      <c r="GUK15" s="59"/>
      <c r="GUL15" s="59"/>
      <c r="GUM15" s="59"/>
      <c r="GUN15" s="59"/>
      <c r="GUO15" s="59"/>
      <c r="GUP15" s="59"/>
      <c r="GUQ15" s="59"/>
      <c r="GUR15" s="59"/>
      <c r="GUS15" s="59"/>
      <c r="GUT15" s="59"/>
      <c r="GUU15" s="59"/>
      <c r="GUV15" s="59"/>
      <c r="GUW15" s="59"/>
      <c r="GUX15" s="59"/>
      <c r="GUY15" s="59"/>
      <c r="GUZ15" s="59"/>
      <c r="GVA15" s="59"/>
      <c r="GVB15" s="59"/>
      <c r="GVC15" s="59"/>
      <c r="GVD15" s="59"/>
      <c r="GVE15" s="59"/>
      <c r="GVF15" s="59"/>
      <c r="GVG15" s="59"/>
      <c r="GVH15" s="59"/>
      <c r="GVI15" s="59"/>
      <c r="GVJ15" s="59"/>
      <c r="GVK15" s="59"/>
      <c r="GVL15" s="59"/>
      <c r="GVM15" s="59"/>
      <c r="GVN15" s="59"/>
      <c r="GVO15" s="59"/>
      <c r="GVP15" s="59"/>
      <c r="GVQ15" s="59"/>
      <c r="GVR15" s="59"/>
      <c r="GVS15" s="59"/>
      <c r="GVT15" s="59"/>
      <c r="GVU15" s="59"/>
      <c r="GVV15" s="59"/>
      <c r="GVW15" s="59"/>
      <c r="GVX15" s="59"/>
      <c r="GVY15" s="59"/>
      <c r="GVZ15" s="59"/>
      <c r="GWA15" s="59"/>
      <c r="GWB15" s="59"/>
      <c r="GWC15" s="59"/>
      <c r="GWD15" s="59"/>
      <c r="GWE15" s="59"/>
      <c r="GWF15" s="59"/>
      <c r="GWG15" s="59"/>
      <c r="GWH15" s="59"/>
      <c r="GWI15" s="59"/>
      <c r="GWJ15" s="59"/>
      <c r="GWK15" s="59"/>
      <c r="GWL15" s="59"/>
      <c r="GWM15" s="59"/>
      <c r="GWN15" s="59"/>
      <c r="GWO15" s="59"/>
      <c r="GWP15" s="59"/>
      <c r="GWQ15" s="59"/>
      <c r="GWR15" s="59"/>
      <c r="GWS15" s="59"/>
      <c r="GWT15" s="59"/>
      <c r="GWU15" s="59"/>
      <c r="GWV15" s="59"/>
      <c r="GWW15" s="59"/>
      <c r="GWX15" s="59"/>
      <c r="GWY15" s="59"/>
      <c r="GWZ15" s="59"/>
      <c r="GXA15" s="59"/>
      <c r="GXB15" s="59"/>
      <c r="GXC15" s="59"/>
      <c r="GXD15" s="59"/>
      <c r="GXE15" s="59"/>
      <c r="GXF15" s="59"/>
      <c r="GXG15" s="59"/>
      <c r="GXH15" s="59"/>
      <c r="GXI15" s="59"/>
      <c r="GXJ15" s="59"/>
      <c r="GXK15" s="59"/>
      <c r="GXL15" s="59"/>
      <c r="GXM15" s="59"/>
      <c r="GXN15" s="59"/>
      <c r="GXO15" s="59"/>
      <c r="GXP15" s="59"/>
      <c r="GXQ15" s="59"/>
      <c r="GXR15" s="59"/>
      <c r="GXS15" s="59"/>
      <c r="GXT15" s="59"/>
      <c r="GXU15" s="59"/>
      <c r="GXV15" s="59"/>
      <c r="GXW15" s="59"/>
      <c r="GXX15" s="59"/>
      <c r="GXY15" s="59"/>
      <c r="GXZ15" s="59"/>
      <c r="GYA15" s="59"/>
      <c r="GYB15" s="59"/>
      <c r="GYC15" s="59"/>
      <c r="GYD15" s="59"/>
      <c r="GYE15" s="59"/>
      <c r="GYF15" s="59"/>
      <c r="GYG15" s="59"/>
      <c r="GYH15" s="59"/>
      <c r="GYI15" s="59"/>
      <c r="GYJ15" s="59"/>
      <c r="GYK15" s="59"/>
      <c r="GYL15" s="59"/>
      <c r="GYM15" s="59"/>
      <c r="GYN15" s="59"/>
      <c r="GYO15" s="59"/>
      <c r="GYP15" s="59"/>
      <c r="GYQ15" s="59"/>
      <c r="GYR15" s="59"/>
      <c r="GYS15" s="59"/>
      <c r="GYT15" s="59"/>
      <c r="GYU15" s="59"/>
      <c r="GYV15" s="59"/>
      <c r="GYW15" s="59"/>
      <c r="GYX15" s="59"/>
      <c r="GYY15" s="59"/>
      <c r="GYZ15" s="59"/>
      <c r="GZA15" s="59"/>
      <c r="GZB15" s="59"/>
      <c r="GZC15" s="59"/>
      <c r="GZD15" s="59"/>
      <c r="GZE15" s="59"/>
      <c r="GZF15" s="59"/>
      <c r="GZG15" s="59"/>
      <c r="GZH15" s="59"/>
      <c r="GZI15" s="59"/>
      <c r="GZJ15" s="59"/>
      <c r="GZK15" s="59"/>
      <c r="GZL15" s="59"/>
      <c r="GZM15" s="59"/>
      <c r="GZN15" s="59"/>
      <c r="GZO15" s="59"/>
      <c r="GZP15" s="59"/>
      <c r="GZQ15" s="59"/>
      <c r="GZR15" s="59"/>
      <c r="GZS15" s="59"/>
      <c r="GZT15" s="59"/>
      <c r="GZU15" s="59"/>
      <c r="GZV15" s="59"/>
      <c r="GZW15" s="59"/>
      <c r="GZX15" s="59"/>
      <c r="GZY15" s="59"/>
      <c r="GZZ15" s="59"/>
      <c r="HAA15" s="59"/>
      <c r="HAB15" s="59"/>
      <c r="HAC15" s="59"/>
      <c r="HAD15" s="59"/>
      <c r="HAE15" s="59"/>
      <c r="HAF15" s="59"/>
      <c r="HAG15" s="59"/>
      <c r="HAH15" s="59"/>
      <c r="HAI15" s="59"/>
      <c r="HAJ15" s="59"/>
      <c r="HAK15" s="59"/>
      <c r="HAL15" s="59"/>
      <c r="HAM15" s="59"/>
      <c r="HAN15" s="59"/>
      <c r="HAO15" s="59"/>
      <c r="HAP15" s="59"/>
      <c r="HAQ15" s="59"/>
      <c r="HAR15" s="59"/>
      <c r="HAS15" s="59"/>
      <c r="HAT15" s="59"/>
      <c r="HAU15" s="59"/>
      <c r="HAV15" s="59"/>
      <c r="HAW15" s="59"/>
      <c r="HAX15" s="59"/>
      <c r="HAY15" s="59"/>
      <c r="HAZ15" s="59"/>
      <c r="HBA15" s="59"/>
      <c r="HBB15" s="59"/>
      <c r="HBC15" s="59"/>
      <c r="HBD15" s="59"/>
      <c r="HBE15" s="59"/>
      <c r="HBF15" s="59"/>
      <c r="HBG15" s="59"/>
      <c r="HBH15" s="59"/>
      <c r="HBI15" s="59"/>
      <c r="HBJ15" s="59"/>
      <c r="HBK15" s="59"/>
      <c r="HBL15" s="59"/>
      <c r="HBM15" s="59"/>
      <c r="HBN15" s="59"/>
      <c r="HBO15" s="59"/>
      <c r="HBP15" s="59"/>
      <c r="HBQ15" s="59"/>
      <c r="HBR15" s="59"/>
      <c r="HBS15" s="59"/>
      <c r="HBT15" s="59"/>
      <c r="HBU15" s="59"/>
      <c r="HBV15" s="59"/>
      <c r="HBW15" s="59"/>
      <c r="HBX15" s="59"/>
      <c r="HBY15" s="59"/>
      <c r="HBZ15" s="59"/>
      <c r="HCA15" s="59"/>
      <c r="HCB15" s="59"/>
      <c r="HCC15" s="59"/>
      <c r="HCD15" s="59"/>
      <c r="HCE15" s="59"/>
      <c r="HCF15" s="59"/>
      <c r="HCG15" s="59"/>
      <c r="HCH15" s="59"/>
      <c r="HCI15" s="59"/>
      <c r="HCJ15" s="59"/>
      <c r="HCK15" s="59"/>
      <c r="HCL15" s="59"/>
      <c r="HCM15" s="59"/>
      <c r="HCN15" s="59"/>
      <c r="HCO15" s="59"/>
      <c r="HCP15" s="59"/>
      <c r="HCQ15" s="59"/>
      <c r="HCR15" s="59"/>
      <c r="HCS15" s="59"/>
      <c r="HCT15" s="59"/>
      <c r="HCU15" s="59"/>
      <c r="HCV15" s="59"/>
      <c r="HCW15" s="59"/>
      <c r="HCX15" s="59"/>
      <c r="HCY15" s="59"/>
      <c r="HCZ15" s="59"/>
      <c r="HDA15" s="59"/>
      <c r="HDB15" s="59"/>
      <c r="HDC15" s="59"/>
      <c r="HDD15" s="59"/>
      <c r="HDE15" s="59"/>
      <c r="HDF15" s="59"/>
      <c r="HDG15" s="59"/>
      <c r="HDH15" s="59"/>
      <c r="HDI15" s="59"/>
      <c r="HDJ15" s="59"/>
      <c r="HDK15" s="59"/>
      <c r="HDL15" s="59"/>
      <c r="HDM15" s="59"/>
      <c r="HDN15" s="59"/>
      <c r="HDO15" s="59"/>
      <c r="HDP15" s="59"/>
      <c r="HDQ15" s="59"/>
      <c r="HDR15" s="59"/>
      <c r="HDS15" s="59"/>
      <c r="HDT15" s="59"/>
      <c r="HDU15" s="59"/>
      <c r="HDV15" s="59"/>
      <c r="HDW15" s="59"/>
      <c r="HDX15" s="59"/>
      <c r="HDY15" s="59"/>
      <c r="HDZ15" s="59"/>
      <c r="HEA15" s="59"/>
      <c r="HEB15" s="59"/>
      <c r="HEC15" s="59"/>
      <c r="HED15" s="59"/>
      <c r="HEE15" s="59"/>
      <c r="HEF15" s="59"/>
      <c r="HEG15" s="59"/>
      <c r="HEH15" s="59"/>
      <c r="HEI15" s="59"/>
      <c r="HEJ15" s="59"/>
      <c r="HEK15" s="59"/>
      <c r="HEL15" s="59"/>
      <c r="HEM15" s="59"/>
      <c r="HEN15" s="59"/>
      <c r="HEO15" s="59"/>
      <c r="HEP15" s="59"/>
      <c r="HEQ15" s="59"/>
      <c r="HER15" s="59"/>
      <c r="HES15" s="59"/>
      <c r="HET15" s="59"/>
      <c r="HEU15" s="59"/>
      <c r="HEV15" s="59"/>
      <c r="HEW15" s="59"/>
      <c r="HEX15" s="59"/>
      <c r="HEY15" s="59"/>
      <c r="HEZ15" s="59"/>
      <c r="HFA15" s="59"/>
      <c r="HFB15" s="59"/>
      <c r="HFC15" s="59"/>
      <c r="HFD15" s="59"/>
      <c r="HFE15" s="59"/>
      <c r="HFF15" s="59"/>
      <c r="HFG15" s="59"/>
      <c r="HFH15" s="59"/>
      <c r="HFI15" s="59"/>
      <c r="HFJ15" s="59"/>
      <c r="HFK15" s="59"/>
      <c r="HFL15" s="59"/>
      <c r="HFM15" s="59"/>
      <c r="HFN15" s="59"/>
      <c r="HFO15" s="59"/>
      <c r="HFP15" s="59"/>
      <c r="HFQ15" s="59"/>
      <c r="HFR15" s="59"/>
      <c r="HFS15" s="59"/>
      <c r="HFT15" s="59"/>
      <c r="HFU15" s="59"/>
      <c r="HFV15" s="59"/>
      <c r="HFW15" s="59"/>
      <c r="HFX15" s="59"/>
      <c r="HFY15" s="59"/>
      <c r="HFZ15" s="59"/>
      <c r="HGA15" s="59"/>
      <c r="HGB15" s="59"/>
      <c r="HGC15" s="59"/>
      <c r="HGD15" s="59"/>
      <c r="HGE15" s="59"/>
      <c r="HGF15" s="59"/>
      <c r="HGG15" s="59"/>
      <c r="HGH15" s="59"/>
      <c r="HGI15" s="59"/>
      <c r="HGJ15" s="59"/>
      <c r="HGK15" s="59"/>
      <c r="HGL15" s="59"/>
      <c r="HGM15" s="59"/>
      <c r="HGN15" s="59"/>
      <c r="HGO15" s="59"/>
      <c r="HGP15" s="59"/>
      <c r="HGQ15" s="59"/>
      <c r="HGR15" s="59"/>
      <c r="HGS15" s="59"/>
      <c r="HGT15" s="59"/>
      <c r="HGU15" s="59"/>
      <c r="HGV15" s="59"/>
      <c r="HGW15" s="59"/>
      <c r="HGX15" s="59"/>
      <c r="HGY15" s="59"/>
      <c r="HGZ15" s="59"/>
      <c r="HHA15" s="59"/>
      <c r="HHB15" s="59"/>
      <c r="HHC15" s="59"/>
      <c r="HHD15" s="59"/>
      <c r="HHE15" s="59"/>
      <c r="HHF15" s="59"/>
      <c r="HHG15" s="59"/>
      <c r="HHH15" s="59"/>
      <c r="HHI15" s="59"/>
      <c r="HHJ15" s="59"/>
      <c r="HHK15" s="59"/>
      <c r="HHL15" s="59"/>
      <c r="HHM15" s="59"/>
      <c r="HHN15" s="59"/>
      <c r="HHO15" s="59"/>
      <c r="HHP15" s="59"/>
      <c r="HHQ15" s="59"/>
      <c r="HHR15" s="59"/>
      <c r="HHS15" s="59"/>
      <c r="HHT15" s="59"/>
      <c r="HHU15" s="59"/>
      <c r="HHV15" s="59"/>
      <c r="HHW15" s="59"/>
      <c r="HHX15" s="59"/>
      <c r="HHY15" s="59"/>
      <c r="HHZ15" s="59"/>
      <c r="HIA15" s="59"/>
      <c r="HIB15" s="59"/>
      <c r="HIC15" s="59"/>
      <c r="HID15" s="59"/>
      <c r="HIE15" s="59"/>
      <c r="HIF15" s="59"/>
      <c r="HIG15" s="59"/>
      <c r="HIH15" s="59"/>
      <c r="HII15" s="59"/>
      <c r="HIJ15" s="59"/>
      <c r="HIK15" s="59"/>
      <c r="HIL15" s="59"/>
      <c r="HIM15" s="59"/>
      <c r="HIN15" s="59"/>
      <c r="HIO15" s="59"/>
      <c r="HIP15" s="59"/>
      <c r="HIQ15" s="59"/>
      <c r="HIR15" s="59"/>
      <c r="HIS15" s="59"/>
      <c r="HIT15" s="59"/>
      <c r="HIU15" s="59"/>
      <c r="HIV15" s="59"/>
      <c r="HIW15" s="59"/>
      <c r="HIX15" s="59"/>
      <c r="HIY15" s="59"/>
      <c r="HIZ15" s="59"/>
      <c r="HJA15" s="59"/>
      <c r="HJB15" s="59"/>
      <c r="HJC15" s="59"/>
      <c r="HJD15" s="59"/>
      <c r="HJE15" s="59"/>
      <c r="HJF15" s="59"/>
      <c r="HJG15" s="59"/>
      <c r="HJH15" s="59"/>
      <c r="HJI15" s="59"/>
      <c r="HJJ15" s="59"/>
      <c r="HJK15" s="59"/>
      <c r="HJL15" s="59"/>
      <c r="HJM15" s="59"/>
      <c r="HJN15" s="59"/>
      <c r="HJO15" s="59"/>
      <c r="HJP15" s="59"/>
      <c r="HJQ15" s="59"/>
      <c r="HJR15" s="59"/>
      <c r="HJS15" s="59"/>
      <c r="HJT15" s="59"/>
      <c r="HJU15" s="59"/>
      <c r="HJV15" s="59"/>
      <c r="HJW15" s="59"/>
      <c r="HJX15" s="59"/>
      <c r="HJY15" s="59"/>
      <c r="HJZ15" s="59"/>
      <c r="HKA15" s="59"/>
      <c r="HKB15" s="59"/>
      <c r="HKC15" s="59"/>
      <c r="HKD15" s="59"/>
      <c r="HKE15" s="59"/>
      <c r="HKF15" s="59"/>
      <c r="HKG15" s="59"/>
      <c r="HKH15" s="59"/>
      <c r="HKI15" s="59"/>
      <c r="HKJ15" s="59"/>
      <c r="HKK15" s="59"/>
      <c r="HKL15" s="59"/>
      <c r="HKM15" s="59"/>
      <c r="HKN15" s="59"/>
      <c r="HKO15" s="59"/>
      <c r="HKP15" s="59"/>
      <c r="HKQ15" s="59"/>
      <c r="HKR15" s="59"/>
      <c r="HKS15" s="59"/>
      <c r="HKT15" s="59"/>
      <c r="HKU15" s="59"/>
      <c r="HKV15" s="59"/>
      <c r="HKW15" s="59"/>
      <c r="HKX15" s="59"/>
      <c r="HKY15" s="59"/>
      <c r="HKZ15" s="59"/>
      <c r="HLA15" s="59"/>
      <c r="HLB15" s="59"/>
      <c r="HLC15" s="59"/>
      <c r="HLD15" s="59"/>
      <c r="HLE15" s="59"/>
      <c r="HLF15" s="59"/>
      <c r="HLG15" s="59"/>
      <c r="HLH15" s="59"/>
      <c r="HLI15" s="59"/>
      <c r="HLJ15" s="59"/>
      <c r="HLK15" s="59"/>
      <c r="HLL15" s="59"/>
      <c r="HLM15" s="59"/>
      <c r="HLN15" s="59"/>
      <c r="HLO15" s="59"/>
      <c r="HLP15" s="59"/>
      <c r="HLQ15" s="59"/>
      <c r="HLR15" s="59"/>
      <c r="HLS15" s="59"/>
      <c r="HLT15" s="59"/>
      <c r="HLU15" s="59"/>
      <c r="HLV15" s="59"/>
      <c r="HLW15" s="59"/>
      <c r="HLX15" s="59"/>
      <c r="HLY15" s="59"/>
      <c r="HLZ15" s="59"/>
      <c r="HMA15" s="59"/>
      <c r="HMB15" s="59"/>
      <c r="HMC15" s="59"/>
      <c r="HMD15" s="59"/>
      <c r="HME15" s="59"/>
      <c r="HMF15" s="59"/>
      <c r="HMG15" s="59"/>
      <c r="HMH15" s="59"/>
      <c r="HMI15" s="59"/>
      <c r="HMJ15" s="59"/>
      <c r="HMK15" s="59"/>
      <c r="HML15" s="59"/>
      <c r="HMM15" s="59"/>
      <c r="HMN15" s="59"/>
      <c r="HMO15" s="59"/>
      <c r="HMP15" s="59"/>
      <c r="HMQ15" s="59"/>
      <c r="HMR15" s="59"/>
      <c r="HMS15" s="59"/>
      <c r="HMT15" s="59"/>
      <c r="HMU15" s="59"/>
      <c r="HMV15" s="59"/>
      <c r="HMW15" s="59"/>
      <c r="HMX15" s="59"/>
      <c r="HMY15" s="59"/>
      <c r="HMZ15" s="59"/>
      <c r="HNA15" s="59"/>
      <c r="HNB15" s="59"/>
      <c r="HNC15" s="59"/>
      <c r="HND15" s="59"/>
      <c r="HNE15" s="59"/>
      <c r="HNF15" s="59"/>
      <c r="HNG15" s="59"/>
      <c r="HNH15" s="59"/>
      <c r="HNI15" s="59"/>
      <c r="HNJ15" s="59"/>
      <c r="HNK15" s="59"/>
      <c r="HNL15" s="59"/>
      <c r="HNM15" s="59"/>
      <c r="HNN15" s="59"/>
      <c r="HNO15" s="59"/>
      <c r="HNP15" s="59"/>
      <c r="HNQ15" s="59"/>
      <c r="HNR15" s="59"/>
      <c r="HNS15" s="59"/>
      <c r="HNT15" s="59"/>
      <c r="HNU15" s="59"/>
      <c r="HNV15" s="59"/>
      <c r="HNW15" s="59"/>
      <c r="HNX15" s="59"/>
      <c r="HNY15" s="59"/>
      <c r="HNZ15" s="59"/>
      <c r="HOA15" s="59"/>
      <c r="HOB15" s="59"/>
      <c r="HOC15" s="59"/>
      <c r="HOD15" s="59"/>
      <c r="HOE15" s="59"/>
      <c r="HOF15" s="59"/>
      <c r="HOG15" s="59"/>
      <c r="HOH15" s="59"/>
      <c r="HOI15" s="59"/>
      <c r="HOJ15" s="59"/>
      <c r="HOK15" s="59"/>
      <c r="HOL15" s="59"/>
      <c r="HOM15" s="59"/>
      <c r="HON15" s="59"/>
      <c r="HOO15" s="59"/>
      <c r="HOP15" s="59"/>
      <c r="HOQ15" s="59"/>
      <c r="HOR15" s="59"/>
      <c r="HOS15" s="59"/>
      <c r="HOT15" s="59"/>
      <c r="HOU15" s="59"/>
      <c r="HOV15" s="59"/>
      <c r="HOW15" s="59"/>
      <c r="HOX15" s="59"/>
      <c r="HOY15" s="59"/>
      <c r="HOZ15" s="59"/>
      <c r="HPA15" s="59"/>
      <c r="HPB15" s="59"/>
      <c r="HPC15" s="59"/>
      <c r="HPD15" s="59"/>
      <c r="HPE15" s="59"/>
      <c r="HPF15" s="59"/>
      <c r="HPG15" s="59"/>
      <c r="HPH15" s="59"/>
      <c r="HPI15" s="59"/>
      <c r="HPJ15" s="59"/>
      <c r="HPK15" s="59"/>
      <c r="HPL15" s="59"/>
      <c r="HPM15" s="59"/>
      <c r="HPN15" s="59"/>
      <c r="HPO15" s="59"/>
      <c r="HPP15" s="59"/>
      <c r="HPQ15" s="59"/>
      <c r="HPR15" s="59"/>
      <c r="HPS15" s="59"/>
      <c r="HPT15" s="59"/>
      <c r="HPU15" s="59"/>
      <c r="HPV15" s="59"/>
      <c r="HPW15" s="59"/>
      <c r="HPX15" s="59"/>
      <c r="HPY15" s="59"/>
      <c r="HPZ15" s="59"/>
      <c r="HQA15" s="59"/>
      <c r="HQB15" s="59"/>
      <c r="HQC15" s="59"/>
      <c r="HQD15" s="59"/>
      <c r="HQE15" s="59"/>
      <c r="HQF15" s="59"/>
      <c r="HQG15" s="59"/>
      <c r="HQH15" s="59"/>
      <c r="HQI15" s="59"/>
      <c r="HQJ15" s="59"/>
      <c r="HQK15" s="59"/>
      <c r="HQL15" s="59"/>
      <c r="HQM15" s="59"/>
      <c r="HQN15" s="59"/>
      <c r="HQO15" s="59"/>
      <c r="HQP15" s="59"/>
      <c r="HQQ15" s="59"/>
      <c r="HQR15" s="59"/>
      <c r="HQS15" s="59"/>
      <c r="HQT15" s="59"/>
      <c r="HQU15" s="59"/>
      <c r="HQV15" s="59"/>
      <c r="HQW15" s="59"/>
      <c r="HQX15" s="59"/>
      <c r="HQY15" s="59"/>
      <c r="HQZ15" s="59"/>
      <c r="HRA15" s="59"/>
      <c r="HRB15" s="59"/>
      <c r="HRC15" s="59"/>
      <c r="HRD15" s="59"/>
      <c r="HRE15" s="59"/>
      <c r="HRF15" s="59"/>
      <c r="HRG15" s="59"/>
      <c r="HRH15" s="59"/>
      <c r="HRI15" s="59"/>
      <c r="HRJ15" s="59"/>
      <c r="HRK15" s="59"/>
      <c r="HRL15" s="59"/>
      <c r="HRM15" s="59"/>
      <c r="HRN15" s="59"/>
      <c r="HRO15" s="59"/>
      <c r="HRP15" s="59"/>
      <c r="HRQ15" s="59"/>
      <c r="HRR15" s="59"/>
      <c r="HRS15" s="59"/>
      <c r="HRT15" s="59"/>
      <c r="HRU15" s="59"/>
      <c r="HRV15" s="59"/>
      <c r="HRW15" s="59"/>
      <c r="HRX15" s="59"/>
      <c r="HRY15" s="59"/>
      <c r="HRZ15" s="59"/>
      <c r="HSA15" s="59"/>
      <c r="HSB15" s="59"/>
      <c r="HSC15" s="59"/>
      <c r="HSD15" s="59"/>
      <c r="HSE15" s="59"/>
      <c r="HSF15" s="59"/>
      <c r="HSG15" s="59"/>
      <c r="HSH15" s="59"/>
      <c r="HSI15" s="59"/>
      <c r="HSJ15" s="59"/>
      <c r="HSK15" s="59"/>
      <c r="HSL15" s="59"/>
      <c r="HSM15" s="59"/>
      <c r="HSN15" s="59"/>
      <c r="HSO15" s="59"/>
      <c r="HSP15" s="59"/>
      <c r="HSQ15" s="59"/>
      <c r="HSR15" s="59"/>
      <c r="HSS15" s="59"/>
      <c r="HST15" s="59"/>
      <c r="HSU15" s="59"/>
      <c r="HSV15" s="59"/>
      <c r="HSW15" s="59"/>
      <c r="HSX15" s="59"/>
      <c r="HSY15" s="59"/>
      <c r="HSZ15" s="59"/>
      <c r="HTA15" s="59"/>
      <c r="HTB15" s="59"/>
      <c r="HTC15" s="59"/>
      <c r="HTD15" s="59"/>
      <c r="HTE15" s="59"/>
      <c r="HTF15" s="59"/>
      <c r="HTG15" s="59"/>
      <c r="HTH15" s="59"/>
      <c r="HTI15" s="59"/>
      <c r="HTJ15" s="59"/>
      <c r="HTK15" s="59"/>
      <c r="HTL15" s="59"/>
      <c r="HTM15" s="59"/>
      <c r="HTN15" s="59"/>
      <c r="HTO15" s="59"/>
      <c r="HTP15" s="59"/>
      <c r="HTQ15" s="59"/>
      <c r="HTR15" s="59"/>
      <c r="HTS15" s="59"/>
      <c r="HTT15" s="59"/>
      <c r="HTU15" s="59"/>
      <c r="HTV15" s="59"/>
      <c r="HTW15" s="59"/>
      <c r="HTX15" s="59"/>
      <c r="HTY15" s="59"/>
      <c r="HTZ15" s="59"/>
      <c r="HUA15" s="59"/>
      <c r="HUB15" s="59"/>
      <c r="HUC15" s="59"/>
      <c r="HUD15" s="59"/>
      <c r="HUE15" s="59"/>
      <c r="HUF15" s="59"/>
      <c r="HUG15" s="59"/>
      <c r="HUH15" s="59"/>
      <c r="HUI15" s="59"/>
      <c r="HUJ15" s="59"/>
      <c r="HUK15" s="59"/>
      <c r="HUL15" s="59"/>
      <c r="HUM15" s="59"/>
      <c r="HUN15" s="59"/>
      <c r="HUO15" s="59"/>
      <c r="HUP15" s="59"/>
      <c r="HUQ15" s="59"/>
      <c r="HUR15" s="59"/>
      <c r="HUS15" s="59"/>
      <c r="HUT15" s="59"/>
      <c r="HUU15" s="59"/>
      <c r="HUV15" s="59"/>
      <c r="HUW15" s="59"/>
      <c r="HUX15" s="59"/>
      <c r="HUY15" s="59"/>
      <c r="HUZ15" s="59"/>
      <c r="HVA15" s="59"/>
      <c r="HVB15" s="59"/>
      <c r="HVC15" s="59"/>
      <c r="HVD15" s="59"/>
      <c r="HVE15" s="59"/>
      <c r="HVF15" s="59"/>
      <c r="HVG15" s="59"/>
      <c r="HVH15" s="59"/>
      <c r="HVI15" s="59"/>
      <c r="HVJ15" s="59"/>
      <c r="HVK15" s="59"/>
      <c r="HVL15" s="59"/>
      <c r="HVM15" s="59"/>
      <c r="HVN15" s="59"/>
      <c r="HVO15" s="59"/>
      <c r="HVP15" s="59"/>
      <c r="HVQ15" s="59"/>
      <c r="HVR15" s="59"/>
      <c r="HVS15" s="59"/>
      <c r="HVT15" s="59"/>
      <c r="HVU15" s="59"/>
      <c r="HVV15" s="59"/>
      <c r="HVW15" s="59"/>
      <c r="HVX15" s="59"/>
      <c r="HVY15" s="59"/>
      <c r="HVZ15" s="59"/>
      <c r="HWA15" s="59"/>
      <c r="HWB15" s="59"/>
      <c r="HWC15" s="59"/>
      <c r="HWD15" s="59"/>
      <c r="HWE15" s="59"/>
      <c r="HWF15" s="59"/>
      <c r="HWG15" s="59"/>
      <c r="HWH15" s="59"/>
      <c r="HWI15" s="59"/>
      <c r="HWJ15" s="59"/>
      <c r="HWK15" s="59"/>
      <c r="HWL15" s="59"/>
      <c r="HWM15" s="59"/>
      <c r="HWN15" s="59"/>
      <c r="HWO15" s="59"/>
      <c r="HWP15" s="59"/>
      <c r="HWQ15" s="59"/>
      <c r="HWR15" s="59"/>
      <c r="HWS15" s="59"/>
      <c r="HWT15" s="59"/>
      <c r="HWU15" s="59"/>
      <c r="HWV15" s="59"/>
      <c r="HWW15" s="59"/>
      <c r="HWX15" s="59"/>
      <c r="HWY15" s="59"/>
      <c r="HWZ15" s="59"/>
      <c r="HXA15" s="59"/>
      <c r="HXB15" s="59"/>
      <c r="HXC15" s="59"/>
      <c r="HXD15" s="59"/>
      <c r="HXE15" s="59"/>
      <c r="HXF15" s="59"/>
      <c r="HXG15" s="59"/>
      <c r="HXH15" s="59"/>
      <c r="HXI15" s="59"/>
      <c r="HXJ15" s="59"/>
      <c r="HXK15" s="59"/>
      <c r="HXL15" s="59"/>
      <c r="HXM15" s="59"/>
      <c r="HXN15" s="59"/>
      <c r="HXO15" s="59"/>
      <c r="HXP15" s="59"/>
      <c r="HXQ15" s="59"/>
      <c r="HXR15" s="59"/>
      <c r="HXS15" s="59"/>
      <c r="HXT15" s="59"/>
      <c r="HXU15" s="59"/>
      <c r="HXV15" s="59"/>
      <c r="HXW15" s="59"/>
      <c r="HXX15" s="59"/>
      <c r="HXY15" s="59"/>
      <c r="HXZ15" s="59"/>
      <c r="HYA15" s="59"/>
      <c r="HYB15" s="59"/>
      <c r="HYC15" s="59"/>
      <c r="HYD15" s="59"/>
      <c r="HYE15" s="59"/>
      <c r="HYF15" s="59"/>
      <c r="HYG15" s="59"/>
      <c r="HYH15" s="59"/>
      <c r="HYI15" s="59"/>
      <c r="HYJ15" s="59"/>
      <c r="HYK15" s="59"/>
      <c r="HYL15" s="59"/>
      <c r="HYM15" s="59"/>
      <c r="HYN15" s="59"/>
      <c r="HYO15" s="59"/>
      <c r="HYP15" s="59"/>
      <c r="HYQ15" s="59"/>
      <c r="HYR15" s="59"/>
      <c r="HYS15" s="59"/>
      <c r="HYT15" s="59"/>
      <c r="HYU15" s="59"/>
      <c r="HYV15" s="59"/>
      <c r="HYW15" s="59"/>
      <c r="HYX15" s="59"/>
      <c r="HYY15" s="59"/>
      <c r="HYZ15" s="59"/>
      <c r="HZA15" s="59"/>
      <c r="HZB15" s="59"/>
      <c r="HZC15" s="59"/>
      <c r="HZD15" s="59"/>
      <c r="HZE15" s="59"/>
      <c r="HZF15" s="59"/>
      <c r="HZG15" s="59"/>
      <c r="HZH15" s="59"/>
      <c r="HZI15" s="59"/>
      <c r="HZJ15" s="59"/>
      <c r="HZK15" s="59"/>
      <c r="HZL15" s="59"/>
      <c r="HZM15" s="59"/>
      <c r="HZN15" s="59"/>
      <c r="HZO15" s="59"/>
      <c r="HZP15" s="59"/>
      <c r="HZQ15" s="59"/>
      <c r="HZR15" s="59"/>
      <c r="HZS15" s="59"/>
      <c r="HZT15" s="59"/>
      <c r="HZU15" s="59"/>
      <c r="HZV15" s="59"/>
      <c r="HZW15" s="59"/>
      <c r="HZX15" s="59"/>
      <c r="HZY15" s="59"/>
      <c r="HZZ15" s="59"/>
      <c r="IAA15" s="59"/>
      <c r="IAB15" s="59"/>
      <c r="IAC15" s="59"/>
      <c r="IAD15" s="59"/>
      <c r="IAE15" s="59"/>
      <c r="IAF15" s="59"/>
      <c r="IAG15" s="59"/>
      <c r="IAH15" s="59"/>
      <c r="IAI15" s="59"/>
      <c r="IAJ15" s="59"/>
      <c r="IAK15" s="59"/>
      <c r="IAL15" s="59"/>
      <c r="IAM15" s="59"/>
      <c r="IAN15" s="59"/>
      <c r="IAO15" s="59"/>
      <c r="IAP15" s="59"/>
      <c r="IAQ15" s="59"/>
      <c r="IAR15" s="59"/>
      <c r="IAS15" s="59"/>
      <c r="IAT15" s="59"/>
      <c r="IAU15" s="59"/>
      <c r="IAV15" s="59"/>
      <c r="IAW15" s="59"/>
      <c r="IAX15" s="59"/>
      <c r="IAY15" s="59"/>
      <c r="IAZ15" s="59"/>
      <c r="IBA15" s="59"/>
      <c r="IBB15" s="59"/>
      <c r="IBC15" s="59"/>
      <c r="IBD15" s="59"/>
      <c r="IBE15" s="59"/>
      <c r="IBF15" s="59"/>
      <c r="IBG15" s="59"/>
      <c r="IBH15" s="59"/>
      <c r="IBI15" s="59"/>
      <c r="IBJ15" s="59"/>
      <c r="IBK15" s="59"/>
      <c r="IBL15" s="59"/>
      <c r="IBM15" s="59"/>
      <c r="IBN15" s="59"/>
      <c r="IBO15" s="59"/>
      <c r="IBP15" s="59"/>
      <c r="IBQ15" s="59"/>
      <c r="IBR15" s="59"/>
      <c r="IBS15" s="59"/>
      <c r="IBT15" s="59"/>
      <c r="IBU15" s="59"/>
      <c r="IBV15" s="59"/>
      <c r="IBW15" s="59"/>
      <c r="IBX15" s="59"/>
      <c r="IBY15" s="59"/>
      <c r="IBZ15" s="59"/>
      <c r="ICA15" s="59"/>
      <c r="ICB15" s="59"/>
      <c r="ICC15" s="59"/>
      <c r="ICD15" s="59"/>
      <c r="ICE15" s="59"/>
      <c r="ICF15" s="59"/>
      <c r="ICG15" s="59"/>
      <c r="ICH15" s="59"/>
      <c r="ICI15" s="59"/>
      <c r="ICJ15" s="59"/>
      <c r="ICK15" s="59"/>
      <c r="ICL15" s="59"/>
      <c r="ICM15" s="59"/>
      <c r="ICN15" s="59"/>
      <c r="ICO15" s="59"/>
      <c r="ICP15" s="59"/>
      <c r="ICQ15" s="59"/>
      <c r="ICR15" s="59"/>
      <c r="ICS15" s="59"/>
      <c r="ICT15" s="59"/>
      <c r="ICU15" s="59"/>
      <c r="ICV15" s="59"/>
      <c r="ICW15" s="59"/>
      <c r="ICX15" s="59"/>
      <c r="ICY15" s="59"/>
      <c r="ICZ15" s="59"/>
      <c r="IDA15" s="59"/>
      <c r="IDB15" s="59"/>
      <c r="IDC15" s="59"/>
      <c r="IDD15" s="59"/>
      <c r="IDE15" s="59"/>
      <c r="IDF15" s="59"/>
      <c r="IDG15" s="59"/>
      <c r="IDH15" s="59"/>
      <c r="IDI15" s="59"/>
      <c r="IDJ15" s="59"/>
      <c r="IDK15" s="59"/>
      <c r="IDL15" s="59"/>
      <c r="IDM15" s="59"/>
      <c r="IDN15" s="59"/>
      <c r="IDO15" s="59"/>
      <c r="IDP15" s="59"/>
      <c r="IDQ15" s="59"/>
      <c r="IDR15" s="59"/>
      <c r="IDS15" s="59"/>
      <c r="IDT15" s="59"/>
      <c r="IDU15" s="59"/>
      <c r="IDV15" s="59"/>
      <c r="IDW15" s="59"/>
      <c r="IDX15" s="59"/>
      <c r="IDY15" s="59"/>
      <c r="IDZ15" s="59"/>
      <c r="IEA15" s="59"/>
      <c r="IEB15" s="59"/>
      <c r="IEC15" s="59"/>
      <c r="IED15" s="59"/>
      <c r="IEE15" s="59"/>
      <c r="IEF15" s="59"/>
      <c r="IEG15" s="59"/>
      <c r="IEH15" s="59"/>
      <c r="IEI15" s="59"/>
      <c r="IEJ15" s="59"/>
      <c r="IEK15" s="59"/>
      <c r="IEL15" s="59"/>
      <c r="IEM15" s="59"/>
      <c r="IEN15" s="59"/>
      <c r="IEO15" s="59"/>
      <c r="IEP15" s="59"/>
      <c r="IEQ15" s="59"/>
      <c r="IER15" s="59"/>
      <c r="IES15" s="59"/>
      <c r="IET15" s="59"/>
      <c r="IEU15" s="59"/>
      <c r="IEV15" s="59"/>
      <c r="IEW15" s="59"/>
      <c r="IEX15" s="59"/>
      <c r="IEY15" s="59"/>
      <c r="IEZ15" s="59"/>
      <c r="IFA15" s="59"/>
      <c r="IFB15" s="59"/>
      <c r="IFC15" s="59"/>
      <c r="IFD15" s="59"/>
      <c r="IFE15" s="59"/>
      <c r="IFF15" s="59"/>
      <c r="IFG15" s="59"/>
      <c r="IFH15" s="59"/>
      <c r="IFI15" s="59"/>
      <c r="IFJ15" s="59"/>
      <c r="IFK15" s="59"/>
      <c r="IFL15" s="59"/>
      <c r="IFM15" s="59"/>
      <c r="IFN15" s="59"/>
      <c r="IFO15" s="59"/>
      <c r="IFP15" s="59"/>
      <c r="IFQ15" s="59"/>
      <c r="IFR15" s="59"/>
      <c r="IFS15" s="59"/>
      <c r="IFT15" s="59"/>
      <c r="IFU15" s="59"/>
      <c r="IFV15" s="59"/>
      <c r="IFW15" s="59"/>
      <c r="IFX15" s="59"/>
      <c r="IFY15" s="59"/>
      <c r="IFZ15" s="59"/>
      <c r="IGA15" s="59"/>
      <c r="IGB15" s="59"/>
      <c r="IGC15" s="59"/>
      <c r="IGD15" s="59"/>
      <c r="IGE15" s="59"/>
      <c r="IGF15" s="59"/>
      <c r="IGG15" s="59"/>
      <c r="IGH15" s="59"/>
      <c r="IGI15" s="59"/>
      <c r="IGJ15" s="59"/>
      <c r="IGK15" s="59"/>
      <c r="IGL15" s="59"/>
      <c r="IGM15" s="59"/>
      <c r="IGN15" s="59"/>
      <c r="IGO15" s="59"/>
      <c r="IGP15" s="59"/>
      <c r="IGQ15" s="59"/>
      <c r="IGR15" s="59"/>
      <c r="IGS15" s="59"/>
      <c r="IGT15" s="59"/>
      <c r="IGU15" s="59"/>
      <c r="IGV15" s="59"/>
      <c r="IGW15" s="59"/>
      <c r="IGX15" s="59"/>
      <c r="IGY15" s="59"/>
      <c r="IGZ15" s="59"/>
      <c r="IHA15" s="59"/>
      <c r="IHB15" s="59"/>
      <c r="IHC15" s="59"/>
      <c r="IHD15" s="59"/>
      <c r="IHE15" s="59"/>
      <c r="IHF15" s="59"/>
      <c r="IHG15" s="59"/>
      <c r="IHH15" s="59"/>
      <c r="IHI15" s="59"/>
      <c r="IHJ15" s="59"/>
      <c r="IHK15" s="59"/>
      <c r="IHL15" s="59"/>
      <c r="IHM15" s="59"/>
      <c r="IHN15" s="59"/>
      <c r="IHO15" s="59"/>
      <c r="IHP15" s="59"/>
      <c r="IHQ15" s="59"/>
      <c r="IHR15" s="59"/>
      <c r="IHS15" s="59"/>
      <c r="IHT15" s="59"/>
      <c r="IHU15" s="59"/>
      <c r="IHV15" s="59"/>
      <c r="IHW15" s="59"/>
      <c r="IHX15" s="59"/>
      <c r="IHY15" s="59"/>
      <c r="IHZ15" s="59"/>
      <c r="IIA15" s="59"/>
      <c r="IIB15" s="59"/>
      <c r="IIC15" s="59"/>
      <c r="IID15" s="59"/>
      <c r="IIE15" s="59"/>
      <c r="IIF15" s="59"/>
      <c r="IIG15" s="59"/>
      <c r="IIH15" s="59"/>
      <c r="III15" s="59"/>
      <c r="IIJ15" s="59"/>
      <c r="IIK15" s="59"/>
      <c r="IIL15" s="59"/>
      <c r="IIM15" s="59"/>
      <c r="IIN15" s="59"/>
      <c r="IIO15" s="59"/>
      <c r="IIP15" s="59"/>
      <c r="IIQ15" s="59"/>
      <c r="IIR15" s="59"/>
      <c r="IIS15" s="59"/>
      <c r="IIT15" s="59"/>
      <c r="IIU15" s="59"/>
      <c r="IIV15" s="59"/>
      <c r="IIW15" s="59"/>
      <c r="IIX15" s="59"/>
      <c r="IIY15" s="59"/>
      <c r="IIZ15" s="59"/>
      <c r="IJA15" s="59"/>
      <c r="IJB15" s="59"/>
      <c r="IJC15" s="59"/>
      <c r="IJD15" s="59"/>
      <c r="IJE15" s="59"/>
      <c r="IJF15" s="59"/>
      <c r="IJG15" s="59"/>
      <c r="IJH15" s="59"/>
      <c r="IJI15" s="59"/>
      <c r="IJJ15" s="59"/>
      <c r="IJK15" s="59"/>
      <c r="IJL15" s="59"/>
      <c r="IJM15" s="59"/>
      <c r="IJN15" s="59"/>
      <c r="IJO15" s="59"/>
      <c r="IJP15" s="59"/>
      <c r="IJQ15" s="59"/>
      <c r="IJR15" s="59"/>
      <c r="IJS15" s="59"/>
      <c r="IJT15" s="59"/>
      <c r="IJU15" s="59"/>
      <c r="IJV15" s="59"/>
      <c r="IJW15" s="59"/>
      <c r="IJX15" s="59"/>
      <c r="IJY15" s="59"/>
      <c r="IJZ15" s="59"/>
      <c r="IKA15" s="59"/>
      <c r="IKB15" s="59"/>
      <c r="IKC15" s="59"/>
      <c r="IKD15" s="59"/>
      <c r="IKE15" s="59"/>
      <c r="IKF15" s="59"/>
      <c r="IKG15" s="59"/>
      <c r="IKH15" s="59"/>
      <c r="IKI15" s="59"/>
      <c r="IKJ15" s="59"/>
      <c r="IKK15" s="59"/>
      <c r="IKL15" s="59"/>
      <c r="IKM15" s="59"/>
      <c r="IKN15" s="59"/>
      <c r="IKO15" s="59"/>
      <c r="IKP15" s="59"/>
      <c r="IKQ15" s="59"/>
      <c r="IKR15" s="59"/>
      <c r="IKS15" s="59"/>
      <c r="IKT15" s="59"/>
      <c r="IKU15" s="59"/>
      <c r="IKV15" s="59"/>
      <c r="IKW15" s="59"/>
      <c r="IKX15" s="59"/>
      <c r="IKY15" s="59"/>
      <c r="IKZ15" s="59"/>
      <c r="ILA15" s="59"/>
      <c r="ILB15" s="59"/>
      <c r="ILC15" s="59"/>
      <c r="ILD15" s="59"/>
      <c r="ILE15" s="59"/>
      <c r="ILF15" s="59"/>
      <c r="ILG15" s="59"/>
      <c r="ILH15" s="59"/>
      <c r="ILI15" s="59"/>
      <c r="ILJ15" s="59"/>
      <c r="ILK15" s="59"/>
      <c r="ILL15" s="59"/>
      <c r="ILM15" s="59"/>
      <c r="ILN15" s="59"/>
      <c r="ILO15" s="59"/>
      <c r="ILP15" s="59"/>
      <c r="ILQ15" s="59"/>
      <c r="ILR15" s="59"/>
      <c r="ILS15" s="59"/>
      <c r="ILT15" s="59"/>
      <c r="ILU15" s="59"/>
      <c r="ILV15" s="59"/>
      <c r="ILW15" s="59"/>
      <c r="ILX15" s="59"/>
      <c r="ILY15" s="59"/>
      <c r="ILZ15" s="59"/>
      <c r="IMA15" s="59"/>
      <c r="IMB15" s="59"/>
      <c r="IMC15" s="59"/>
      <c r="IMD15" s="59"/>
      <c r="IME15" s="59"/>
      <c r="IMF15" s="59"/>
      <c r="IMG15" s="59"/>
      <c r="IMH15" s="59"/>
      <c r="IMI15" s="59"/>
      <c r="IMJ15" s="59"/>
      <c r="IMK15" s="59"/>
      <c r="IML15" s="59"/>
      <c r="IMM15" s="59"/>
      <c r="IMN15" s="59"/>
      <c r="IMO15" s="59"/>
      <c r="IMP15" s="59"/>
      <c r="IMQ15" s="59"/>
      <c r="IMR15" s="59"/>
      <c r="IMS15" s="59"/>
      <c r="IMT15" s="59"/>
      <c r="IMU15" s="59"/>
      <c r="IMV15" s="59"/>
      <c r="IMW15" s="59"/>
      <c r="IMX15" s="59"/>
      <c r="IMY15" s="59"/>
      <c r="IMZ15" s="59"/>
      <c r="INA15" s="59"/>
      <c r="INB15" s="59"/>
      <c r="INC15" s="59"/>
      <c r="IND15" s="59"/>
      <c r="INE15" s="59"/>
      <c r="INF15" s="59"/>
      <c r="ING15" s="59"/>
      <c r="INH15" s="59"/>
      <c r="INI15" s="59"/>
      <c r="INJ15" s="59"/>
      <c r="INK15" s="59"/>
      <c r="INL15" s="59"/>
      <c r="INM15" s="59"/>
      <c r="INN15" s="59"/>
      <c r="INO15" s="59"/>
      <c r="INP15" s="59"/>
      <c r="INQ15" s="59"/>
      <c r="INR15" s="59"/>
      <c r="INS15" s="59"/>
      <c r="INT15" s="59"/>
      <c r="INU15" s="59"/>
      <c r="INV15" s="59"/>
      <c r="INW15" s="59"/>
      <c r="INX15" s="59"/>
      <c r="INY15" s="59"/>
      <c r="INZ15" s="59"/>
      <c r="IOA15" s="59"/>
      <c r="IOB15" s="59"/>
      <c r="IOC15" s="59"/>
      <c r="IOD15" s="59"/>
      <c r="IOE15" s="59"/>
      <c r="IOF15" s="59"/>
      <c r="IOG15" s="59"/>
      <c r="IOH15" s="59"/>
      <c r="IOI15" s="59"/>
      <c r="IOJ15" s="59"/>
      <c r="IOK15" s="59"/>
      <c r="IOL15" s="59"/>
      <c r="IOM15" s="59"/>
      <c r="ION15" s="59"/>
      <c r="IOO15" s="59"/>
      <c r="IOP15" s="59"/>
      <c r="IOQ15" s="59"/>
      <c r="IOR15" s="59"/>
      <c r="IOS15" s="59"/>
      <c r="IOT15" s="59"/>
      <c r="IOU15" s="59"/>
      <c r="IOV15" s="59"/>
      <c r="IOW15" s="59"/>
      <c r="IOX15" s="59"/>
      <c r="IOY15" s="59"/>
      <c r="IOZ15" s="59"/>
      <c r="IPA15" s="59"/>
      <c r="IPB15" s="59"/>
      <c r="IPC15" s="59"/>
      <c r="IPD15" s="59"/>
      <c r="IPE15" s="59"/>
      <c r="IPF15" s="59"/>
      <c r="IPG15" s="59"/>
      <c r="IPH15" s="59"/>
      <c r="IPI15" s="59"/>
      <c r="IPJ15" s="59"/>
      <c r="IPK15" s="59"/>
      <c r="IPL15" s="59"/>
      <c r="IPM15" s="59"/>
      <c r="IPN15" s="59"/>
      <c r="IPO15" s="59"/>
      <c r="IPP15" s="59"/>
      <c r="IPQ15" s="59"/>
      <c r="IPR15" s="59"/>
      <c r="IPS15" s="59"/>
      <c r="IPT15" s="59"/>
      <c r="IPU15" s="59"/>
      <c r="IPV15" s="59"/>
      <c r="IPW15" s="59"/>
      <c r="IPX15" s="59"/>
      <c r="IPY15" s="59"/>
      <c r="IPZ15" s="59"/>
      <c r="IQA15" s="59"/>
      <c r="IQB15" s="59"/>
      <c r="IQC15" s="59"/>
      <c r="IQD15" s="59"/>
      <c r="IQE15" s="59"/>
      <c r="IQF15" s="59"/>
      <c r="IQG15" s="59"/>
      <c r="IQH15" s="59"/>
      <c r="IQI15" s="59"/>
      <c r="IQJ15" s="59"/>
      <c r="IQK15" s="59"/>
      <c r="IQL15" s="59"/>
      <c r="IQM15" s="59"/>
      <c r="IQN15" s="59"/>
      <c r="IQO15" s="59"/>
      <c r="IQP15" s="59"/>
      <c r="IQQ15" s="59"/>
      <c r="IQR15" s="59"/>
      <c r="IQS15" s="59"/>
      <c r="IQT15" s="59"/>
      <c r="IQU15" s="59"/>
      <c r="IQV15" s="59"/>
      <c r="IQW15" s="59"/>
      <c r="IQX15" s="59"/>
      <c r="IQY15" s="59"/>
      <c r="IQZ15" s="59"/>
      <c r="IRA15" s="59"/>
      <c r="IRB15" s="59"/>
      <c r="IRC15" s="59"/>
      <c r="IRD15" s="59"/>
      <c r="IRE15" s="59"/>
      <c r="IRF15" s="59"/>
      <c r="IRG15" s="59"/>
      <c r="IRH15" s="59"/>
      <c r="IRI15" s="59"/>
      <c r="IRJ15" s="59"/>
      <c r="IRK15" s="59"/>
      <c r="IRL15" s="59"/>
      <c r="IRM15" s="59"/>
      <c r="IRN15" s="59"/>
      <c r="IRO15" s="59"/>
      <c r="IRP15" s="59"/>
      <c r="IRQ15" s="59"/>
      <c r="IRR15" s="59"/>
      <c r="IRS15" s="59"/>
      <c r="IRT15" s="59"/>
      <c r="IRU15" s="59"/>
      <c r="IRV15" s="59"/>
      <c r="IRW15" s="59"/>
      <c r="IRX15" s="59"/>
      <c r="IRY15" s="59"/>
      <c r="IRZ15" s="59"/>
      <c r="ISA15" s="59"/>
      <c r="ISB15" s="59"/>
      <c r="ISC15" s="59"/>
      <c r="ISD15" s="59"/>
      <c r="ISE15" s="59"/>
      <c r="ISF15" s="59"/>
      <c r="ISG15" s="59"/>
      <c r="ISH15" s="59"/>
      <c r="ISI15" s="59"/>
      <c r="ISJ15" s="59"/>
      <c r="ISK15" s="59"/>
      <c r="ISL15" s="59"/>
      <c r="ISM15" s="59"/>
      <c r="ISN15" s="59"/>
      <c r="ISO15" s="59"/>
      <c r="ISP15" s="59"/>
      <c r="ISQ15" s="59"/>
      <c r="ISR15" s="59"/>
      <c r="ISS15" s="59"/>
      <c r="IST15" s="59"/>
      <c r="ISU15" s="59"/>
      <c r="ISV15" s="59"/>
      <c r="ISW15" s="59"/>
      <c r="ISX15" s="59"/>
      <c r="ISY15" s="59"/>
      <c r="ISZ15" s="59"/>
      <c r="ITA15" s="59"/>
      <c r="ITB15" s="59"/>
      <c r="ITC15" s="59"/>
      <c r="ITD15" s="59"/>
      <c r="ITE15" s="59"/>
      <c r="ITF15" s="59"/>
      <c r="ITG15" s="59"/>
      <c r="ITH15" s="59"/>
      <c r="ITI15" s="59"/>
      <c r="ITJ15" s="59"/>
      <c r="ITK15" s="59"/>
      <c r="ITL15" s="59"/>
      <c r="ITM15" s="59"/>
      <c r="ITN15" s="59"/>
      <c r="ITO15" s="59"/>
      <c r="ITP15" s="59"/>
      <c r="ITQ15" s="59"/>
      <c r="ITR15" s="59"/>
      <c r="ITS15" s="59"/>
      <c r="ITT15" s="59"/>
      <c r="ITU15" s="59"/>
      <c r="ITV15" s="59"/>
      <c r="ITW15" s="59"/>
      <c r="ITX15" s="59"/>
      <c r="ITY15" s="59"/>
      <c r="ITZ15" s="59"/>
      <c r="IUA15" s="59"/>
      <c r="IUB15" s="59"/>
      <c r="IUC15" s="59"/>
      <c r="IUD15" s="59"/>
      <c r="IUE15" s="59"/>
      <c r="IUF15" s="59"/>
      <c r="IUG15" s="59"/>
      <c r="IUH15" s="59"/>
      <c r="IUI15" s="59"/>
      <c r="IUJ15" s="59"/>
      <c r="IUK15" s="59"/>
      <c r="IUL15" s="59"/>
      <c r="IUM15" s="59"/>
      <c r="IUN15" s="59"/>
      <c r="IUO15" s="59"/>
      <c r="IUP15" s="59"/>
      <c r="IUQ15" s="59"/>
      <c r="IUR15" s="59"/>
      <c r="IUS15" s="59"/>
      <c r="IUT15" s="59"/>
      <c r="IUU15" s="59"/>
      <c r="IUV15" s="59"/>
      <c r="IUW15" s="59"/>
      <c r="IUX15" s="59"/>
      <c r="IUY15" s="59"/>
      <c r="IUZ15" s="59"/>
      <c r="IVA15" s="59"/>
      <c r="IVB15" s="59"/>
      <c r="IVC15" s="59"/>
      <c r="IVD15" s="59"/>
      <c r="IVE15" s="59"/>
      <c r="IVF15" s="59"/>
      <c r="IVG15" s="59"/>
      <c r="IVH15" s="59"/>
      <c r="IVI15" s="59"/>
      <c r="IVJ15" s="59"/>
      <c r="IVK15" s="59"/>
      <c r="IVL15" s="59"/>
      <c r="IVM15" s="59"/>
      <c r="IVN15" s="59"/>
      <c r="IVO15" s="59"/>
      <c r="IVP15" s="59"/>
      <c r="IVQ15" s="59"/>
      <c r="IVR15" s="59"/>
      <c r="IVS15" s="59"/>
      <c r="IVT15" s="59"/>
      <c r="IVU15" s="59"/>
      <c r="IVV15" s="59"/>
      <c r="IVW15" s="59"/>
      <c r="IVX15" s="59"/>
      <c r="IVY15" s="59"/>
      <c r="IVZ15" s="59"/>
      <c r="IWA15" s="59"/>
      <c r="IWB15" s="59"/>
      <c r="IWC15" s="59"/>
      <c r="IWD15" s="59"/>
      <c r="IWE15" s="59"/>
      <c r="IWF15" s="59"/>
      <c r="IWG15" s="59"/>
      <c r="IWH15" s="59"/>
      <c r="IWI15" s="59"/>
      <c r="IWJ15" s="59"/>
      <c r="IWK15" s="59"/>
      <c r="IWL15" s="59"/>
      <c r="IWM15" s="59"/>
      <c r="IWN15" s="59"/>
      <c r="IWO15" s="59"/>
      <c r="IWP15" s="59"/>
      <c r="IWQ15" s="59"/>
      <c r="IWR15" s="59"/>
      <c r="IWS15" s="59"/>
      <c r="IWT15" s="59"/>
      <c r="IWU15" s="59"/>
      <c r="IWV15" s="59"/>
      <c r="IWW15" s="59"/>
      <c r="IWX15" s="59"/>
      <c r="IWY15" s="59"/>
      <c r="IWZ15" s="59"/>
      <c r="IXA15" s="59"/>
      <c r="IXB15" s="59"/>
      <c r="IXC15" s="59"/>
      <c r="IXD15" s="59"/>
      <c r="IXE15" s="59"/>
      <c r="IXF15" s="59"/>
      <c r="IXG15" s="59"/>
      <c r="IXH15" s="59"/>
      <c r="IXI15" s="59"/>
      <c r="IXJ15" s="59"/>
      <c r="IXK15" s="59"/>
      <c r="IXL15" s="59"/>
      <c r="IXM15" s="59"/>
      <c r="IXN15" s="59"/>
      <c r="IXO15" s="59"/>
      <c r="IXP15" s="59"/>
      <c r="IXQ15" s="59"/>
      <c r="IXR15" s="59"/>
      <c r="IXS15" s="59"/>
      <c r="IXT15" s="59"/>
      <c r="IXU15" s="59"/>
      <c r="IXV15" s="59"/>
      <c r="IXW15" s="59"/>
      <c r="IXX15" s="59"/>
      <c r="IXY15" s="59"/>
      <c r="IXZ15" s="59"/>
      <c r="IYA15" s="59"/>
      <c r="IYB15" s="59"/>
      <c r="IYC15" s="59"/>
      <c r="IYD15" s="59"/>
      <c r="IYE15" s="59"/>
      <c r="IYF15" s="59"/>
      <c r="IYG15" s="59"/>
      <c r="IYH15" s="59"/>
      <c r="IYI15" s="59"/>
      <c r="IYJ15" s="59"/>
      <c r="IYK15" s="59"/>
      <c r="IYL15" s="59"/>
      <c r="IYM15" s="59"/>
      <c r="IYN15" s="59"/>
      <c r="IYO15" s="59"/>
      <c r="IYP15" s="59"/>
      <c r="IYQ15" s="59"/>
      <c r="IYR15" s="59"/>
      <c r="IYS15" s="59"/>
      <c r="IYT15" s="59"/>
      <c r="IYU15" s="59"/>
      <c r="IYV15" s="59"/>
      <c r="IYW15" s="59"/>
      <c r="IYX15" s="59"/>
      <c r="IYY15" s="59"/>
      <c r="IYZ15" s="59"/>
      <c r="IZA15" s="59"/>
      <c r="IZB15" s="59"/>
      <c r="IZC15" s="59"/>
      <c r="IZD15" s="59"/>
      <c r="IZE15" s="59"/>
      <c r="IZF15" s="59"/>
      <c r="IZG15" s="59"/>
      <c r="IZH15" s="59"/>
      <c r="IZI15" s="59"/>
      <c r="IZJ15" s="59"/>
      <c r="IZK15" s="59"/>
      <c r="IZL15" s="59"/>
      <c r="IZM15" s="59"/>
      <c r="IZN15" s="59"/>
      <c r="IZO15" s="59"/>
      <c r="IZP15" s="59"/>
      <c r="IZQ15" s="59"/>
      <c r="IZR15" s="59"/>
      <c r="IZS15" s="59"/>
      <c r="IZT15" s="59"/>
      <c r="IZU15" s="59"/>
      <c r="IZV15" s="59"/>
      <c r="IZW15" s="59"/>
      <c r="IZX15" s="59"/>
      <c r="IZY15" s="59"/>
      <c r="IZZ15" s="59"/>
      <c r="JAA15" s="59"/>
      <c r="JAB15" s="59"/>
      <c r="JAC15" s="59"/>
      <c r="JAD15" s="59"/>
      <c r="JAE15" s="59"/>
      <c r="JAF15" s="59"/>
      <c r="JAG15" s="59"/>
      <c r="JAH15" s="59"/>
      <c r="JAI15" s="59"/>
      <c r="JAJ15" s="59"/>
      <c r="JAK15" s="59"/>
      <c r="JAL15" s="59"/>
      <c r="JAM15" s="59"/>
      <c r="JAN15" s="59"/>
      <c r="JAO15" s="59"/>
      <c r="JAP15" s="59"/>
      <c r="JAQ15" s="59"/>
      <c r="JAR15" s="59"/>
      <c r="JAS15" s="59"/>
      <c r="JAT15" s="59"/>
      <c r="JAU15" s="59"/>
      <c r="JAV15" s="59"/>
      <c r="JAW15" s="59"/>
      <c r="JAX15" s="59"/>
      <c r="JAY15" s="59"/>
      <c r="JAZ15" s="59"/>
      <c r="JBA15" s="59"/>
      <c r="JBB15" s="59"/>
      <c r="JBC15" s="59"/>
      <c r="JBD15" s="59"/>
      <c r="JBE15" s="59"/>
      <c r="JBF15" s="59"/>
      <c r="JBG15" s="59"/>
      <c r="JBH15" s="59"/>
      <c r="JBI15" s="59"/>
      <c r="JBJ15" s="59"/>
      <c r="JBK15" s="59"/>
      <c r="JBL15" s="59"/>
      <c r="JBM15" s="59"/>
      <c r="JBN15" s="59"/>
      <c r="JBO15" s="59"/>
      <c r="JBP15" s="59"/>
      <c r="JBQ15" s="59"/>
      <c r="JBR15" s="59"/>
      <c r="JBS15" s="59"/>
      <c r="JBT15" s="59"/>
      <c r="JBU15" s="59"/>
      <c r="JBV15" s="59"/>
      <c r="JBW15" s="59"/>
      <c r="JBX15" s="59"/>
      <c r="JBY15" s="59"/>
      <c r="JBZ15" s="59"/>
      <c r="JCA15" s="59"/>
      <c r="JCB15" s="59"/>
      <c r="JCC15" s="59"/>
      <c r="JCD15" s="59"/>
      <c r="JCE15" s="59"/>
      <c r="JCF15" s="59"/>
      <c r="JCG15" s="59"/>
      <c r="JCH15" s="59"/>
      <c r="JCI15" s="59"/>
      <c r="JCJ15" s="59"/>
      <c r="JCK15" s="59"/>
      <c r="JCL15" s="59"/>
      <c r="JCM15" s="59"/>
      <c r="JCN15" s="59"/>
      <c r="JCO15" s="59"/>
      <c r="JCP15" s="59"/>
      <c r="JCQ15" s="59"/>
      <c r="JCR15" s="59"/>
      <c r="JCS15" s="59"/>
      <c r="JCT15" s="59"/>
      <c r="JCU15" s="59"/>
      <c r="JCV15" s="59"/>
      <c r="JCW15" s="59"/>
      <c r="JCX15" s="59"/>
      <c r="JCY15" s="59"/>
      <c r="JCZ15" s="59"/>
      <c r="JDA15" s="59"/>
      <c r="JDB15" s="59"/>
      <c r="JDC15" s="59"/>
      <c r="JDD15" s="59"/>
      <c r="JDE15" s="59"/>
      <c r="JDF15" s="59"/>
      <c r="JDG15" s="59"/>
      <c r="JDH15" s="59"/>
      <c r="JDI15" s="59"/>
      <c r="JDJ15" s="59"/>
      <c r="JDK15" s="59"/>
      <c r="JDL15" s="59"/>
      <c r="JDM15" s="59"/>
      <c r="JDN15" s="59"/>
      <c r="JDO15" s="59"/>
      <c r="JDP15" s="59"/>
      <c r="JDQ15" s="59"/>
      <c r="JDR15" s="59"/>
      <c r="JDS15" s="59"/>
      <c r="JDT15" s="59"/>
      <c r="JDU15" s="59"/>
      <c r="JDV15" s="59"/>
      <c r="JDW15" s="59"/>
      <c r="JDX15" s="59"/>
      <c r="JDY15" s="59"/>
      <c r="JDZ15" s="59"/>
      <c r="JEA15" s="59"/>
      <c r="JEB15" s="59"/>
      <c r="JEC15" s="59"/>
      <c r="JED15" s="59"/>
      <c r="JEE15" s="59"/>
      <c r="JEF15" s="59"/>
      <c r="JEG15" s="59"/>
      <c r="JEH15" s="59"/>
      <c r="JEI15" s="59"/>
      <c r="JEJ15" s="59"/>
      <c r="JEK15" s="59"/>
      <c r="JEL15" s="59"/>
      <c r="JEM15" s="59"/>
      <c r="JEN15" s="59"/>
      <c r="JEO15" s="59"/>
      <c r="JEP15" s="59"/>
      <c r="JEQ15" s="59"/>
      <c r="JER15" s="59"/>
      <c r="JES15" s="59"/>
      <c r="JET15" s="59"/>
      <c r="JEU15" s="59"/>
      <c r="JEV15" s="59"/>
      <c r="JEW15" s="59"/>
      <c r="JEX15" s="59"/>
      <c r="JEY15" s="59"/>
      <c r="JEZ15" s="59"/>
      <c r="JFA15" s="59"/>
      <c r="JFB15" s="59"/>
      <c r="JFC15" s="59"/>
      <c r="JFD15" s="59"/>
      <c r="JFE15" s="59"/>
      <c r="JFF15" s="59"/>
      <c r="JFG15" s="59"/>
      <c r="JFH15" s="59"/>
      <c r="JFI15" s="59"/>
      <c r="JFJ15" s="59"/>
      <c r="JFK15" s="59"/>
      <c r="JFL15" s="59"/>
      <c r="JFM15" s="59"/>
      <c r="JFN15" s="59"/>
      <c r="JFO15" s="59"/>
      <c r="JFP15" s="59"/>
      <c r="JFQ15" s="59"/>
      <c r="JFR15" s="59"/>
      <c r="JFS15" s="59"/>
      <c r="JFT15" s="59"/>
      <c r="JFU15" s="59"/>
      <c r="JFV15" s="59"/>
      <c r="JFW15" s="59"/>
      <c r="JFX15" s="59"/>
      <c r="JFY15" s="59"/>
      <c r="JFZ15" s="59"/>
      <c r="JGA15" s="59"/>
      <c r="JGB15" s="59"/>
      <c r="JGC15" s="59"/>
      <c r="JGD15" s="59"/>
      <c r="JGE15" s="59"/>
      <c r="JGF15" s="59"/>
      <c r="JGG15" s="59"/>
      <c r="JGH15" s="59"/>
      <c r="JGI15" s="59"/>
      <c r="JGJ15" s="59"/>
      <c r="JGK15" s="59"/>
      <c r="JGL15" s="59"/>
      <c r="JGM15" s="59"/>
      <c r="JGN15" s="59"/>
      <c r="JGO15" s="59"/>
      <c r="JGP15" s="59"/>
      <c r="JGQ15" s="59"/>
      <c r="JGR15" s="59"/>
      <c r="JGS15" s="59"/>
      <c r="JGT15" s="59"/>
      <c r="JGU15" s="59"/>
      <c r="JGV15" s="59"/>
      <c r="JGW15" s="59"/>
      <c r="JGX15" s="59"/>
      <c r="JGY15" s="59"/>
      <c r="JGZ15" s="59"/>
      <c r="JHA15" s="59"/>
      <c r="JHB15" s="59"/>
      <c r="JHC15" s="59"/>
      <c r="JHD15" s="59"/>
      <c r="JHE15" s="59"/>
      <c r="JHF15" s="59"/>
      <c r="JHG15" s="59"/>
      <c r="JHH15" s="59"/>
      <c r="JHI15" s="59"/>
      <c r="JHJ15" s="59"/>
      <c r="JHK15" s="59"/>
      <c r="JHL15" s="59"/>
      <c r="JHM15" s="59"/>
      <c r="JHN15" s="59"/>
      <c r="JHO15" s="59"/>
      <c r="JHP15" s="59"/>
      <c r="JHQ15" s="59"/>
      <c r="JHR15" s="59"/>
      <c r="JHS15" s="59"/>
      <c r="JHT15" s="59"/>
      <c r="JHU15" s="59"/>
      <c r="JHV15" s="59"/>
      <c r="JHW15" s="59"/>
      <c r="JHX15" s="59"/>
      <c r="JHY15" s="59"/>
      <c r="JHZ15" s="59"/>
      <c r="JIA15" s="59"/>
      <c r="JIB15" s="59"/>
      <c r="JIC15" s="59"/>
      <c r="JID15" s="59"/>
      <c r="JIE15" s="59"/>
      <c r="JIF15" s="59"/>
      <c r="JIG15" s="59"/>
      <c r="JIH15" s="59"/>
      <c r="JII15" s="59"/>
      <c r="JIJ15" s="59"/>
      <c r="JIK15" s="59"/>
      <c r="JIL15" s="59"/>
      <c r="JIM15" s="59"/>
      <c r="JIN15" s="59"/>
      <c r="JIO15" s="59"/>
      <c r="JIP15" s="59"/>
      <c r="JIQ15" s="59"/>
      <c r="JIR15" s="59"/>
      <c r="JIS15" s="59"/>
      <c r="JIT15" s="59"/>
      <c r="JIU15" s="59"/>
      <c r="JIV15" s="59"/>
      <c r="JIW15" s="59"/>
      <c r="JIX15" s="59"/>
      <c r="JIY15" s="59"/>
      <c r="JIZ15" s="59"/>
      <c r="JJA15" s="59"/>
      <c r="JJB15" s="59"/>
      <c r="JJC15" s="59"/>
      <c r="JJD15" s="59"/>
      <c r="JJE15" s="59"/>
      <c r="JJF15" s="59"/>
      <c r="JJG15" s="59"/>
      <c r="JJH15" s="59"/>
      <c r="JJI15" s="59"/>
      <c r="JJJ15" s="59"/>
      <c r="JJK15" s="59"/>
      <c r="JJL15" s="59"/>
      <c r="JJM15" s="59"/>
      <c r="JJN15" s="59"/>
      <c r="JJO15" s="59"/>
      <c r="JJP15" s="59"/>
      <c r="JJQ15" s="59"/>
      <c r="JJR15" s="59"/>
      <c r="JJS15" s="59"/>
      <c r="JJT15" s="59"/>
      <c r="JJU15" s="59"/>
      <c r="JJV15" s="59"/>
      <c r="JJW15" s="59"/>
      <c r="JJX15" s="59"/>
      <c r="JJY15" s="59"/>
      <c r="JJZ15" s="59"/>
      <c r="JKA15" s="59"/>
      <c r="JKB15" s="59"/>
      <c r="JKC15" s="59"/>
      <c r="JKD15" s="59"/>
      <c r="JKE15" s="59"/>
      <c r="JKF15" s="59"/>
      <c r="JKG15" s="59"/>
      <c r="JKH15" s="59"/>
      <c r="JKI15" s="59"/>
      <c r="JKJ15" s="59"/>
      <c r="JKK15" s="59"/>
      <c r="JKL15" s="59"/>
      <c r="JKM15" s="59"/>
      <c r="JKN15" s="59"/>
      <c r="JKO15" s="59"/>
      <c r="JKP15" s="59"/>
      <c r="JKQ15" s="59"/>
      <c r="JKR15" s="59"/>
      <c r="JKS15" s="59"/>
      <c r="JKT15" s="59"/>
      <c r="JKU15" s="59"/>
      <c r="JKV15" s="59"/>
      <c r="JKW15" s="59"/>
      <c r="JKX15" s="59"/>
      <c r="JKY15" s="59"/>
      <c r="JKZ15" s="59"/>
      <c r="JLA15" s="59"/>
      <c r="JLB15" s="59"/>
      <c r="JLC15" s="59"/>
      <c r="JLD15" s="59"/>
      <c r="JLE15" s="59"/>
      <c r="JLF15" s="59"/>
      <c r="JLG15" s="59"/>
      <c r="JLH15" s="59"/>
      <c r="JLI15" s="59"/>
      <c r="JLJ15" s="59"/>
      <c r="JLK15" s="59"/>
      <c r="JLL15" s="59"/>
      <c r="JLM15" s="59"/>
      <c r="JLN15" s="59"/>
      <c r="JLO15" s="59"/>
      <c r="JLP15" s="59"/>
      <c r="JLQ15" s="59"/>
      <c r="JLR15" s="59"/>
      <c r="JLS15" s="59"/>
      <c r="JLT15" s="59"/>
      <c r="JLU15" s="59"/>
      <c r="JLV15" s="59"/>
      <c r="JLW15" s="59"/>
      <c r="JLX15" s="59"/>
      <c r="JLY15" s="59"/>
      <c r="JLZ15" s="59"/>
      <c r="JMA15" s="59"/>
      <c r="JMB15" s="59"/>
      <c r="JMC15" s="59"/>
      <c r="JMD15" s="59"/>
      <c r="JME15" s="59"/>
      <c r="JMF15" s="59"/>
      <c r="JMG15" s="59"/>
      <c r="JMH15" s="59"/>
      <c r="JMI15" s="59"/>
      <c r="JMJ15" s="59"/>
      <c r="JMK15" s="59"/>
      <c r="JML15" s="59"/>
      <c r="JMM15" s="59"/>
      <c r="JMN15" s="59"/>
      <c r="JMO15" s="59"/>
      <c r="JMP15" s="59"/>
      <c r="JMQ15" s="59"/>
      <c r="JMR15" s="59"/>
      <c r="JMS15" s="59"/>
      <c r="JMT15" s="59"/>
      <c r="JMU15" s="59"/>
      <c r="JMV15" s="59"/>
      <c r="JMW15" s="59"/>
      <c r="JMX15" s="59"/>
      <c r="JMY15" s="59"/>
      <c r="JMZ15" s="59"/>
      <c r="JNA15" s="59"/>
      <c r="JNB15" s="59"/>
      <c r="JNC15" s="59"/>
      <c r="JND15" s="59"/>
      <c r="JNE15" s="59"/>
      <c r="JNF15" s="59"/>
      <c r="JNG15" s="59"/>
      <c r="JNH15" s="59"/>
      <c r="JNI15" s="59"/>
      <c r="JNJ15" s="59"/>
      <c r="JNK15" s="59"/>
      <c r="JNL15" s="59"/>
      <c r="JNM15" s="59"/>
      <c r="JNN15" s="59"/>
      <c r="JNO15" s="59"/>
      <c r="JNP15" s="59"/>
      <c r="JNQ15" s="59"/>
      <c r="JNR15" s="59"/>
      <c r="JNS15" s="59"/>
      <c r="JNT15" s="59"/>
      <c r="JNU15" s="59"/>
      <c r="JNV15" s="59"/>
      <c r="JNW15" s="59"/>
      <c r="JNX15" s="59"/>
      <c r="JNY15" s="59"/>
      <c r="JNZ15" s="59"/>
      <c r="JOA15" s="59"/>
      <c r="JOB15" s="59"/>
      <c r="JOC15" s="59"/>
      <c r="JOD15" s="59"/>
      <c r="JOE15" s="59"/>
      <c r="JOF15" s="59"/>
      <c r="JOG15" s="59"/>
      <c r="JOH15" s="59"/>
      <c r="JOI15" s="59"/>
      <c r="JOJ15" s="59"/>
      <c r="JOK15" s="59"/>
      <c r="JOL15" s="59"/>
      <c r="JOM15" s="59"/>
      <c r="JON15" s="59"/>
      <c r="JOO15" s="59"/>
      <c r="JOP15" s="59"/>
      <c r="JOQ15" s="59"/>
      <c r="JOR15" s="59"/>
      <c r="JOS15" s="59"/>
      <c r="JOT15" s="59"/>
      <c r="JOU15" s="59"/>
      <c r="JOV15" s="59"/>
      <c r="JOW15" s="59"/>
      <c r="JOX15" s="59"/>
      <c r="JOY15" s="59"/>
      <c r="JOZ15" s="59"/>
      <c r="JPA15" s="59"/>
      <c r="JPB15" s="59"/>
      <c r="JPC15" s="59"/>
      <c r="JPD15" s="59"/>
      <c r="JPE15" s="59"/>
      <c r="JPF15" s="59"/>
      <c r="JPG15" s="59"/>
      <c r="JPH15" s="59"/>
      <c r="JPI15" s="59"/>
      <c r="JPJ15" s="59"/>
      <c r="JPK15" s="59"/>
      <c r="JPL15" s="59"/>
      <c r="JPM15" s="59"/>
      <c r="JPN15" s="59"/>
      <c r="JPO15" s="59"/>
      <c r="JPP15" s="59"/>
      <c r="JPQ15" s="59"/>
      <c r="JPR15" s="59"/>
      <c r="JPS15" s="59"/>
      <c r="JPT15" s="59"/>
      <c r="JPU15" s="59"/>
      <c r="JPV15" s="59"/>
      <c r="JPW15" s="59"/>
      <c r="JPX15" s="59"/>
      <c r="JPY15" s="59"/>
      <c r="JPZ15" s="59"/>
      <c r="JQA15" s="59"/>
      <c r="JQB15" s="59"/>
      <c r="JQC15" s="59"/>
      <c r="JQD15" s="59"/>
      <c r="JQE15" s="59"/>
      <c r="JQF15" s="59"/>
      <c r="JQG15" s="59"/>
      <c r="JQH15" s="59"/>
      <c r="JQI15" s="59"/>
      <c r="JQJ15" s="59"/>
      <c r="JQK15" s="59"/>
      <c r="JQL15" s="59"/>
      <c r="JQM15" s="59"/>
      <c r="JQN15" s="59"/>
      <c r="JQO15" s="59"/>
      <c r="JQP15" s="59"/>
      <c r="JQQ15" s="59"/>
      <c r="JQR15" s="59"/>
      <c r="JQS15" s="59"/>
      <c r="JQT15" s="59"/>
      <c r="JQU15" s="59"/>
      <c r="JQV15" s="59"/>
      <c r="JQW15" s="59"/>
      <c r="JQX15" s="59"/>
      <c r="JQY15" s="59"/>
      <c r="JQZ15" s="59"/>
      <c r="JRA15" s="59"/>
      <c r="JRB15" s="59"/>
      <c r="JRC15" s="59"/>
      <c r="JRD15" s="59"/>
      <c r="JRE15" s="59"/>
      <c r="JRF15" s="59"/>
      <c r="JRG15" s="59"/>
      <c r="JRH15" s="59"/>
      <c r="JRI15" s="59"/>
      <c r="JRJ15" s="59"/>
      <c r="JRK15" s="59"/>
      <c r="JRL15" s="59"/>
      <c r="JRM15" s="59"/>
      <c r="JRN15" s="59"/>
      <c r="JRO15" s="59"/>
      <c r="JRP15" s="59"/>
      <c r="JRQ15" s="59"/>
      <c r="JRR15" s="59"/>
      <c r="JRS15" s="59"/>
      <c r="JRT15" s="59"/>
      <c r="JRU15" s="59"/>
      <c r="JRV15" s="59"/>
      <c r="JRW15" s="59"/>
      <c r="JRX15" s="59"/>
      <c r="JRY15" s="59"/>
      <c r="JRZ15" s="59"/>
      <c r="JSA15" s="59"/>
      <c r="JSB15" s="59"/>
      <c r="JSC15" s="59"/>
      <c r="JSD15" s="59"/>
      <c r="JSE15" s="59"/>
      <c r="JSF15" s="59"/>
      <c r="JSG15" s="59"/>
      <c r="JSH15" s="59"/>
      <c r="JSI15" s="59"/>
      <c r="JSJ15" s="59"/>
      <c r="JSK15" s="59"/>
      <c r="JSL15" s="59"/>
      <c r="JSM15" s="59"/>
      <c r="JSN15" s="59"/>
      <c r="JSO15" s="59"/>
      <c r="JSP15" s="59"/>
      <c r="JSQ15" s="59"/>
      <c r="JSR15" s="59"/>
      <c r="JSS15" s="59"/>
      <c r="JST15" s="59"/>
      <c r="JSU15" s="59"/>
      <c r="JSV15" s="59"/>
      <c r="JSW15" s="59"/>
      <c r="JSX15" s="59"/>
      <c r="JSY15" s="59"/>
      <c r="JSZ15" s="59"/>
      <c r="JTA15" s="59"/>
      <c r="JTB15" s="59"/>
      <c r="JTC15" s="59"/>
      <c r="JTD15" s="59"/>
      <c r="JTE15" s="59"/>
      <c r="JTF15" s="59"/>
      <c r="JTG15" s="59"/>
      <c r="JTH15" s="59"/>
      <c r="JTI15" s="59"/>
      <c r="JTJ15" s="59"/>
      <c r="JTK15" s="59"/>
      <c r="JTL15" s="59"/>
      <c r="JTM15" s="59"/>
      <c r="JTN15" s="59"/>
      <c r="JTO15" s="59"/>
      <c r="JTP15" s="59"/>
      <c r="JTQ15" s="59"/>
      <c r="JTR15" s="59"/>
      <c r="JTS15" s="59"/>
      <c r="JTT15" s="59"/>
      <c r="JTU15" s="59"/>
      <c r="JTV15" s="59"/>
      <c r="JTW15" s="59"/>
      <c r="JTX15" s="59"/>
      <c r="JTY15" s="59"/>
      <c r="JTZ15" s="59"/>
      <c r="JUA15" s="59"/>
      <c r="JUB15" s="59"/>
      <c r="JUC15" s="59"/>
      <c r="JUD15" s="59"/>
      <c r="JUE15" s="59"/>
      <c r="JUF15" s="59"/>
      <c r="JUG15" s="59"/>
      <c r="JUH15" s="59"/>
      <c r="JUI15" s="59"/>
      <c r="JUJ15" s="59"/>
      <c r="JUK15" s="59"/>
      <c r="JUL15" s="59"/>
      <c r="JUM15" s="59"/>
      <c r="JUN15" s="59"/>
      <c r="JUO15" s="59"/>
      <c r="JUP15" s="59"/>
      <c r="JUQ15" s="59"/>
      <c r="JUR15" s="59"/>
      <c r="JUS15" s="59"/>
      <c r="JUT15" s="59"/>
      <c r="JUU15" s="59"/>
      <c r="JUV15" s="59"/>
      <c r="JUW15" s="59"/>
      <c r="JUX15" s="59"/>
      <c r="JUY15" s="59"/>
      <c r="JUZ15" s="59"/>
      <c r="JVA15" s="59"/>
      <c r="JVB15" s="59"/>
      <c r="JVC15" s="59"/>
      <c r="JVD15" s="59"/>
      <c r="JVE15" s="59"/>
      <c r="JVF15" s="59"/>
      <c r="JVG15" s="59"/>
      <c r="JVH15" s="59"/>
      <c r="JVI15" s="59"/>
      <c r="JVJ15" s="59"/>
      <c r="JVK15" s="59"/>
      <c r="JVL15" s="59"/>
      <c r="JVM15" s="59"/>
      <c r="JVN15" s="59"/>
      <c r="JVO15" s="59"/>
      <c r="JVP15" s="59"/>
      <c r="JVQ15" s="59"/>
      <c r="JVR15" s="59"/>
      <c r="JVS15" s="59"/>
      <c r="JVT15" s="59"/>
      <c r="JVU15" s="59"/>
      <c r="JVV15" s="59"/>
      <c r="JVW15" s="59"/>
      <c r="JVX15" s="59"/>
      <c r="JVY15" s="59"/>
      <c r="JVZ15" s="59"/>
      <c r="JWA15" s="59"/>
      <c r="JWB15" s="59"/>
      <c r="JWC15" s="59"/>
      <c r="JWD15" s="59"/>
      <c r="JWE15" s="59"/>
      <c r="JWF15" s="59"/>
      <c r="JWG15" s="59"/>
      <c r="JWH15" s="59"/>
      <c r="JWI15" s="59"/>
      <c r="JWJ15" s="59"/>
      <c r="JWK15" s="59"/>
      <c r="JWL15" s="59"/>
      <c r="JWM15" s="59"/>
      <c r="JWN15" s="59"/>
      <c r="JWO15" s="59"/>
      <c r="JWP15" s="59"/>
      <c r="JWQ15" s="59"/>
      <c r="JWR15" s="59"/>
      <c r="JWS15" s="59"/>
      <c r="JWT15" s="59"/>
      <c r="JWU15" s="59"/>
      <c r="JWV15" s="59"/>
      <c r="JWW15" s="59"/>
      <c r="JWX15" s="59"/>
      <c r="JWY15" s="59"/>
      <c r="JWZ15" s="59"/>
      <c r="JXA15" s="59"/>
      <c r="JXB15" s="59"/>
      <c r="JXC15" s="59"/>
      <c r="JXD15" s="59"/>
      <c r="JXE15" s="59"/>
      <c r="JXF15" s="59"/>
      <c r="JXG15" s="59"/>
      <c r="JXH15" s="59"/>
      <c r="JXI15" s="59"/>
      <c r="JXJ15" s="59"/>
      <c r="JXK15" s="59"/>
      <c r="JXL15" s="59"/>
      <c r="JXM15" s="59"/>
      <c r="JXN15" s="59"/>
      <c r="JXO15" s="59"/>
      <c r="JXP15" s="59"/>
      <c r="JXQ15" s="59"/>
      <c r="JXR15" s="59"/>
      <c r="JXS15" s="59"/>
      <c r="JXT15" s="59"/>
      <c r="JXU15" s="59"/>
      <c r="JXV15" s="59"/>
      <c r="JXW15" s="59"/>
      <c r="JXX15" s="59"/>
      <c r="JXY15" s="59"/>
      <c r="JXZ15" s="59"/>
      <c r="JYA15" s="59"/>
      <c r="JYB15" s="59"/>
      <c r="JYC15" s="59"/>
      <c r="JYD15" s="59"/>
      <c r="JYE15" s="59"/>
      <c r="JYF15" s="59"/>
      <c r="JYG15" s="59"/>
      <c r="JYH15" s="59"/>
      <c r="JYI15" s="59"/>
      <c r="JYJ15" s="59"/>
      <c r="JYK15" s="59"/>
      <c r="JYL15" s="59"/>
      <c r="JYM15" s="59"/>
      <c r="JYN15" s="59"/>
      <c r="JYO15" s="59"/>
      <c r="JYP15" s="59"/>
      <c r="JYQ15" s="59"/>
      <c r="JYR15" s="59"/>
      <c r="JYS15" s="59"/>
      <c r="JYT15" s="59"/>
      <c r="JYU15" s="59"/>
      <c r="JYV15" s="59"/>
      <c r="JYW15" s="59"/>
      <c r="JYX15" s="59"/>
      <c r="JYY15" s="59"/>
      <c r="JYZ15" s="59"/>
      <c r="JZA15" s="59"/>
      <c r="JZB15" s="59"/>
      <c r="JZC15" s="59"/>
      <c r="JZD15" s="59"/>
      <c r="JZE15" s="59"/>
      <c r="JZF15" s="59"/>
      <c r="JZG15" s="59"/>
      <c r="JZH15" s="59"/>
      <c r="JZI15" s="59"/>
      <c r="JZJ15" s="59"/>
      <c r="JZK15" s="59"/>
      <c r="JZL15" s="59"/>
      <c r="JZM15" s="59"/>
      <c r="JZN15" s="59"/>
      <c r="JZO15" s="59"/>
      <c r="JZP15" s="59"/>
      <c r="JZQ15" s="59"/>
      <c r="JZR15" s="59"/>
      <c r="JZS15" s="59"/>
      <c r="JZT15" s="59"/>
      <c r="JZU15" s="59"/>
      <c r="JZV15" s="59"/>
      <c r="JZW15" s="59"/>
      <c r="JZX15" s="59"/>
      <c r="JZY15" s="59"/>
      <c r="JZZ15" s="59"/>
      <c r="KAA15" s="59"/>
      <c r="KAB15" s="59"/>
      <c r="KAC15" s="59"/>
      <c r="KAD15" s="59"/>
      <c r="KAE15" s="59"/>
      <c r="KAF15" s="59"/>
      <c r="KAG15" s="59"/>
      <c r="KAH15" s="59"/>
      <c r="KAI15" s="59"/>
      <c r="KAJ15" s="59"/>
      <c r="KAK15" s="59"/>
      <c r="KAL15" s="59"/>
      <c r="KAM15" s="59"/>
      <c r="KAN15" s="59"/>
      <c r="KAO15" s="59"/>
      <c r="KAP15" s="59"/>
      <c r="KAQ15" s="59"/>
      <c r="KAR15" s="59"/>
      <c r="KAS15" s="59"/>
      <c r="KAT15" s="59"/>
      <c r="KAU15" s="59"/>
      <c r="KAV15" s="59"/>
      <c r="KAW15" s="59"/>
      <c r="KAX15" s="59"/>
      <c r="KAY15" s="59"/>
      <c r="KAZ15" s="59"/>
      <c r="KBA15" s="59"/>
      <c r="KBB15" s="59"/>
      <c r="KBC15" s="59"/>
      <c r="KBD15" s="59"/>
      <c r="KBE15" s="59"/>
      <c r="KBF15" s="59"/>
      <c r="KBG15" s="59"/>
      <c r="KBH15" s="59"/>
      <c r="KBI15" s="59"/>
      <c r="KBJ15" s="59"/>
      <c r="KBK15" s="59"/>
      <c r="KBL15" s="59"/>
      <c r="KBM15" s="59"/>
      <c r="KBN15" s="59"/>
      <c r="KBO15" s="59"/>
      <c r="KBP15" s="59"/>
      <c r="KBQ15" s="59"/>
      <c r="KBR15" s="59"/>
      <c r="KBS15" s="59"/>
      <c r="KBT15" s="59"/>
      <c r="KBU15" s="59"/>
      <c r="KBV15" s="59"/>
      <c r="KBW15" s="59"/>
      <c r="KBX15" s="59"/>
      <c r="KBY15" s="59"/>
      <c r="KBZ15" s="59"/>
      <c r="KCA15" s="59"/>
      <c r="KCB15" s="59"/>
      <c r="KCC15" s="59"/>
      <c r="KCD15" s="59"/>
      <c r="KCE15" s="59"/>
      <c r="KCF15" s="59"/>
      <c r="KCG15" s="59"/>
      <c r="KCH15" s="59"/>
      <c r="KCI15" s="59"/>
      <c r="KCJ15" s="59"/>
      <c r="KCK15" s="59"/>
      <c r="KCL15" s="59"/>
      <c r="KCM15" s="59"/>
      <c r="KCN15" s="59"/>
      <c r="KCO15" s="59"/>
      <c r="KCP15" s="59"/>
      <c r="KCQ15" s="59"/>
      <c r="KCR15" s="59"/>
      <c r="KCS15" s="59"/>
      <c r="KCT15" s="59"/>
      <c r="KCU15" s="59"/>
      <c r="KCV15" s="59"/>
      <c r="KCW15" s="59"/>
      <c r="KCX15" s="59"/>
      <c r="KCY15" s="59"/>
      <c r="KCZ15" s="59"/>
      <c r="KDA15" s="59"/>
      <c r="KDB15" s="59"/>
      <c r="KDC15" s="59"/>
      <c r="KDD15" s="59"/>
      <c r="KDE15" s="59"/>
      <c r="KDF15" s="59"/>
      <c r="KDG15" s="59"/>
      <c r="KDH15" s="59"/>
      <c r="KDI15" s="59"/>
      <c r="KDJ15" s="59"/>
      <c r="KDK15" s="59"/>
      <c r="KDL15" s="59"/>
      <c r="KDM15" s="59"/>
      <c r="KDN15" s="59"/>
      <c r="KDO15" s="59"/>
      <c r="KDP15" s="59"/>
      <c r="KDQ15" s="59"/>
      <c r="KDR15" s="59"/>
      <c r="KDS15" s="59"/>
      <c r="KDT15" s="59"/>
      <c r="KDU15" s="59"/>
      <c r="KDV15" s="59"/>
      <c r="KDW15" s="59"/>
      <c r="KDX15" s="59"/>
      <c r="KDY15" s="59"/>
      <c r="KDZ15" s="59"/>
      <c r="KEA15" s="59"/>
      <c r="KEB15" s="59"/>
      <c r="KEC15" s="59"/>
      <c r="KED15" s="59"/>
      <c r="KEE15" s="59"/>
      <c r="KEF15" s="59"/>
      <c r="KEG15" s="59"/>
      <c r="KEH15" s="59"/>
      <c r="KEI15" s="59"/>
      <c r="KEJ15" s="59"/>
      <c r="KEK15" s="59"/>
      <c r="KEL15" s="59"/>
      <c r="KEM15" s="59"/>
      <c r="KEN15" s="59"/>
      <c r="KEO15" s="59"/>
      <c r="KEP15" s="59"/>
      <c r="KEQ15" s="59"/>
      <c r="KER15" s="59"/>
      <c r="KES15" s="59"/>
      <c r="KET15" s="59"/>
      <c r="KEU15" s="59"/>
      <c r="KEV15" s="59"/>
      <c r="KEW15" s="59"/>
      <c r="KEX15" s="59"/>
      <c r="KEY15" s="59"/>
      <c r="KEZ15" s="59"/>
      <c r="KFA15" s="59"/>
      <c r="KFB15" s="59"/>
      <c r="KFC15" s="59"/>
      <c r="KFD15" s="59"/>
      <c r="KFE15" s="59"/>
      <c r="KFF15" s="59"/>
      <c r="KFG15" s="59"/>
      <c r="KFH15" s="59"/>
      <c r="KFI15" s="59"/>
      <c r="KFJ15" s="59"/>
      <c r="KFK15" s="59"/>
      <c r="KFL15" s="59"/>
      <c r="KFM15" s="59"/>
      <c r="KFN15" s="59"/>
      <c r="KFO15" s="59"/>
      <c r="KFP15" s="59"/>
      <c r="KFQ15" s="59"/>
      <c r="KFR15" s="59"/>
      <c r="KFS15" s="59"/>
      <c r="KFT15" s="59"/>
      <c r="KFU15" s="59"/>
      <c r="KFV15" s="59"/>
      <c r="KFW15" s="59"/>
      <c r="KFX15" s="59"/>
      <c r="KFY15" s="59"/>
      <c r="KFZ15" s="59"/>
      <c r="KGA15" s="59"/>
      <c r="KGB15" s="59"/>
      <c r="KGC15" s="59"/>
      <c r="KGD15" s="59"/>
      <c r="KGE15" s="59"/>
      <c r="KGF15" s="59"/>
      <c r="KGG15" s="59"/>
      <c r="KGH15" s="59"/>
      <c r="KGI15" s="59"/>
      <c r="KGJ15" s="59"/>
      <c r="KGK15" s="59"/>
      <c r="KGL15" s="59"/>
      <c r="KGM15" s="59"/>
      <c r="KGN15" s="59"/>
      <c r="KGO15" s="59"/>
      <c r="KGP15" s="59"/>
      <c r="KGQ15" s="59"/>
      <c r="KGR15" s="59"/>
      <c r="KGS15" s="59"/>
      <c r="KGT15" s="59"/>
      <c r="KGU15" s="59"/>
      <c r="KGV15" s="59"/>
      <c r="KGW15" s="59"/>
      <c r="KGX15" s="59"/>
      <c r="KGY15" s="59"/>
      <c r="KGZ15" s="59"/>
      <c r="KHA15" s="59"/>
      <c r="KHB15" s="59"/>
      <c r="KHC15" s="59"/>
      <c r="KHD15" s="59"/>
      <c r="KHE15" s="59"/>
      <c r="KHF15" s="59"/>
      <c r="KHG15" s="59"/>
      <c r="KHH15" s="59"/>
      <c r="KHI15" s="59"/>
      <c r="KHJ15" s="59"/>
      <c r="KHK15" s="59"/>
      <c r="KHL15" s="59"/>
      <c r="KHM15" s="59"/>
      <c r="KHN15" s="59"/>
      <c r="KHO15" s="59"/>
      <c r="KHP15" s="59"/>
      <c r="KHQ15" s="59"/>
      <c r="KHR15" s="59"/>
      <c r="KHS15" s="59"/>
      <c r="KHT15" s="59"/>
      <c r="KHU15" s="59"/>
      <c r="KHV15" s="59"/>
      <c r="KHW15" s="59"/>
      <c r="KHX15" s="59"/>
      <c r="KHY15" s="59"/>
      <c r="KHZ15" s="59"/>
      <c r="KIA15" s="59"/>
      <c r="KIB15" s="59"/>
      <c r="KIC15" s="59"/>
      <c r="KID15" s="59"/>
      <c r="KIE15" s="59"/>
      <c r="KIF15" s="59"/>
      <c r="KIG15" s="59"/>
      <c r="KIH15" s="59"/>
      <c r="KII15" s="59"/>
      <c r="KIJ15" s="59"/>
      <c r="KIK15" s="59"/>
      <c r="KIL15" s="59"/>
      <c r="KIM15" s="59"/>
      <c r="KIN15" s="59"/>
      <c r="KIO15" s="59"/>
      <c r="KIP15" s="59"/>
      <c r="KIQ15" s="59"/>
      <c r="KIR15" s="59"/>
      <c r="KIS15" s="59"/>
      <c r="KIT15" s="59"/>
      <c r="KIU15" s="59"/>
      <c r="KIV15" s="59"/>
      <c r="KIW15" s="59"/>
      <c r="KIX15" s="59"/>
      <c r="KIY15" s="59"/>
      <c r="KIZ15" s="59"/>
      <c r="KJA15" s="59"/>
      <c r="KJB15" s="59"/>
      <c r="KJC15" s="59"/>
      <c r="KJD15" s="59"/>
      <c r="KJE15" s="59"/>
      <c r="KJF15" s="59"/>
      <c r="KJG15" s="59"/>
      <c r="KJH15" s="59"/>
      <c r="KJI15" s="59"/>
      <c r="KJJ15" s="59"/>
      <c r="KJK15" s="59"/>
      <c r="KJL15" s="59"/>
      <c r="KJM15" s="59"/>
      <c r="KJN15" s="59"/>
      <c r="KJO15" s="59"/>
      <c r="KJP15" s="59"/>
      <c r="KJQ15" s="59"/>
      <c r="KJR15" s="59"/>
      <c r="KJS15" s="59"/>
      <c r="KJT15" s="59"/>
      <c r="KJU15" s="59"/>
      <c r="KJV15" s="59"/>
      <c r="KJW15" s="59"/>
      <c r="KJX15" s="59"/>
      <c r="KJY15" s="59"/>
      <c r="KJZ15" s="59"/>
      <c r="KKA15" s="59"/>
      <c r="KKB15" s="59"/>
      <c r="KKC15" s="59"/>
      <c r="KKD15" s="59"/>
      <c r="KKE15" s="59"/>
      <c r="KKF15" s="59"/>
      <c r="KKG15" s="59"/>
      <c r="KKH15" s="59"/>
      <c r="KKI15" s="59"/>
      <c r="KKJ15" s="59"/>
      <c r="KKK15" s="59"/>
      <c r="KKL15" s="59"/>
      <c r="KKM15" s="59"/>
      <c r="KKN15" s="59"/>
      <c r="KKO15" s="59"/>
      <c r="KKP15" s="59"/>
      <c r="KKQ15" s="59"/>
      <c r="KKR15" s="59"/>
      <c r="KKS15" s="59"/>
      <c r="KKT15" s="59"/>
      <c r="KKU15" s="59"/>
      <c r="KKV15" s="59"/>
      <c r="KKW15" s="59"/>
      <c r="KKX15" s="59"/>
      <c r="KKY15" s="59"/>
      <c r="KKZ15" s="59"/>
      <c r="KLA15" s="59"/>
      <c r="KLB15" s="59"/>
      <c r="KLC15" s="59"/>
      <c r="KLD15" s="59"/>
      <c r="KLE15" s="59"/>
      <c r="KLF15" s="59"/>
      <c r="KLG15" s="59"/>
      <c r="KLH15" s="59"/>
      <c r="KLI15" s="59"/>
      <c r="KLJ15" s="59"/>
      <c r="KLK15" s="59"/>
      <c r="KLL15" s="59"/>
      <c r="KLM15" s="59"/>
      <c r="KLN15" s="59"/>
      <c r="KLO15" s="59"/>
      <c r="KLP15" s="59"/>
      <c r="KLQ15" s="59"/>
      <c r="KLR15" s="59"/>
      <c r="KLS15" s="59"/>
      <c r="KLT15" s="59"/>
      <c r="KLU15" s="59"/>
      <c r="KLV15" s="59"/>
      <c r="KLW15" s="59"/>
      <c r="KLX15" s="59"/>
      <c r="KLY15" s="59"/>
      <c r="KLZ15" s="59"/>
      <c r="KMA15" s="59"/>
      <c r="KMB15" s="59"/>
      <c r="KMC15" s="59"/>
      <c r="KMD15" s="59"/>
      <c r="KME15" s="59"/>
      <c r="KMF15" s="59"/>
      <c r="KMG15" s="59"/>
      <c r="KMH15" s="59"/>
      <c r="KMI15" s="59"/>
      <c r="KMJ15" s="59"/>
      <c r="KMK15" s="59"/>
      <c r="KML15" s="59"/>
      <c r="KMM15" s="59"/>
      <c r="KMN15" s="59"/>
      <c r="KMO15" s="59"/>
      <c r="KMP15" s="59"/>
      <c r="KMQ15" s="59"/>
      <c r="KMR15" s="59"/>
      <c r="KMS15" s="59"/>
      <c r="KMT15" s="59"/>
      <c r="KMU15" s="59"/>
      <c r="KMV15" s="59"/>
      <c r="KMW15" s="59"/>
      <c r="KMX15" s="59"/>
      <c r="KMY15" s="59"/>
      <c r="KMZ15" s="59"/>
      <c r="KNA15" s="59"/>
      <c r="KNB15" s="59"/>
      <c r="KNC15" s="59"/>
      <c r="KND15" s="59"/>
      <c r="KNE15" s="59"/>
      <c r="KNF15" s="59"/>
      <c r="KNG15" s="59"/>
      <c r="KNH15" s="59"/>
      <c r="KNI15" s="59"/>
      <c r="KNJ15" s="59"/>
      <c r="KNK15" s="59"/>
      <c r="KNL15" s="59"/>
      <c r="KNM15" s="59"/>
      <c r="KNN15" s="59"/>
      <c r="KNO15" s="59"/>
      <c r="KNP15" s="59"/>
      <c r="KNQ15" s="59"/>
      <c r="KNR15" s="59"/>
      <c r="KNS15" s="59"/>
      <c r="KNT15" s="59"/>
      <c r="KNU15" s="59"/>
      <c r="KNV15" s="59"/>
      <c r="KNW15" s="59"/>
      <c r="KNX15" s="59"/>
      <c r="KNY15" s="59"/>
      <c r="KNZ15" s="59"/>
      <c r="KOA15" s="59"/>
      <c r="KOB15" s="59"/>
      <c r="KOC15" s="59"/>
      <c r="KOD15" s="59"/>
      <c r="KOE15" s="59"/>
      <c r="KOF15" s="59"/>
      <c r="KOG15" s="59"/>
      <c r="KOH15" s="59"/>
      <c r="KOI15" s="59"/>
      <c r="KOJ15" s="59"/>
      <c r="KOK15" s="59"/>
      <c r="KOL15" s="59"/>
      <c r="KOM15" s="59"/>
      <c r="KON15" s="59"/>
      <c r="KOO15" s="59"/>
      <c r="KOP15" s="59"/>
      <c r="KOQ15" s="59"/>
      <c r="KOR15" s="59"/>
      <c r="KOS15" s="59"/>
      <c r="KOT15" s="59"/>
      <c r="KOU15" s="59"/>
      <c r="KOV15" s="59"/>
      <c r="KOW15" s="59"/>
      <c r="KOX15" s="59"/>
      <c r="KOY15" s="59"/>
      <c r="KOZ15" s="59"/>
      <c r="KPA15" s="59"/>
      <c r="KPB15" s="59"/>
      <c r="KPC15" s="59"/>
      <c r="KPD15" s="59"/>
      <c r="KPE15" s="59"/>
      <c r="KPF15" s="59"/>
      <c r="KPG15" s="59"/>
      <c r="KPH15" s="59"/>
      <c r="KPI15" s="59"/>
      <c r="KPJ15" s="59"/>
      <c r="KPK15" s="59"/>
      <c r="KPL15" s="59"/>
      <c r="KPM15" s="59"/>
      <c r="KPN15" s="59"/>
      <c r="KPO15" s="59"/>
      <c r="KPP15" s="59"/>
      <c r="KPQ15" s="59"/>
      <c r="KPR15" s="59"/>
      <c r="KPS15" s="59"/>
      <c r="KPT15" s="59"/>
      <c r="KPU15" s="59"/>
      <c r="KPV15" s="59"/>
      <c r="KPW15" s="59"/>
      <c r="KPX15" s="59"/>
      <c r="KPY15" s="59"/>
      <c r="KPZ15" s="59"/>
      <c r="KQA15" s="59"/>
      <c r="KQB15" s="59"/>
      <c r="KQC15" s="59"/>
      <c r="KQD15" s="59"/>
      <c r="KQE15" s="59"/>
      <c r="KQF15" s="59"/>
      <c r="KQG15" s="59"/>
      <c r="KQH15" s="59"/>
      <c r="KQI15" s="59"/>
      <c r="KQJ15" s="59"/>
      <c r="KQK15" s="59"/>
      <c r="KQL15" s="59"/>
      <c r="KQM15" s="59"/>
      <c r="KQN15" s="59"/>
      <c r="KQO15" s="59"/>
      <c r="KQP15" s="59"/>
      <c r="KQQ15" s="59"/>
      <c r="KQR15" s="59"/>
      <c r="KQS15" s="59"/>
      <c r="KQT15" s="59"/>
      <c r="KQU15" s="59"/>
      <c r="KQV15" s="59"/>
      <c r="KQW15" s="59"/>
      <c r="KQX15" s="59"/>
      <c r="KQY15" s="59"/>
      <c r="KQZ15" s="59"/>
      <c r="KRA15" s="59"/>
      <c r="KRB15" s="59"/>
      <c r="KRC15" s="59"/>
      <c r="KRD15" s="59"/>
      <c r="KRE15" s="59"/>
      <c r="KRF15" s="59"/>
      <c r="KRG15" s="59"/>
      <c r="KRH15" s="59"/>
      <c r="KRI15" s="59"/>
      <c r="KRJ15" s="59"/>
      <c r="KRK15" s="59"/>
      <c r="KRL15" s="59"/>
      <c r="KRM15" s="59"/>
      <c r="KRN15" s="59"/>
      <c r="KRO15" s="59"/>
      <c r="KRP15" s="59"/>
      <c r="KRQ15" s="59"/>
      <c r="KRR15" s="59"/>
      <c r="KRS15" s="59"/>
      <c r="KRT15" s="59"/>
      <c r="KRU15" s="59"/>
      <c r="KRV15" s="59"/>
      <c r="KRW15" s="59"/>
      <c r="KRX15" s="59"/>
      <c r="KRY15" s="59"/>
      <c r="KRZ15" s="59"/>
      <c r="KSA15" s="59"/>
      <c r="KSB15" s="59"/>
      <c r="KSC15" s="59"/>
      <c r="KSD15" s="59"/>
      <c r="KSE15" s="59"/>
      <c r="KSF15" s="59"/>
      <c r="KSG15" s="59"/>
      <c r="KSH15" s="59"/>
      <c r="KSI15" s="59"/>
      <c r="KSJ15" s="59"/>
      <c r="KSK15" s="59"/>
      <c r="KSL15" s="59"/>
      <c r="KSM15" s="59"/>
      <c r="KSN15" s="59"/>
      <c r="KSO15" s="59"/>
      <c r="KSP15" s="59"/>
      <c r="KSQ15" s="59"/>
      <c r="KSR15" s="59"/>
      <c r="KSS15" s="59"/>
      <c r="KST15" s="59"/>
      <c r="KSU15" s="59"/>
      <c r="KSV15" s="59"/>
      <c r="KSW15" s="59"/>
      <c r="KSX15" s="59"/>
      <c r="KSY15" s="59"/>
      <c r="KSZ15" s="59"/>
      <c r="KTA15" s="59"/>
      <c r="KTB15" s="59"/>
      <c r="KTC15" s="59"/>
      <c r="KTD15" s="59"/>
      <c r="KTE15" s="59"/>
      <c r="KTF15" s="59"/>
      <c r="KTG15" s="59"/>
      <c r="KTH15" s="59"/>
      <c r="KTI15" s="59"/>
      <c r="KTJ15" s="59"/>
      <c r="KTK15" s="59"/>
      <c r="KTL15" s="59"/>
      <c r="KTM15" s="59"/>
      <c r="KTN15" s="59"/>
      <c r="KTO15" s="59"/>
      <c r="KTP15" s="59"/>
      <c r="KTQ15" s="59"/>
      <c r="KTR15" s="59"/>
      <c r="KTS15" s="59"/>
      <c r="KTT15" s="59"/>
      <c r="KTU15" s="59"/>
      <c r="KTV15" s="59"/>
      <c r="KTW15" s="59"/>
      <c r="KTX15" s="59"/>
      <c r="KTY15" s="59"/>
      <c r="KTZ15" s="59"/>
      <c r="KUA15" s="59"/>
      <c r="KUB15" s="59"/>
      <c r="KUC15" s="59"/>
      <c r="KUD15" s="59"/>
      <c r="KUE15" s="59"/>
      <c r="KUF15" s="59"/>
      <c r="KUG15" s="59"/>
      <c r="KUH15" s="59"/>
      <c r="KUI15" s="59"/>
      <c r="KUJ15" s="59"/>
      <c r="KUK15" s="59"/>
      <c r="KUL15" s="59"/>
      <c r="KUM15" s="59"/>
      <c r="KUN15" s="59"/>
      <c r="KUO15" s="59"/>
      <c r="KUP15" s="59"/>
      <c r="KUQ15" s="59"/>
      <c r="KUR15" s="59"/>
      <c r="KUS15" s="59"/>
      <c r="KUT15" s="59"/>
      <c r="KUU15" s="59"/>
      <c r="KUV15" s="59"/>
      <c r="KUW15" s="59"/>
      <c r="KUX15" s="59"/>
      <c r="KUY15" s="59"/>
      <c r="KUZ15" s="59"/>
      <c r="KVA15" s="59"/>
      <c r="KVB15" s="59"/>
      <c r="KVC15" s="59"/>
      <c r="KVD15" s="59"/>
      <c r="KVE15" s="59"/>
      <c r="KVF15" s="59"/>
      <c r="KVG15" s="59"/>
      <c r="KVH15" s="59"/>
      <c r="KVI15" s="59"/>
      <c r="KVJ15" s="59"/>
      <c r="KVK15" s="59"/>
      <c r="KVL15" s="59"/>
      <c r="KVM15" s="59"/>
      <c r="KVN15" s="59"/>
      <c r="KVO15" s="59"/>
      <c r="KVP15" s="59"/>
      <c r="KVQ15" s="59"/>
      <c r="KVR15" s="59"/>
      <c r="KVS15" s="59"/>
      <c r="KVT15" s="59"/>
      <c r="KVU15" s="59"/>
      <c r="KVV15" s="59"/>
      <c r="KVW15" s="59"/>
      <c r="KVX15" s="59"/>
      <c r="KVY15" s="59"/>
      <c r="KVZ15" s="59"/>
      <c r="KWA15" s="59"/>
      <c r="KWB15" s="59"/>
      <c r="KWC15" s="59"/>
      <c r="KWD15" s="59"/>
      <c r="KWE15" s="59"/>
      <c r="KWF15" s="59"/>
      <c r="KWG15" s="59"/>
      <c r="KWH15" s="59"/>
      <c r="KWI15" s="59"/>
      <c r="KWJ15" s="59"/>
      <c r="KWK15" s="59"/>
      <c r="KWL15" s="59"/>
      <c r="KWM15" s="59"/>
      <c r="KWN15" s="59"/>
      <c r="KWO15" s="59"/>
      <c r="KWP15" s="59"/>
      <c r="KWQ15" s="59"/>
      <c r="KWR15" s="59"/>
      <c r="KWS15" s="59"/>
      <c r="KWT15" s="59"/>
      <c r="KWU15" s="59"/>
      <c r="KWV15" s="59"/>
      <c r="KWW15" s="59"/>
      <c r="KWX15" s="59"/>
      <c r="KWY15" s="59"/>
      <c r="KWZ15" s="59"/>
      <c r="KXA15" s="59"/>
      <c r="KXB15" s="59"/>
      <c r="KXC15" s="59"/>
      <c r="KXD15" s="59"/>
      <c r="KXE15" s="59"/>
      <c r="KXF15" s="59"/>
      <c r="KXG15" s="59"/>
      <c r="KXH15" s="59"/>
      <c r="KXI15" s="59"/>
      <c r="KXJ15" s="59"/>
      <c r="KXK15" s="59"/>
      <c r="KXL15" s="59"/>
      <c r="KXM15" s="59"/>
      <c r="KXN15" s="59"/>
      <c r="KXO15" s="59"/>
      <c r="KXP15" s="59"/>
      <c r="KXQ15" s="59"/>
      <c r="KXR15" s="59"/>
      <c r="KXS15" s="59"/>
      <c r="KXT15" s="59"/>
      <c r="KXU15" s="59"/>
      <c r="KXV15" s="59"/>
      <c r="KXW15" s="59"/>
      <c r="KXX15" s="59"/>
      <c r="KXY15" s="59"/>
      <c r="KXZ15" s="59"/>
      <c r="KYA15" s="59"/>
      <c r="KYB15" s="59"/>
      <c r="KYC15" s="59"/>
      <c r="KYD15" s="59"/>
      <c r="KYE15" s="59"/>
      <c r="KYF15" s="59"/>
      <c r="KYG15" s="59"/>
      <c r="KYH15" s="59"/>
      <c r="KYI15" s="59"/>
      <c r="KYJ15" s="59"/>
      <c r="KYK15" s="59"/>
      <c r="KYL15" s="59"/>
      <c r="KYM15" s="59"/>
      <c r="KYN15" s="59"/>
      <c r="KYO15" s="59"/>
      <c r="KYP15" s="59"/>
      <c r="KYQ15" s="59"/>
      <c r="KYR15" s="59"/>
      <c r="KYS15" s="59"/>
      <c r="KYT15" s="59"/>
      <c r="KYU15" s="59"/>
      <c r="KYV15" s="59"/>
      <c r="KYW15" s="59"/>
      <c r="KYX15" s="59"/>
      <c r="KYY15" s="59"/>
      <c r="KYZ15" s="59"/>
      <c r="KZA15" s="59"/>
      <c r="KZB15" s="59"/>
      <c r="KZC15" s="59"/>
      <c r="KZD15" s="59"/>
      <c r="KZE15" s="59"/>
      <c r="KZF15" s="59"/>
      <c r="KZG15" s="59"/>
      <c r="KZH15" s="59"/>
      <c r="KZI15" s="59"/>
      <c r="KZJ15" s="59"/>
      <c r="KZK15" s="59"/>
      <c r="KZL15" s="59"/>
      <c r="KZM15" s="59"/>
      <c r="KZN15" s="59"/>
      <c r="KZO15" s="59"/>
      <c r="KZP15" s="59"/>
      <c r="KZQ15" s="59"/>
      <c r="KZR15" s="59"/>
      <c r="KZS15" s="59"/>
      <c r="KZT15" s="59"/>
      <c r="KZU15" s="59"/>
      <c r="KZV15" s="59"/>
      <c r="KZW15" s="59"/>
      <c r="KZX15" s="59"/>
      <c r="KZY15" s="59"/>
      <c r="KZZ15" s="59"/>
      <c r="LAA15" s="59"/>
      <c r="LAB15" s="59"/>
      <c r="LAC15" s="59"/>
      <c r="LAD15" s="59"/>
      <c r="LAE15" s="59"/>
      <c r="LAF15" s="59"/>
      <c r="LAG15" s="59"/>
      <c r="LAH15" s="59"/>
      <c r="LAI15" s="59"/>
      <c r="LAJ15" s="59"/>
      <c r="LAK15" s="59"/>
      <c r="LAL15" s="59"/>
      <c r="LAM15" s="59"/>
      <c r="LAN15" s="59"/>
      <c r="LAO15" s="59"/>
      <c r="LAP15" s="59"/>
      <c r="LAQ15" s="59"/>
      <c r="LAR15" s="59"/>
      <c r="LAS15" s="59"/>
      <c r="LAT15" s="59"/>
      <c r="LAU15" s="59"/>
      <c r="LAV15" s="59"/>
      <c r="LAW15" s="59"/>
      <c r="LAX15" s="59"/>
      <c r="LAY15" s="59"/>
      <c r="LAZ15" s="59"/>
      <c r="LBA15" s="59"/>
      <c r="LBB15" s="59"/>
      <c r="LBC15" s="59"/>
      <c r="LBD15" s="59"/>
      <c r="LBE15" s="59"/>
      <c r="LBF15" s="59"/>
      <c r="LBG15" s="59"/>
      <c r="LBH15" s="59"/>
      <c r="LBI15" s="59"/>
      <c r="LBJ15" s="59"/>
      <c r="LBK15" s="59"/>
      <c r="LBL15" s="59"/>
      <c r="LBM15" s="59"/>
      <c r="LBN15" s="59"/>
      <c r="LBO15" s="59"/>
      <c r="LBP15" s="59"/>
      <c r="LBQ15" s="59"/>
      <c r="LBR15" s="59"/>
      <c r="LBS15" s="59"/>
      <c r="LBT15" s="59"/>
      <c r="LBU15" s="59"/>
      <c r="LBV15" s="59"/>
      <c r="LBW15" s="59"/>
      <c r="LBX15" s="59"/>
      <c r="LBY15" s="59"/>
      <c r="LBZ15" s="59"/>
      <c r="LCA15" s="59"/>
      <c r="LCB15" s="59"/>
      <c r="LCC15" s="59"/>
      <c r="LCD15" s="59"/>
      <c r="LCE15" s="59"/>
      <c r="LCF15" s="59"/>
      <c r="LCG15" s="59"/>
      <c r="LCH15" s="59"/>
      <c r="LCI15" s="59"/>
      <c r="LCJ15" s="59"/>
      <c r="LCK15" s="59"/>
      <c r="LCL15" s="59"/>
      <c r="LCM15" s="59"/>
      <c r="LCN15" s="59"/>
      <c r="LCO15" s="59"/>
      <c r="LCP15" s="59"/>
      <c r="LCQ15" s="59"/>
      <c r="LCR15" s="59"/>
      <c r="LCS15" s="59"/>
      <c r="LCT15" s="59"/>
      <c r="LCU15" s="59"/>
      <c r="LCV15" s="59"/>
      <c r="LCW15" s="59"/>
      <c r="LCX15" s="59"/>
      <c r="LCY15" s="59"/>
      <c r="LCZ15" s="59"/>
      <c r="LDA15" s="59"/>
      <c r="LDB15" s="59"/>
      <c r="LDC15" s="59"/>
      <c r="LDD15" s="59"/>
      <c r="LDE15" s="59"/>
      <c r="LDF15" s="59"/>
      <c r="LDG15" s="59"/>
      <c r="LDH15" s="59"/>
      <c r="LDI15" s="59"/>
      <c r="LDJ15" s="59"/>
      <c r="LDK15" s="59"/>
      <c r="LDL15" s="59"/>
      <c r="LDM15" s="59"/>
      <c r="LDN15" s="59"/>
      <c r="LDO15" s="59"/>
      <c r="LDP15" s="59"/>
      <c r="LDQ15" s="59"/>
      <c r="LDR15" s="59"/>
      <c r="LDS15" s="59"/>
      <c r="LDT15" s="59"/>
      <c r="LDU15" s="59"/>
      <c r="LDV15" s="59"/>
      <c r="LDW15" s="59"/>
      <c r="LDX15" s="59"/>
      <c r="LDY15" s="59"/>
      <c r="LDZ15" s="59"/>
      <c r="LEA15" s="59"/>
      <c r="LEB15" s="59"/>
      <c r="LEC15" s="59"/>
      <c r="LED15" s="59"/>
      <c r="LEE15" s="59"/>
      <c r="LEF15" s="59"/>
      <c r="LEG15" s="59"/>
      <c r="LEH15" s="59"/>
      <c r="LEI15" s="59"/>
      <c r="LEJ15" s="59"/>
      <c r="LEK15" s="59"/>
      <c r="LEL15" s="59"/>
      <c r="LEM15" s="59"/>
      <c r="LEN15" s="59"/>
      <c r="LEO15" s="59"/>
      <c r="LEP15" s="59"/>
      <c r="LEQ15" s="59"/>
      <c r="LER15" s="59"/>
      <c r="LES15" s="59"/>
      <c r="LET15" s="59"/>
      <c r="LEU15" s="59"/>
      <c r="LEV15" s="59"/>
      <c r="LEW15" s="59"/>
      <c r="LEX15" s="59"/>
      <c r="LEY15" s="59"/>
      <c r="LEZ15" s="59"/>
      <c r="LFA15" s="59"/>
      <c r="LFB15" s="59"/>
      <c r="LFC15" s="59"/>
      <c r="LFD15" s="59"/>
      <c r="LFE15" s="59"/>
      <c r="LFF15" s="59"/>
      <c r="LFG15" s="59"/>
      <c r="LFH15" s="59"/>
      <c r="LFI15" s="59"/>
      <c r="LFJ15" s="59"/>
      <c r="LFK15" s="59"/>
      <c r="LFL15" s="59"/>
      <c r="LFM15" s="59"/>
      <c r="LFN15" s="59"/>
      <c r="LFO15" s="59"/>
      <c r="LFP15" s="59"/>
      <c r="LFQ15" s="59"/>
      <c r="LFR15" s="59"/>
      <c r="LFS15" s="59"/>
      <c r="LFT15" s="59"/>
      <c r="LFU15" s="59"/>
      <c r="LFV15" s="59"/>
      <c r="LFW15" s="59"/>
      <c r="LFX15" s="59"/>
      <c r="LFY15" s="59"/>
      <c r="LFZ15" s="59"/>
      <c r="LGA15" s="59"/>
      <c r="LGB15" s="59"/>
      <c r="LGC15" s="59"/>
      <c r="LGD15" s="59"/>
      <c r="LGE15" s="59"/>
      <c r="LGF15" s="59"/>
      <c r="LGG15" s="59"/>
      <c r="LGH15" s="59"/>
      <c r="LGI15" s="59"/>
      <c r="LGJ15" s="59"/>
      <c r="LGK15" s="59"/>
      <c r="LGL15" s="59"/>
      <c r="LGM15" s="59"/>
      <c r="LGN15" s="59"/>
      <c r="LGO15" s="59"/>
      <c r="LGP15" s="59"/>
      <c r="LGQ15" s="59"/>
      <c r="LGR15" s="59"/>
      <c r="LGS15" s="59"/>
      <c r="LGT15" s="59"/>
      <c r="LGU15" s="59"/>
      <c r="LGV15" s="59"/>
      <c r="LGW15" s="59"/>
      <c r="LGX15" s="59"/>
      <c r="LGY15" s="59"/>
      <c r="LGZ15" s="59"/>
      <c r="LHA15" s="59"/>
      <c r="LHB15" s="59"/>
      <c r="LHC15" s="59"/>
      <c r="LHD15" s="59"/>
      <c r="LHE15" s="59"/>
      <c r="LHF15" s="59"/>
      <c r="LHG15" s="59"/>
      <c r="LHH15" s="59"/>
      <c r="LHI15" s="59"/>
      <c r="LHJ15" s="59"/>
      <c r="LHK15" s="59"/>
      <c r="LHL15" s="59"/>
      <c r="LHM15" s="59"/>
      <c r="LHN15" s="59"/>
      <c r="LHO15" s="59"/>
      <c r="LHP15" s="59"/>
      <c r="LHQ15" s="59"/>
      <c r="LHR15" s="59"/>
      <c r="LHS15" s="59"/>
      <c r="LHT15" s="59"/>
      <c r="LHU15" s="59"/>
      <c r="LHV15" s="59"/>
      <c r="LHW15" s="59"/>
      <c r="LHX15" s="59"/>
      <c r="LHY15" s="59"/>
      <c r="LHZ15" s="59"/>
      <c r="LIA15" s="59"/>
      <c r="LIB15" s="59"/>
      <c r="LIC15" s="59"/>
      <c r="LID15" s="59"/>
      <c r="LIE15" s="59"/>
      <c r="LIF15" s="59"/>
      <c r="LIG15" s="59"/>
      <c r="LIH15" s="59"/>
      <c r="LII15" s="59"/>
      <c r="LIJ15" s="59"/>
      <c r="LIK15" s="59"/>
      <c r="LIL15" s="59"/>
      <c r="LIM15" s="59"/>
      <c r="LIN15" s="59"/>
      <c r="LIO15" s="59"/>
      <c r="LIP15" s="59"/>
      <c r="LIQ15" s="59"/>
      <c r="LIR15" s="59"/>
      <c r="LIS15" s="59"/>
      <c r="LIT15" s="59"/>
      <c r="LIU15" s="59"/>
      <c r="LIV15" s="59"/>
      <c r="LIW15" s="59"/>
      <c r="LIX15" s="59"/>
      <c r="LIY15" s="59"/>
      <c r="LIZ15" s="59"/>
      <c r="LJA15" s="59"/>
      <c r="LJB15" s="59"/>
      <c r="LJC15" s="59"/>
      <c r="LJD15" s="59"/>
      <c r="LJE15" s="59"/>
      <c r="LJF15" s="59"/>
      <c r="LJG15" s="59"/>
      <c r="LJH15" s="59"/>
      <c r="LJI15" s="59"/>
      <c r="LJJ15" s="59"/>
      <c r="LJK15" s="59"/>
      <c r="LJL15" s="59"/>
      <c r="LJM15" s="59"/>
      <c r="LJN15" s="59"/>
      <c r="LJO15" s="59"/>
      <c r="LJP15" s="59"/>
      <c r="LJQ15" s="59"/>
      <c r="LJR15" s="59"/>
      <c r="LJS15" s="59"/>
      <c r="LJT15" s="59"/>
      <c r="LJU15" s="59"/>
      <c r="LJV15" s="59"/>
      <c r="LJW15" s="59"/>
      <c r="LJX15" s="59"/>
      <c r="LJY15" s="59"/>
      <c r="LJZ15" s="59"/>
      <c r="LKA15" s="59"/>
      <c r="LKB15" s="59"/>
      <c r="LKC15" s="59"/>
      <c r="LKD15" s="59"/>
      <c r="LKE15" s="59"/>
      <c r="LKF15" s="59"/>
      <c r="LKG15" s="59"/>
      <c r="LKH15" s="59"/>
      <c r="LKI15" s="59"/>
      <c r="LKJ15" s="59"/>
      <c r="LKK15" s="59"/>
      <c r="LKL15" s="59"/>
      <c r="LKM15" s="59"/>
      <c r="LKN15" s="59"/>
      <c r="LKO15" s="59"/>
      <c r="LKP15" s="59"/>
      <c r="LKQ15" s="59"/>
      <c r="LKR15" s="59"/>
      <c r="LKS15" s="59"/>
      <c r="LKT15" s="59"/>
      <c r="LKU15" s="59"/>
      <c r="LKV15" s="59"/>
      <c r="LKW15" s="59"/>
      <c r="LKX15" s="59"/>
      <c r="LKY15" s="59"/>
      <c r="LKZ15" s="59"/>
      <c r="LLA15" s="59"/>
      <c r="LLB15" s="59"/>
      <c r="LLC15" s="59"/>
      <c r="LLD15" s="59"/>
      <c r="LLE15" s="59"/>
      <c r="LLF15" s="59"/>
      <c r="LLG15" s="59"/>
      <c r="LLH15" s="59"/>
      <c r="LLI15" s="59"/>
      <c r="LLJ15" s="59"/>
      <c r="LLK15" s="59"/>
      <c r="LLL15" s="59"/>
      <c r="LLM15" s="59"/>
      <c r="LLN15" s="59"/>
      <c r="LLO15" s="59"/>
      <c r="LLP15" s="59"/>
      <c r="LLQ15" s="59"/>
      <c r="LLR15" s="59"/>
      <c r="LLS15" s="59"/>
      <c r="LLT15" s="59"/>
      <c r="LLU15" s="59"/>
      <c r="LLV15" s="59"/>
      <c r="LLW15" s="59"/>
      <c r="LLX15" s="59"/>
      <c r="LLY15" s="59"/>
      <c r="LLZ15" s="59"/>
      <c r="LMA15" s="59"/>
      <c r="LMB15" s="59"/>
      <c r="LMC15" s="59"/>
      <c r="LMD15" s="59"/>
      <c r="LME15" s="59"/>
      <c r="LMF15" s="59"/>
      <c r="LMG15" s="59"/>
      <c r="LMH15" s="59"/>
      <c r="LMI15" s="59"/>
      <c r="LMJ15" s="59"/>
      <c r="LMK15" s="59"/>
      <c r="LML15" s="59"/>
      <c r="LMM15" s="59"/>
      <c r="LMN15" s="59"/>
      <c r="LMO15" s="59"/>
      <c r="LMP15" s="59"/>
      <c r="LMQ15" s="59"/>
      <c r="LMR15" s="59"/>
      <c r="LMS15" s="59"/>
      <c r="LMT15" s="59"/>
      <c r="LMU15" s="59"/>
      <c r="LMV15" s="59"/>
      <c r="LMW15" s="59"/>
      <c r="LMX15" s="59"/>
      <c r="LMY15" s="59"/>
      <c r="LMZ15" s="59"/>
      <c r="LNA15" s="59"/>
      <c r="LNB15" s="59"/>
      <c r="LNC15" s="59"/>
      <c r="LND15" s="59"/>
      <c r="LNE15" s="59"/>
      <c r="LNF15" s="59"/>
      <c r="LNG15" s="59"/>
      <c r="LNH15" s="59"/>
      <c r="LNI15" s="59"/>
      <c r="LNJ15" s="59"/>
      <c r="LNK15" s="59"/>
      <c r="LNL15" s="59"/>
      <c r="LNM15" s="59"/>
      <c r="LNN15" s="59"/>
      <c r="LNO15" s="59"/>
      <c r="LNP15" s="59"/>
      <c r="LNQ15" s="59"/>
      <c r="LNR15" s="59"/>
      <c r="LNS15" s="59"/>
      <c r="LNT15" s="59"/>
      <c r="LNU15" s="59"/>
      <c r="LNV15" s="59"/>
      <c r="LNW15" s="59"/>
      <c r="LNX15" s="59"/>
      <c r="LNY15" s="59"/>
      <c r="LNZ15" s="59"/>
      <c r="LOA15" s="59"/>
      <c r="LOB15" s="59"/>
      <c r="LOC15" s="59"/>
      <c r="LOD15" s="59"/>
      <c r="LOE15" s="59"/>
      <c r="LOF15" s="59"/>
      <c r="LOG15" s="59"/>
      <c r="LOH15" s="59"/>
      <c r="LOI15" s="59"/>
      <c r="LOJ15" s="59"/>
      <c r="LOK15" s="59"/>
      <c r="LOL15" s="59"/>
      <c r="LOM15" s="59"/>
      <c r="LON15" s="59"/>
      <c r="LOO15" s="59"/>
      <c r="LOP15" s="59"/>
      <c r="LOQ15" s="59"/>
      <c r="LOR15" s="59"/>
      <c r="LOS15" s="59"/>
      <c r="LOT15" s="59"/>
      <c r="LOU15" s="59"/>
      <c r="LOV15" s="59"/>
      <c r="LOW15" s="59"/>
      <c r="LOX15" s="59"/>
      <c r="LOY15" s="59"/>
      <c r="LOZ15" s="59"/>
      <c r="LPA15" s="59"/>
      <c r="LPB15" s="59"/>
      <c r="LPC15" s="59"/>
      <c r="LPD15" s="59"/>
      <c r="LPE15" s="59"/>
      <c r="LPF15" s="59"/>
      <c r="LPG15" s="59"/>
      <c r="LPH15" s="59"/>
      <c r="LPI15" s="59"/>
      <c r="LPJ15" s="59"/>
      <c r="LPK15" s="59"/>
      <c r="LPL15" s="59"/>
      <c r="LPM15" s="59"/>
      <c r="LPN15" s="59"/>
      <c r="LPO15" s="59"/>
      <c r="LPP15" s="59"/>
      <c r="LPQ15" s="59"/>
      <c r="LPR15" s="59"/>
      <c r="LPS15" s="59"/>
      <c r="LPT15" s="59"/>
      <c r="LPU15" s="59"/>
      <c r="LPV15" s="59"/>
      <c r="LPW15" s="59"/>
      <c r="LPX15" s="59"/>
      <c r="LPY15" s="59"/>
      <c r="LPZ15" s="59"/>
      <c r="LQA15" s="59"/>
      <c r="LQB15" s="59"/>
      <c r="LQC15" s="59"/>
      <c r="LQD15" s="59"/>
      <c r="LQE15" s="59"/>
      <c r="LQF15" s="59"/>
      <c r="LQG15" s="59"/>
      <c r="LQH15" s="59"/>
      <c r="LQI15" s="59"/>
      <c r="LQJ15" s="59"/>
      <c r="LQK15" s="59"/>
      <c r="LQL15" s="59"/>
      <c r="LQM15" s="59"/>
      <c r="LQN15" s="59"/>
      <c r="LQO15" s="59"/>
      <c r="LQP15" s="59"/>
      <c r="LQQ15" s="59"/>
      <c r="LQR15" s="59"/>
      <c r="LQS15" s="59"/>
      <c r="LQT15" s="59"/>
      <c r="LQU15" s="59"/>
      <c r="LQV15" s="59"/>
      <c r="LQW15" s="59"/>
      <c r="LQX15" s="59"/>
      <c r="LQY15" s="59"/>
      <c r="LQZ15" s="59"/>
      <c r="LRA15" s="59"/>
      <c r="LRB15" s="59"/>
      <c r="LRC15" s="59"/>
      <c r="LRD15" s="59"/>
      <c r="LRE15" s="59"/>
      <c r="LRF15" s="59"/>
      <c r="LRG15" s="59"/>
      <c r="LRH15" s="59"/>
      <c r="LRI15" s="59"/>
      <c r="LRJ15" s="59"/>
      <c r="LRK15" s="59"/>
      <c r="LRL15" s="59"/>
      <c r="LRM15" s="59"/>
      <c r="LRN15" s="59"/>
      <c r="LRO15" s="59"/>
      <c r="LRP15" s="59"/>
      <c r="LRQ15" s="59"/>
      <c r="LRR15" s="59"/>
      <c r="LRS15" s="59"/>
      <c r="LRT15" s="59"/>
      <c r="LRU15" s="59"/>
      <c r="LRV15" s="59"/>
      <c r="LRW15" s="59"/>
      <c r="LRX15" s="59"/>
      <c r="LRY15" s="59"/>
      <c r="LRZ15" s="59"/>
      <c r="LSA15" s="59"/>
      <c r="LSB15" s="59"/>
      <c r="LSC15" s="59"/>
      <c r="LSD15" s="59"/>
      <c r="LSE15" s="59"/>
      <c r="LSF15" s="59"/>
      <c r="LSG15" s="59"/>
      <c r="LSH15" s="59"/>
      <c r="LSI15" s="59"/>
      <c r="LSJ15" s="59"/>
      <c r="LSK15" s="59"/>
      <c r="LSL15" s="59"/>
      <c r="LSM15" s="59"/>
      <c r="LSN15" s="59"/>
      <c r="LSO15" s="59"/>
      <c r="LSP15" s="59"/>
      <c r="LSQ15" s="59"/>
      <c r="LSR15" s="59"/>
      <c r="LSS15" s="59"/>
      <c r="LST15" s="59"/>
      <c r="LSU15" s="59"/>
      <c r="LSV15" s="59"/>
      <c r="LSW15" s="59"/>
      <c r="LSX15" s="59"/>
      <c r="LSY15" s="59"/>
      <c r="LSZ15" s="59"/>
      <c r="LTA15" s="59"/>
      <c r="LTB15" s="59"/>
      <c r="LTC15" s="59"/>
      <c r="LTD15" s="59"/>
      <c r="LTE15" s="59"/>
      <c r="LTF15" s="59"/>
      <c r="LTG15" s="59"/>
      <c r="LTH15" s="59"/>
      <c r="LTI15" s="59"/>
      <c r="LTJ15" s="59"/>
      <c r="LTK15" s="59"/>
      <c r="LTL15" s="59"/>
      <c r="LTM15" s="59"/>
      <c r="LTN15" s="59"/>
      <c r="LTO15" s="59"/>
      <c r="LTP15" s="59"/>
      <c r="LTQ15" s="59"/>
      <c r="LTR15" s="59"/>
      <c r="LTS15" s="59"/>
      <c r="LTT15" s="59"/>
      <c r="LTU15" s="59"/>
      <c r="LTV15" s="59"/>
      <c r="LTW15" s="59"/>
      <c r="LTX15" s="59"/>
      <c r="LTY15" s="59"/>
      <c r="LTZ15" s="59"/>
      <c r="LUA15" s="59"/>
      <c r="LUB15" s="59"/>
      <c r="LUC15" s="59"/>
      <c r="LUD15" s="59"/>
      <c r="LUE15" s="59"/>
      <c r="LUF15" s="59"/>
      <c r="LUG15" s="59"/>
      <c r="LUH15" s="59"/>
      <c r="LUI15" s="59"/>
      <c r="LUJ15" s="59"/>
      <c r="LUK15" s="59"/>
      <c r="LUL15" s="59"/>
      <c r="LUM15" s="59"/>
      <c r="LUN15" s="59"/>
      <c r="LUO15" s="59"/>
      <c r="LUP15" s="59"/>
      <c r="LUQ15" s="59"/>
      <c r="LUR15" s="59"/>
      <c r="LUS15" s="59"/>
      <c r="LUT15" s="59"/>
      <c r="LUU15" s="59"/>
      <c r="LUV15" s="59"/>
      <c r="LUW15" s="59"/>
      <c r="LUX15" s="59"/>
      <c r="LUY15" s="59"/>
      <c r="LUZ15" s="59"/>
      <c r="LVA15" s="59"/>
      <c r="LVB15" s="59"/>
      <c r="LVC15" s="59"/>
      <c r="LVD15" s="59"/>
      <c r="LVE15" s="59"/>
      <c r="LVF15" s="59"/>
      <c r="LVG15" s="59"/>
      <c r="LVH15" s="59"/>
      <c r="LVI15" s="59"/>
      <c r="LVJ15" s="59"/>
      <c r="LVK15" s="59"/>
      <c r="LVL15" s="59"/>
      <c r="LVM15" s="59"/>
      <c r="LVN15" s="59"/>
      <c r="LVO15" s="59"/>
      <c r="LVP15" s="59"/>
      <c r="LVQ15" s="59"/>
      <c r="LVR15" s="59"/>
      <c r="LVS15" s="59"/>
      <c r="LVT15" s="59"/>
      <c r="LVU15" s="59"/>
      <c r="LVV15" s="59"/>
      <c r="LVW15" s="59"/>
      <c r="LVX15" s="59"/>
      <c r="LVY15" s="59"/>
      <c r="LVZ15" s="59"/>
      <c r="LWA15" s="59"/>
      <c r="LWB15" s="59"/>
      <c r="LWC15" s="59"/>
      <c r="LWD15" s="59"/>
      <c r="LWE15" s="59"/>
      <c r="LWF15" s="59"/>
      <c r="LWG15" s="59"/>
      <c r="LWH15" s="59"/>
      <c r="LWI15" s="59"/>
      <c r="LWJ15" s="59"/>
      <c r="LWK15" s="59"/>
      <c r="LWL15" s="59"/>
      <c r="LWM15" s="59"/>
      <c r="LWN15" s="59"/>
      <c r="LWO15" s="59"/>
      <c r="LWP15" s="59"/>
      <c r="LWQ15" s="59"/>
      <c r="LWR15" s="59"/>
      <c r="LWS15" s="59"/>
      <c r="LWT15" s="59"/>
      <c r="LWU15" s="59"/>
      <c r="LWV15" s="59"/>
      <c r="LWW15" s="59"/>
      <c r="LWX15" s="59"/>
      <c r="LWY15" s="59"/>
      <c r="LWZ15" s="59"/>
      <c r="LXA15" s="59"/>
      <c r="LXB15" s="59"/>
      <c r="LXC15" s="59"/>
      <c r="LXD15" s="59"/>
      <c r="LXE15" s="59"/>
      <c r="LXF15" s="59"/>
      <c r="LXG15" s="59"/>
      <c r="LXH15" s="59"/>
      <c r="LXI15" s="59"/>
      <c r="LXJ15" s="59"/>
      <c r="LXK15" s="59"/>
      <c r="LXL15" s="59"/>
      <c r="LXM15" s="59"/>
      <c r="LXN15" s="59"/>
      <c r="LXO15" s="59"/>
      <c r="LXP15" s="59"/>
      <c r="LXQ15" s="59"/>
      <c r="LXR15" s="59"/>
      <c r="LXS15" s="59"/>
      <c r="LXT15" s="59"/>
      <c r="LXU15" s="59"/>
      <c r="LXV15" s="59"/>
      <c r="LXW15" s="59"/>
      <c r="LXX15" s="59"/>
      <c r="LXY15" s="59"/>
      <c r="LXZ15" s="59"/>
      <c r="LYA15" s="59"/>
      <c r="LYB15" s="59"/>
      <c r="LYC15" s="59"/>
      <c r="LYD15" s="59"/>
      <c r="LYE15" s="59"/>
      <c r="LYF15" s="59"/>
      <c r="LYG15" s="59"/>
      <c r="LYH15" s="59"/>
      <c r="LYI15" s="59"/>
      <c r="LYJ15" s="59"/>
      <c r="LYK15" s="59"/>
      <c r="LYL15" s="59"/>
      <c r="LYM15" s="59"/>
      <c r="LYN15" s="59"/>
      <c r="LYO15" s="59"/>
      <c r="LYP15" s="59"/>
      <c r="LYQ15" s="59"/>
      <c r="LYR15" s="59"/>
      <c r="LYS15" s="59"/>
      <c r="LYT15" s="59"/>
      <c r="LYU15" s="59"/>
      <c r="LYV15" s="59"/>
      <c r="LYW15" s="59"/>
      <c r="LYX15" s="59"/>
      <c r="LYY15" s="59"/>
      <c r="LYZ15" s="59"/>
      <c r="LZA15" s="59"/>
      <c r="LZB15" s="59"/>
      <c r="LZC15" s="59"/>
      <c r="LZD15" s="59"/>
      <c r="LZE15" s="59"/>
      <c r="LZF15" s="59"/>
      <c r="LZG15" s="59"/>
      <c r="LZH15" s="59"/>
      <c r="LZI15" s="59"/>
      <c r="LZJ15" s="59"/>
      <c r="LZK15" s="59"/>
      <c r="LZL15" s="59"/>
      <c r="LZM15" s="59"/>
      <c r="LZN15" s="59"/>
      <c r="LZO15" s="59"/>
      <c r="LZP15" s="59"/>
      <c r="LZQ15" s="59"/>
      <c r="LZR15" s="59"/>
      <c r="LZS15" s="59"/>
      <c r="LZT15" s="59"/>
      <c r="LZU15" s="59"/>
      <c r="LZV15" s="59"/>
      <c r="LZW15" s="59"/>
      <c r="LZX15" s="59"/>
      <c r="LZY15" s="59"/>
      <c r="LZZ15" s="59"/>
      <c r="MAA15" s="59"/>
      <c r="MAB15" s="59"/>
      <c r="MAC15" s="59"/>
      <c r="MAD15" s="59"/>
      <c r="MAE15" s="59"/>
      <c r="MAF15" s="59"/>
      <c r="MAG15" s="59"/>
      <c r="MAH15" s="59"/>
      <c r="MAI15" s="59"/>
      <c r="MAJ15" s="59"/>
      <c r="MAK15" s="59"/>
      <c r="MAL15" s="59"/>
      <c r="MAM15" s="59"/>
      <c r="MAN15" s="59"/>
      <c r="MAO15" s="59"/>
      <c r="MAP15" s="59"/>
      <c r="MAQ15" s="59"/>
      <c r="MAR15" s="59"/>
      <c r="MAS15" s="59"/>
      <c r="MAT15" s="59"/>
      <c r="MAU15" s="59"/>
      <c r="MAV15" s="59"/>
      <c r="MAW15" s="59"/>
      <c r="MAX15" s="59"/>
      <c r="MAY15" s="59"/>
      <c r="MAZ15" s="59"/>
      <c r="MBA15" s="59"/>
      <c r="MBB15" s="59"/>
      <c r="MBC15" s="59"/>
      <c r="MBD15" s="59"/>
      <c r="MBE15" s="59"/>
      <c r="MBF15" s="59"/>
      <c r="MBG15" s="59"/>
      <c r="MBH15" s="59"/>
      <c r="MBI15" s="59"/>
      <c r="MBJ15" s="59"/>
      <c r="MBK15" s="59"/>
      <c r="MBL15" s="59"/>
      <c r="MBM15" s="59"/>
      <c r="MBN15" s="59"/>
      <c r="MBO15" s="59"/>
      <c r="MBP15" s="59"/>
      <c r="MBQ15" s="59"/>
      <c r="MBR15" s="59"/>
      <c r="MBS15" s="59"/>
      <c r="MBT15" s="59"/>
      <c r="MBU15" s="59"/>
      <c r="MBV15" s="59"/>
      <c r="MBW15" s="59"/>
      <c r="MBX15" s="59"/>
      <c r="MBY15" s="59"/>
      <c r="MBZ15" s="59"/>
      <c r="MCA15" s="59"/>
      <c r="MCB15" s="59"/>
      <c r="MCC15" s="59"/>
      <c r="MCD15" s="59"/>
      <c r="MCE15" s="59"/>
      <c r="MCF15" s="59"/>
      <c r="MCG15" s="59"/>
      <c r="MCH15" s="59"/>
      <c r="MCI15" s="59"/>
      <c r="MCJ15" s="59"/>
      <c r="MCK15" s="59"/>
      <c r="MCL15" s="59"/>
      <c r="MCM15" s="59"/>
      <c r="MCN15" s="59"/>
      <c r="MCO15" s="59"/>
      <c r="MCP15" s="59"/>
      <c r="MCQ15" s="59"/>
      <c r="MCR15" s="59"/>
      <c r="MCS15" s="59"/>
      <c r="MCT15" s="59"/>
      <c r="MCU15" s="59"/>
      <c r="MCV15" s="59"/>
      <c r="MCW15" s="59"/>
      <c r="MCX15" s="59"/>
      <c r="MCY15" s="59"/>
      <c r="MCZ15" s="59"/>
      <c r="MDA15" s="59"/>
      <c r="MDB15" s="59"/>
      <c r="MDC15" s="59"/>
      <c r="MDD15" s="59"/>
      <c r="MDE15" s="59"/>
      <c r="MDF15" s="59"/>
      <c r="MDG15" s="59"/>
      <c r="MDH15" s="59"/>
      <c r="MDI15" s="59"/>
      <c r="MDJ15" s="59"/>
      <c r="MDK15" s="59"/>
      <c r="MDL15" s="59"/>
      <c r="MDM15" s="59"/>
      <c r="MDN15" s="59"/>
      <c r="MDO15" s="59"/>
      <c r="MDP15" s="59"/>
      <c r="MDQ15" s="59"/>
      <c r="MDR15" s="59"/>
      <c r="MDS15" s="59"/>
      <c r="MDT15" s="59"/>
      <c r="MDU15" s="59"/>
      <c r="MDV15" s="59"/>
      <c r="MDW15" s="59"/>
      <c r="MDX15" s="59"/>
      <c r="MDY15" s="59"/>
      <c r="MDZ15" s="59"/>
      <c r="MEA15" s="59"/>
      <c r="MEB15" s="59"/>
      <c r="MEC15" s="59"/>
      <c r="MED15" s="59"/>
      <c r="MEE15" s="59"/>
      <c r="MEF15" s="59"/>
      <c r="MEG15" s="59"/>
      <c r="MEH15" s="59"/>
      <c r="MEI15" s="59"/>
      <c r="MEJ15" s="59"/>
      <c r="MEK15" s="59"/>
      <c r="MEL15" s="59"/>
      <c r="MEM15" s="59"/>
      <c r="MEN15" s="59"/>
      <c r="MEO15" s="59"/>
      <c r="MEP15" s="59"/>
      <c r="MEQ15" s="59"/>
      <c r="MER15" s="59"/>
      <c r="MES15" s="59"/>
      <c r="MET15" s="59"/>
      <c r="MEU15" s="59"/>
      <c r="MEV15" s="59"/>
      <c r="MEW15" s="59"/>
      <c r="MEX15" s="59"/>
      <c r="MEY15" s="59"/>
      <c r="MEZ15" s="59"/>
      <c r="MFA15" s="59"/>
      <c r="MFB15" s="59"/>
      <c r="MFC15" s="59"/>
      <c r="MFD15" s="59"/>
      <c r="MFE15" s="59"/>
      <c r="MFF15" s="59"/>
      <c r="MFG15" s="59"/>
      <c r="MFH15" s="59"/>
      <c r="MFI15" s="59"/>
      <c r="MFJ15" s="59"/>
      <c r="MFK15" s="59"/>
      <c r="MFL15" s="59"/>
      <c r="MFM15" s="59"/>
      <c r="MFN15" s="59"/>
      <c r="MFO15" s="59"/>
      <c r="MFP15" s="59"/>
      <c r="MFQ15" s="59"/>
      <c r="MFR15" s="59"/>
      <c r="MFS15" s="59"/>
      <c r="MFT15" s="59"/>
      <c r="MFU15" s="59"/>
      <c r="MFV15" s="59"/>
      <c r="MFW15" s="59"/>
      <c r="MFX15" s="59"/>
      <c r="MFY15" s="59"/>
      <c r="MFZ15" s="59"/>
      <c r="MGA15" s="59"/>
      <c r="MGB15" s="59"/>
      <c r="MGC15" s="59"/>
      <c r="MGD15" s="59"/>
      <c r="MGE15" s="59"/>
      <c r="MGF15" s="59"/>
      <c r="MGG15" s="59"/>
      <c r="MGH15" s="59"/>
      <c r="MGI15" s="59"/>
      <c r="MGJ15" s="59"/>
      <c r="MGK15" s="59"/>
      <c r="MGL15" s="59"/>
      <c r="MGM15" s="59"/>
      <c r="MGN15" s="59"/>
      <c r="MGO15" s="59"/>
      <c r="MGP15" s="59"/>
      <c r="MGQ15" s="59"/>
      <c r="MGR15" s="59"/>
      <c r="MGS15" s="59"/>
      <c r="MGT15" s="59"/>
      <c r="MGU15" s="59"/>
      <c r="MGV15" s="59"/>
      <c r="MGW15" s="59"/>
      <c r="MGX15" s="59"/>
      <c r="MGY15" s="59"/>
      <c r="MGZ15" s="59"/>
      <c r="MHA15" s="59"/>
      <c r="MHB15" s="59"/>
      <c r="MHC15" s="59"/>
      <c r="MHD15" s="59"/>
      <c r="MHE15" s="59"/>
      <c r="MHF15" s="59"/>
      <c r="MHG15" s="59"/>
      <c r="MHH15" s="59"/>
      <c r="MHI15" s="59"/>
      <c r="MHJ15" s="59"/>
      <c r="MHK15" s="59"/>
      <c r="MHL15" s="59"/>
      <c r="MHM15" s="59"/>
      <c r="MHN15" s="59"/>
      <c r="MHO15" s="59"/>
      <c r="MHP15" s="59"/>
      <c r="MHQ15" s="59"/>
      <c r="MHR15" s="59"/>
      <c r="MHS15" s="59"/>
      <c r="MHT15" s="59"/>
      <c r="MHU15" s="59"/>
      <c r="MHV15" s="59"/>
      <c r="MHW15" s="59"/>
      <c r="MHX15" s="59"/>
      <c r="MHY15" s="59"/>
      <c r="MHZ15" s="59"/>
      <c r="MIA15" s="59"/>
      <c r="MIB15" s="59"/>
      <c r="MIC15" s="59"/>
      <c r="MID15" s="59"/>
      <c r="MIE15" s="59"/>
      <c r="MIF15" s="59"/>
      <c r="MIG15" s="59"/>
      <c r="MIH15" s="59"/>
      <c r="MII15" s="59"/>
      <c r="MIJ15" s="59"/>
      <c r="MIK15" s="59"/>
      <c r="MIL15" s="59"/>
      <c r="MIM15" s="59"/>
      <c r="MIN15" s="59"/>
      <c r="MIO15" s="59"/>
      <c r="MIP15" s="59"/>
      <c r="MIQ15" s="59"/>
      <c r="MIR15" s="59"/>
      <c r="MIS15" s="59"/>
      <c r="MIT15" s="59"/>
      <c r="MIU15" s="59"/>
      <c r="MIV15" s="59"/>
      <c r="MIW15" s="59"/>
      <c r="MIX15" s="59"/>
      <c r="MIY15" s="59"/>
      <c r="MIZ15" s="59"/>
      <c r="MJA15" s="59"/>
      <c r="MJB15" s="59"/>
      <c r="MJC15" s="59"/>
      <c r="MJD15" s="59"/>
      <c r="MJE15" s="59"/>
      <c r="MJF15" s="59"/>
      <c r="MJG15" s="59"/>
      <c r="MJH15" s="59"/>
      <c r="MJI15" s="59"/>
      <c r="MJJ15" s="59"/>
      <c r="MJK15" s="59"/>
      <c r="MJL15" s="59"/>
      <c r="MJM15" s="59"/>
      <c r="MJN15" s="59"/>
      <c r="MJO15" s="59"/>
      <c r="MJP15" s="59"/>
      <c r="MJQ15" s="59"/>
      <c r="MJR15" s="59"/>
      <c r="MJS15" s="59"/>
      <c r="MJT15" s="59"/>
      <c r="MJU15" s="59"/>
      <c r="MJV15" s="59"/>
      <c r="MJW15" s="59"/>
      <c r="MJX15" s="59"/>
      <c r="MJY15" s="59"/>
      <c r="MJZ15" s="59"/>
      <c r="MKA15" s="59"/>
      <c r="MKB15" s="59"/>
      <c r="MKC15" s="59"/>
      <c r="MKD15" s="59"/>
      <c r="MKE15" s="59"/>
      <c r="MKF15" s="59"/>
      <c r="MKG15" s="59"/>
      <c r="MKH15" s="59"/>
      <c r="MKI15" s="59"/>
      <c r="MKJ15" s="59"/>
      <c r="MKK15" s="59"/>
      <c r="MKL15" s="59"/>
      <c r="MKM15" s="59"/>
      <c r="MKN15" s="59"/>
      <c r="MKO15" s="59"/>
      <c r="MKP15" s="59"/>
      <c r="MKQ15" s="59"/>
      <c r="MKR15" s="59"/>
      <c r="MKS15" s="59"/>
      <c r="MKT15" s="59"/>
      <c r="MKU15" s="59"/>
      <c r="MKV15" s="59"/>
      <c r="MKW15" s="59"/>
      <c r="MKX15" s="59"/>
      <c r="MKY15" s="59"/>
      <c r="MKZ15" s="59"/>
      <c r="MLA15" s="59"/>
      <c r="MLB15" s="59"/>
      <c r="MLC15" s="59"/>
      <c r="MLD15" s="59"/>
      <c r="MLE15" s="59"/>
      <c r="MLF15" s="59"/>
      <c r="MLG15" s="59"/>
      <c r="MLH15" s="59"/>
      <c r="MLI15" s="59"/>
      <c r="MLJ15" s="59"/>
      <c r="MLK15" s="59"/>
      <c r="MLL15" s="59"/>
      <c r="MLM15" s="59"/>
      <c r="MLN15" s="59"/>
      <c r="MLO15" s="59"/>
      <c r="MLP15" s="59"/>
      <c r="MLQ15" s="59"/>
      <c r="MLR15" s="59"/>
      <c r="MLS15" s="59"/>
      <c r="MLT15" s="59"/>
      <c r="MLU15" s="59"/>
      <c r="MLV15" s="59"/>
      <c r="MLW15" s="59"/>
      <c r="MLX15" s="59"/>
      <c r="MLY15" s="59"/>
      <c r="MLZ15" s="59"/>
      <c r="MMA15" s="59"/>
      <c r="MMB15" s="59"/>
      <c r="MMC15" s="59"/>
      <c r="MMD15" s="59"/>
      <c r="MME15" s="59"/>
      <c r="MMF15" s="59"/>
      <c r="MMG15" s="59"/>
      <c r="MMH15" s="59"/>
      <c r="MMI15" s="59"/>
      <c r="MMJ15" s="59"/>
      <c r="MMK15" s="59"/>
      <c r="MML15" s="59"/>
      <c r="MMM15" s="59"/>
      <c r="MMN15" s="59"/>
      <c r="MMO15" s="59"/>
      <c r="MMP15" s="59"/>
      <c r="MMQ15" s="59"/>
      <c r="MMR15" s="59"/>
      <c r="MMS15" s="59"/>
      <c r="MMT15" s="59"/>
      <c r="MMU15" s="59"/>
      <c r="MMV15" s="59"/>
      <c r="MMW15" s="59"/>
      <c r="MMX15" s="59"/>
      <c r="MMY15" s="59"/>
      <c r="MMZ15" s="59"/>
      <c r="MNA15" s="59"/>
      <c r="MNB15" s="59"/>
      <c r="MNC15" s="59"/>
      <c r="MND15" s="59"/>
      <c r="MNE15" s="59"/>
      <c r="MNF15" s="59"/>
      <c r="MNG15" s="59"/>
      <c r="MNH15" s="59"/>
      <c r="MNI15" s="59"/>
      <c r="MNJ15" s="59"/>
      <c r="MNK15" s="59"/>
      <c r="MNL15" s="59"/>
      <c r="MNM15" s="59"/>
      <c r="MNN15" s="59"/>
      <c r="MNO15" s="59"/>
      <c r="MNP15" s="59"/>
      <c r="MNQ15" s="59"/>
      <c r="MNR15" s="59"/>
      <c r="MNS15" s="59"/>
      <c r="MNT15" s="59"/>
      <c r="MNU15" s="59"/>
      <c r="MNV15" s="59"/>
      <c r="MNW15" s="59"/>
      <c r="MNX15" s="59"/>
      <c r="MNY15" s="59"/>
      <c r="MNZ15" s="59"/>
      <c r="MOA15" s="59"/>
      <c r="MOB15" s="59"/>
      <c r="MOC15" s="59"/>
      <c r="MOD15" s="59"/>
      <c r="MOE15" s="59"/>
      <c r="MOF15" s="59"/>
      <c r="MOG15" s="59"/>
      <c r="MOH15" s="59"/>
      <c r="MOI15" s="59"/>
      <c r="MOJ15" s="59"/>
      <c r="MOK15" s="59"/>
      <c r="MOL15" s="59"/>
      <c r="MOM15" s="59"/>
      <c r="MON15" s="59"/>
      <c r="MOO15" s="59"/>
      <c r="MOP15" s="59"/>
      <c r="MOQ15" s="59"/>
      <c r="MOR15" s="59"/>
      <c r="MOS15" s="59"/>
      <c r="MOT15" s="59"/>
      <c r="MOU15" s="59"/>
      <c r="MOV15" s="59"/>
      <c r="MOW15" s="59"/>
      <c r="MOX15" s="59"/>
      <c r="MOY15" s="59"/>
      <c r="MOZ15" s="59"/>
      <c r="MPA15" s="59"/>
      <c r="MPB15" s="59"/>
      <c r="MPC15" s="59"/>
      <c r="MPD15" s="59"/>
      <c r="MPE15" s="59"/>
      <c r="MPF15" s="59"/>
      <c r="MPG15" s="59"/>
      <c r="MPH15" s="59"/>
      <c r="MPI15" s="59"/>
      <c r="MPJ15" s="59"/>
      <c r="MPK15" s="59"/>
      <c r="MPL15" s="59"/>
      <c r="MPM15" s="59"/>
      <c r="MPN15" s="59"/>
      <c r="MPO15" s="59"/>
      <c r="MPP15" s="59"/>
      <c r="MPQ15" s="59"/>
      <c r="MPR15" s="59"/>
      <c r="MPS15" s="59"/>
      <c r="MPT15" s="59"/>
      <c r="MPU15" s="59"/>
      <c r="MPV15" s="59"/>
      <c r="MPW15" s="59"/>
      <c r="MPX15" s="59"/>
      <c r="MPY15" s="59"/>
      <c r="MPZ15" s="59"/>
      <c r="MQA15" s="59"/>
      <c r="MQB15" s="59"/>
      <c r="MQC15" s="59"/>
      <c r="MQD15" s="59"/>
      <c r="MQE15" s="59"/>
      <c r="MQF15" s="59"/>
      <c r="MQG15" s="59"/>
      <c r="MQH15" s="59"/>
      <c r="MQI15" s="59"/>
      <c r="MQJ15" s="59"/>
      <c r="MQK15" s="59"/>
      <c r="MQL15" s="59"/>
      <c r="MQM15" s="59"/>
      <c r="MQN15" s="59"/>
      <c r="MQO15" s="59"/>
      <c r="MQP15" s="59"/>
      <c r="MQQ15" s="59"/>
      <c r="MQR15" s="59"/>
      <c r="MQS15" s="59"/>
      <c r="MQT15" s="59"/>
      <c r="MQU15" s="59"/>
      <c r="MQV15" s="59"/>
      <c r="MQW15" s="59"/>
      <c r="MQX15" s="59"/>
      <c r="MQY15" s="59"/>
      <c r="MQZ15" s="59"/>
      <c r="MRA15" s="59"/>
      <c r="MRB15" s="59"/>
      <c r="MRC15" s="59"/>
      <c r="MRD15" s="59"/>
      <c r="MRE15" s="59"/>
      <c r="MRF15" s="59"/>
      <c r="MRG15" s="59"/>
      <c r="MRH15" s="59"/>
      <c r="MRI15" s="59"/>
      <c r="MRJ15" s="59"/>
      <c r="MRK15" s="59"/>
      <c r="MRL15" s="59"/>
      <c r="MRM15" s="59"/>
      <c r="MRN15" s="59"/>
      <c r="MRO15" s="59"/>
      <c r="MRP15" s="59"/>
      <c r="MRQ15" s="59"/>
      <c r="MRR15" s="59"/>
      <c r="MRS15" s="59"/>
      <c r="MRT15" s="59"/>
      <c r="MRU15" s="59"/>
      <c r="MRV15" s="59"/>
      <c r="MRW15" s="59"/>
      <c r="MRX15" s="59"/>
      <c r="MRY15" s="59"/>
      <c r="MRZ15" s="59"/>
      <c r="MSA15" s="59"/>
      <c r="MSB15" s="59"/>
      <c r="MSC15" s="59"/>
      <c r="MSD15" s="59"/>
      <c r="MSE15" s="59"/>
      <c r="MSF15" s="59"/>
      <c r="MSG15" s="59"/>
      <c r="MSH15" s="59"/>
      <c r="MSI15" s="59"/>
      <c r="MSJ15" s="59"/>
      <c r="MSK15" s="59"/>
      <c r="MSL15" s="59"/>
      <c r="MSM15" s="59"/>
      <c r="MSN15" s="59"/>
      <c r="MSO15" s="59"/>
      <c r="MSP15" s="59"/>
      <c r="MSQ15" s="59"/>
      <c r="MSR15" s="59"/>
      <c r="MSS15" s="59"/>
      <c r="MST15" s="59"/>
      <c r="MSU15" s="59"/>
      <c r="MSV15" s="59"/>
      <c r="MSW15" s="59"/>
      <c r="MSX15" s="59"/>
      <c r="MSY15" s="59"/>
      <c r="MSZ15" s="59"/>
      <c r="MTA15" s="59"/>
      <c r="MTB15" s="59"/>
      <c r="MTC15" s="59"/>
      <c r="MTD15" s="59"/>
      <c r="MTE15" s="59"/>
      <c r="MTF15" s="59"/>
      <c r="MTG15" s="59"/>
      <c r="MTH15" s="59"/>
      <c r="MTI15" s="59"/>
      <c r="MTJ15" s="59"/>
      <c r="MTK15" s="59"/>
      <c r="MTL15" s="59"/>
      <c r="MTM15" s="59"/>
      <c r="MTN15" s="59"/>
      <c r="MTO15" s="59"/>
      <c r="MTP15" s="59"/>
      <c r="MTQ15" s="59"/>
      <c r="MTR15" s="59"/>
      <c r="MTS15" s="59"/>
      <c r="MTT15" s="59"/>
      <c r="MTU15" s="59"/>
      <c r="MTV15" s="59"/>
      <c r="MTW15" s="59"/>
      <c r="MTX15" s="59"/>
      <c r="MTY15" s="59"/>
      <c r="MTZ15" s="59"/>
      <c r="MUA15" s="59"/>
      <c r="MUB15" s="59"/>
      <c r="MUC15" s="59"/>
      <c r="MUD15" s="59"/>
      <c r="MUE15" s="59"/>
      <c r="MUF15" s="59"/>
      <c r="MUG15" s="59"/>
      <c r="MUH15" s="59"/>
      <c r="MUI15" s="59"/>
      <c r="MUJ15" s="59"/>
      <c r="MUK15" s="59"/>
      <c r="MUL15" s="59"/>
      <c r="MUM15" s="59"/>
      <c r="MUN15" s="59"/>
      <c r="MUO15" s="59"/>
      <c r="MUP15" s="59"/>
      <c r="MUQ15" s="59"/>
      <c r="MUR15" s="59"/>
      <c r="MUS15" s="59"/>
      <c r="MUT15" s="59"/>
      <c r="MUU15" s="59"/>
      <c r="MUV15" s="59"/>
      <c r="MUW15" s="59"/>
      <c r="MUX15" s="59"/>
      <c r="MUY15" s="59"/>
      <c r="MUZ15" s="59"/>
      <c r="MVA15" s="59"/>
      <c r="MVB15" s="59"/>
      <c r="MVC15" s="59"/>
      <c r="MVD15" s="59"/>
      <c r="MVE15" s="59"/>
      <c r="MVF15" s="59"/>
      <c r="MVG15" s="59"/>
      <c r="MVH15" s="59"/>
      <c r="MVI15" s="59"/>
      <c r="MVJ15" s="59"/>
      <c r="MVK15" s="59"/>
      <c r="MVL15" s="59"/>
      <c r="MVM15" s="59"/>
      <c r="MVN15" s="59"/>
      <c r="MVO15" s="59"/>
      <c r="MVP15" s="59"/>
      <c r="MVQ15" s="59"/>
      <c r="MVR15" s="59"/>
      <c r="MVS15" s="59"/>
      <c r="MVT15" s="59"/>
      <c r="MVU15" s="59"/>
      <c r="MVV15" s="59"/>
      <c r="MVW15" s="59"/>
      <c r="MVX15" s="59"/>
      <c r="MVY15" s="59"/>
      <c r="MVZ15" s="59"/>
      <c r="MWA15" s="59"/>
      <c r="MWB15" s="59"/>
      <c r="MWC15" s="59"/>
      <c r="MWD15" s="59"/>
      <c r="MWE15" s="59"/>
      <c r="MWF15" s="59"/>
      <c r="MWG15" s="59"/>
      <c r="MWH15" s="59"/>
      <c r="MWI15" s="59"/>
      <c r="MWJ15" s="59"/>
      <c r="MWK15" s="59"/>
      <c r="MWL15" s="59"/>
      <c r="MWM15" s="59"/>
      <c r="MWN15" s="59"/>
      <c r="MWO15" s="59"/>
      <c r="MWP15" s="59"/>
      <c r="MWQ15" s="59"/>
      <c r="MWR15" s="59"/>
      <c r="MWS15" s="59"/>
      <c r="MWT15" s="59"/>
      <c r="MWU15" s="59"/>
      <c r="MWV15" s="59"/>
      <c r="MWW15" s="59"/>
      <c r="MWX15" s="59"/>
      <c r="MWY15" s="59"/>
      <c r="MWZ15" s="59"/>
      <c r="MXA15" s="59"/>
      <c r="MXB15" s="59"/>
      <c r="MXC15" s="59"/>
      <c r="MXD15" s="59"/>
      <c r="MXE15" s="59"/>
      <c r="MXF15" s="59"/>
      <c r="MXG15" s="59"/>
      <c r="MXH15" s="59"/>
      <c r="MXI15" s="59"/>
      <c r="MXJ15" s="59"/>
      <c r="MXK15" s="59"/>
      <c r="MXL15" s="59"/>
      <c r="MXM15" s="59"/>
      <c r="MXN15" s="59"/>
      <c r="MXO15" s="59"/>
      <c r="MXP15" s="59"/>
      <c r="MXQ15" s="59"/>
      <c r="MXR15" s="59"/>
      <c r="MXS15" s="59"/>
      <c r="MXT15" s="59"/>
      <c r="MXU15" s="59"/>
      <c r="MXV15" s="59"/>
      <c r="MXW15" s="59"/>
      <c r="MXX15" s="59"/>
      <c r="MXY15" s="59"/>
      <c r="MXZ15" s="59"/>
      <c r="MYA15" s="59"/>
      <c r="MYB15" s="59"/>
      <c r="MYC15" s="59"/>
      <c r="MYD15" s="59"/>
      <c r="MYE15" s="59"/>
      <c r="MYF15" s="59"/>
      <c r="MYG15" s="59"/>
      <c r="MYH15" s="59"/>
      <c r="MYI15" s="59"/>
      <c r="MYJ15" s="59"/>
      <c r="MYK15" s="59"/>
      <c r="MYL15" s="59"/>
      <c r="MYM15" s="59"/>
      <c r="MYN15" s="59"/>
      <c r="MYO15" s="59"/>
      <c r="MYP15" s="59"/>
      <c r="MYQ15" s="59"/>
      <c r="MYR15" s="59"/>
      <c r="MYS15" s="59"/>
      <c r="MYT15" s="59"/>
      <c r="MYU15" s="59"/>
      <c r="MYV15" s="59"/>
      <c r="MYW15" s="59"/>
      <c r="MYX15" s="59"/>
      <c r="MYY15" s="59"/>
      <c r="MYZ15" s="59"/>
      <c r="MZA15" s="59"/>
      <c r="MZB15" s="59"/>
      <c r="MZC15" s="59"/>
      <c r="MZD15" s="59"/>
      <c r="MZE15" s="59"/>
      <c r="MZF15" s="59"/>
      <c r="MZG15" s="59"/>
      <c r="MZH15" s="59"/>
      <c r="MZI15" s="59"/>
      <c r="MZJ15" s="59"/>
      <c r="MZK15" s="59"/>
      <c r="MZL15" s="59"/>
      <c r="MZM15" s="59"/>
      <c r="MZN15" s="59"/>
      <c r="MZO15" s="59"/>
      <c r="MZP15" s="59"/>
      <c r="MZQ15" s="59"/>
      <c r="MZR15" s="59"/>
      <c r="MZS15" s="59"/>
      <c r="MZT15" s="59"/>
      <c r="MZU15" s="59"/>
      <c r="MZV15" s="59"/>
      <c r="MZW15" s="59"/>
      <c r="MZX15" s="59"/>
      <c r="MZY15" s="59"/>
      <c r="MZZ15" s="59"/>
      <c r="NAA15" s="59"/>
      <c r="NAB15" s="59"/>
      <c r="NAC15" s="59"/>
      <c r="NAD15" s="59"/>
      <c r="NAE15" s="59"/>
      <c r="NAF15" s="59"/>
      <c r="NAG15" s="59"/>
      <c r="NAH15" s="59"/>
      <c r="NAI15" s="59"/>
      <c r="NAJ15" s="59"/>
      <c r="NAK15" s="59"/>
      <c r="NAL15" s="59"/>
      <c r="NAM15" s="59"/>
      <c r="NAN15" s="59"/>
      <c r="NAO15" s="59"/>
      <c r="NAP15" s="59"/>
      <c r="NAQ15" s="59"/>
      <c r="NAR15" s="59"/>
      <c r="NAS15" s="59"/>
      <c r="NAT15" s="59"/>
      <c r="NAU15" s="59"/>
      <c r="NAV15" s="59"/>
      <c r="NAW15" s="59"/>
      <c r="NAX15" s="59"/>
      <c r="NAY15" s="59"/>
      <c r="NAZ15" s="59"/>
      <c r="NBA15" s="59"/>
      <c r="NBB15" s="59"/>
      <c r="NBC15" s="59"/>
      <c r="NBD15" s="59"/>
      <c r="NBE15" s="59"/>
      <c r="NBF15" s="59"/>
      <c r="NBG15" s="59"/>
      <c r="NBH15" s="59"/>
      <c r="NBI15" s="59"/>
      <c r="NBJ15" s="59"/>
      <c r="NBK15" s="59"/>
      <c r="NBL15" s="59"/>
      <c r="NBM15" s="59"/>
      <c r="NBN15" s="59"/>
      <c r="NBO15" s="59"/>
      <c r="NBP15" s="59"/>
      <c r="NBQ15" s="59"/>
      <c r="NBR15" s="59"/>
      <c r="NBS15" s="59"/>
      <c r="NBT15" s="59"/>
      <c r="NBU15" s="59"/>
      <c r="NBV15" s="59"/>
      <c r="NBW15" s="59"/>
      <c r="NBX15" s="59"/>
      <c r="NBY15" s="59"/>
      <c r="NBZ15" s="59"/>
      <c r="NCA15" s="59"/>
      <c r="NCB15" s="59"/>
      <c r="NCC15" s="59"/>
      <c r="NCD15" s="59"/>
      <c r="NCE15" s="59"/>
      <c r="NCF15" s="59"/>
      <c r="NCG15" s="59"/>
      <c r="NCH15" s="59"/>
      <c r="NCI15" s="59"/>
      <c r="NCJ15" s="59"/>
      <c r="NCK15" s="59"/>
      <c r="NCL15" s="59"/>
      <c r="NCM15" s="59"/>
      <c r="NCN15" s="59"/>
      <c r="NCO15" s="59"/>
      <c r="NCP15" s="59"/>
      <c r="NCQ15" s="59"/>
      <c r="NCR15" s="59"/>
      <c r="NCS15" s="59"/>
      <c r="NCT15" s="59"/>
      <c r="NCU15" s="59"/>
      <c r="NCV15" s="59"/>
      <c r="NCW15" s="59"/>
      <c r="NCX15" s="59"/>
      <c r="NCY15" s="59"/>
      <c r="NCZ15" s="59"/>
      <c r="NDA15" s="59"/>
      <c r="NDB15" s="59"/>
      <c r="NDC15" s="59"/>
      <c r="NDD15" s="59"/>
      <c r="NDE15" s="59"/>
      <c r="NDF15" s="59"/>
      <c r="NDG15" s="59"/>
      <c r="NDH15" s="59"/>
      <c r="NDI15" s="59"/>
      <c r="NDJ15" s="59"/>
      <c r="NDK15" s="59"/>
      <c r="NDL15" s="59"/>
      <c r="NDM15" s="59"/>
      <c r="NDN15" s="59"/>
      <c r="NDO15" s="59"/>
      <c r="NDP15" s="59"/>
      <c r="NDQ15" s="59"/>
      <c r="NDR15" s="59"/>
      <c r="NDS15" s="59"/>
      <c r="NDT15" s="59"/>
      <c r="NDU15" s="59"/>
      <c r="NDV15" s="59"/>
      <c r="NDW15" s="59"/>
      <c r="NDX15" s="59"/>
      <c r="NDY15" s="59"/>
      <c r="NDZ15" s="59"/>
      <c r="NEA15" s="59"/>
      <c r="NEB15" s="59"/>
      <c r="NEC15" s="59"/>
      <c r="NED15" s="59"/>
      <c r="NEE15" s="59"/>
      <c r="NEF15" s="59"/>
      <c r="NEG15" s="59"/>
      <c r="NEH15" s="59"/>
      <c r="NEI15" s="59"/>
      <c r="NEJ15" s="59"/>
      <c r="NEK15" s="59"/>
      <c r="NEL15" s="59"/>
      <c r="NEM15" s="59"/>
      <c r="NEN15" s="59"/>
      <c r="NEO15" s="59"/>
      <c r="NEP15" s="59"/>
      <c r="NEQ15" s="59"/>
      <c r="NER15" s="59"/>
      <c r="NES15" s="59"/>
      <c r="NET15" s="59"/>
      <c r="NEU15" s="59"/>
      <c r="NEV15" s="59"/>
      <c r="NEW15" s="59"/>
      <c r="NEX15" s="59"/>
      <c r="NEY15" s="59"/>
      <c r="NEZ15" s="59"/>
      <c r="NFA15" s="59"/>
      <c r="NFB15" s="59"/>
      <c r="NFC15" s="59"/>
      <c r="NFD15" s="59"/>
      <c r="NFE15" s="59"/>
      <c r="NFF15" s="59"/>
      <c r="NFG15" s="59"/>
      <c r="NFH15" s="59"/>
      <c r="NFI15" s="59"/>
      <c r="NFJ15" s="59"/>
      <c r="NFK15" s="59"/>
      <c r="NFL15" s="59"/>
      <c r="NFM15" s="59"/>
      <c r="NFN15" s="59"/>
      <c r="NFO15" s="59"/>
      <c r="NFP15" s="59"/>
      <c r="NFQ15" s="59"/>
      <c r="NFR15" s="59"/>
      <c r="NFS15" s="59"/>
      <c r="NFT15" s="59"/>
      <c r="NFU15" s="59"/>
      <c r="NFV15" s="59"/>
      <c r="NFW15" s="59"/>
      <c r="NFX15" s="59"/>
      <c r="NFY15" s="59"/>
      <c r="NFZ15" s="59"/>
      <c r="NGA15" s="59"/>
      <c r="NGB15" s="59"/>
      <c r="NGC15" s="59"/>
      <c r="NGD15" s="59"/>
      <c r="NGE15" s="59"/>
      <c r="NGF15" s="59"/>
      <c r="NGG15" s="59"/>
      <c r="NGH15" s="59"/>
      <c r="NGI15" s="59"/>
      <c r="NGJ15" s="59"/>
      <c r="NGK15" s="59"/>
      <c r="NGL15" s="59"/>
      <c r="NGM15" s="59"/>
      <c r="NGN15" s="59"/>
      <c r="NGO15" s="59"/>
      <c r="NGP15" s="59"/>
      <c r="NGQ15" s="59"/>
      <c r="NGR15" s="59"/>
      <c r="NGS15" s="59"/>
      <c r="NGT15" s="59"/>
      <c r="NGU15" s="59"/>
      <c r="NGV15" s="59"/>
      <c r="NGW15" s="59"/>
      <c r="NGX15" s="59"/>
      <c r="NGY15" s="59"/>
      <c r="NGZ15" s="59"/>
      <c r="NHA15" s="59"/>
      <c r="NHB15" s="59"/>
      <c r="NHC15" s="59"/>
      <c r="NHD15" s="59"/>
      <c r="NHE15" s="59"/>
      <c r="NHF15" s="59"/>
      <c r="NHG15" s="59"/>
      <c r="NHH15" s="59"/>
      <c r="NHI15" s="59"/>
      <c r="NHJ15" s="59"/>
      <c r="NHK15" s="59"/>
      <c r="NHL15" s="59"/>
      <c r="NHM15" s="59"/>
      <c r="NHN15" s="59"/>
      <c r="NHO15" s="59"/>
      <c r="NHP15" s="59"/>
      <c r="NHQ15" s="59"/>
      <c r="NHR15" s="59"/>
      <c r="NHS15" s="59"/>
      <c r="NHT15" s="59"/>
      <c r="NHU15" s="59"/>
      <c r="NHV15" s="59"/>
      <c r="NHW15" s="59"/>
      <c r="NHX15" s="59"/>
      <c r="NHY15" s="59"/>
      <c r="NHZ15" s="59"/>
      <c r="NIA15" s="59"/>
      <c r="NIB15" s="59"/>
      <c r="NIC15" s="59"/>
      <c r="NID15" s="59"/>
      <c r="NIE15" s="59"/>
      <c r="NIF15" s="59"/>
      <c r="NIG15" s="59"/>
      <c r="NIH15" s="59"/>
      <c r="NII15" s="59"/>
      <c r="NIJ15" s="59"/>
      <c r="NIK15" s="59"/>
      <c r="NIL15" s="59"/>
      <c r="NIM15" s="59"/>
      <c r="NIN15" s="59"/>
      <c r="NIO15" s="59"/>
      <c r="NIP15" s="59"/>
      <c r="NIQ15" s="59"/>
      <c r="NIR15" s="59"/>
      <c r="NIS15" s="59"/>
      <c r="NIT15" s="59"/>
      <c r="NIU15" s="59"/>
      <c r="NIV15" s="59"/>
      <c r="NIW15" s="59"/>
      <c r="NIX15" s="59"/>
      <c r="NIY15" s="59"/>
      <c r="NIZ15" s="59"/>
      <c r="NJA15" s="59"/>
      <c r="NJB15" s="59"/>
      <c r="NJC15" s="59"/>
      <c r="NJD15" s="59"/>
      <c r="NJE15" s="59"/>
      <c r="NJF15" s="59"/>
      <c r="NJG15" s="59"/>
      <c r="NJH15" s="59"/>
      <c r="NJI15" s="59"/>
      <c r="NJJ15" s="59"/>
      <c r="NJK15" s="59"/>
      <c r="NJL15" s="59"/>
      <c r="NJM15" s="59"/>
      <c r="NJN15" s="59"/>
      <c r="NJO15" s="59"/>
      <c r="NJP15" s="59"/>
      <c r="NJQ15" s="59"/>
      <c r="NJR15" s="59"/>
      <c r="NJS15" s="59"/>
      <c r="NJT15" s="59"/>
      <c r="NJU15" s="59"/>
      <c r="NJV15" s="59"/>
      <c r="NJW15" s="59"/>
      <c r="NJX15" s="59"/>
      <c r="NJY15" s="59"/>
      <c r="NJZ15" s="59"/>
      <c r="NKA15" s="59"/>
      <c r="NKB15" s="59"/>
      <c r="NKC15" s="59"/>
      <c r="NKD15" s="59"/>
      <c r="NKE15" s="59"/>
      <c r="NKF15" s="59"/>
      <c r="NKG15" s="59"/>
      <c r="NKH15" s="59"/>
      <c r="NKI15" s="59"/>
      <c r="NKJ15" s="59"/>
      <c r="NKK15" s="59"/>
      <c r="NKL15" s="59"/>
      <c r="NKM15" s="59"/>
      <c r="NKN15" s="59"/>
      <c r="NKO15" s="59"/>
      <c r="NKP15" s="59"/>
      <c r="NKQ15" s="59"/>
      <c r="NKR15" s="59"/>
      <c r="NKS15" s="59"/>
      <c r="NKT15" s="59"/>
      <c r="NKU15" s="59"/>
      <c r="NKV15" s="59"/>
      <c r="NKW15" s="59"/>
      <c r="NKX15" s="59"/>
      <c r="NKY15" s="59"/>
      <c r="NKZ15" s="59"/>
      <c r="NLA15" s="59"/>
      <c r="NLB15" s="59"/>
      <c r="NLC15" s="59"/>
      <c r="NLD15" s="59"/>
      <c r="NLE15" s="59"/>
      <c r="NLF15" s="59"/>
      <c r="NLG15" s="59"/>
      <c r="NLH15" s="59"/>
      <c r="NLI15" s="59"/>
      <c r="NLJ15" s="59"/>
      <c r="NLK15" s="59"/>
      <c r="NLL15" s="59"/>
      <c r="NLM15" s="59"/>
      <c r="NLN15" s="59"/>
      <c r="NLO15" s="59"/>
      <c r="NLP15" s="59"/>
      <c r="NLQ15" s="59"/>
      <c r="NLR15" s="59"/>
      <c r="NLS15" s="59"/>
      <c r="NLT15" s="59"/>
      <c r="NLU15" s="59"/>
      <c r="NLV15" s="59"/>
      <c r="NLW15" s="59"/>
      <c r="NLX15" s="59"/>
      <c r="NLY15" s="59"/>
      <c r="NLZ15" s="59"/>
      <c r="NMA15" s="59"/>
      <c r="NMB15" s="59"/>
      <c r="NMC15" s="59"/>
      <c r="NMD15" s="59"/>
      <c r="NME15" s="59"/>
      <c r="NMF15" s="59"/>
      <c r="NMG15" s="59"/>
      <c r="NMH15" s="59"/>
      <c r="NMI15" s="59"/>
      <c r="NMJ15" s="59"/>
      <c r="NMK15" s="59"/>
      <c r="NML15" s="59"/>
      <c r="NMM15" s="59"/>
      <c r="NMN15" s="59"/>
      <c r="NMO15" s="59"/>
      <c r="NMP15" s="59"/>
      <c r="NMQ15" s="59"/>
      <c r="NMR15" s="59"/>
      <c r="NMS15" s="59"/>
      <c r="NMT15" s="59"/>
      <c r="NMU15" s="59"/>
      <c r="NMV15" s="59"/>
      <c r="NMW15" s="59"/>
      <c r="NMX15" s="59"/>
      <c r="NMY15" s="59"/>
      <c r="NMZ15" s="59"/>
      <c r="NNA15" s="59"/>
      <c r="NNB15" s="59"/>
      <c r="NNC15" s="59"/>
      <c r="NND15" s="59"/>
      <c r="NNE15" s="59"/>
      <c r="NNF15" s="59"/>
      <c r="NNG15" s="59"/>
      <c r="NNH15" s="59"/>
      <c r="NNI15" s="59"/>
      <c r="NNJ15" s="59"/>
      <c r="NNK15" s="59"/>
      <c r="NNL15" s="59"/>
      <c r="NNM15" s="59"/>
      <c r="NNN15" s="59"/>
      <c r="NNO15" s="59"/>
      <c r="NNP15" s="59"/>
      <c r="NNQ15" s="59"/>
      <c r="NNR15" s="59"/>
      <c r="NNS15" s="59"/>
      <c r="NNT15" s="59"/>
      <c r="NNU15" s="59"/>
      <c r="NNV15" s="59"/>
      <c r="NNW15" s="59"/>
      <c r="NNX15" s="59"/>
      <c r="NNY15" s="59"/>
      <c r="NNZ15" s="59"/>
      <c r="NOA15" s="59"/>
      <c r="NOB15" s="59"/>
      <c r="NOC15" s="59"/>
      <c r="NOD15" s="59"/>
      <c r="NOE15" s="59"/>
      <c r="NOF15" s="59"/>
      <c r="NOG15" s="59"/>
      <c r="NOH15" s="59"/>
      <c r="NOI15" s="59"/>
      <c r="NOJ15" s="59"/>
      <c r="NOK15" s="59"/>
      <c r="NOL15" s="59"/>
      <c r="NOM15" s="59"/>
      <c r="NON15" s="59"/>
      <c r="NOO15" s="59"/>
      <c r="NOP15" s="59"/>
      <c r="NOQ15" s="59"/>
      <c r="NOR15" s="59"/>
      <c r="NOS15" s="59"/>
      <c r="NOT15" s="59"/>
      <c r="NOU15" s="59"/>
      <c r="NOV15" s="59"/>
      <c r="NOW15" s="59"/>
      <c r="NOX15" s="59"/>
      <c r="NOY15" s="59"/>
      <c r="NOZ15" s="59"/>
      <c r="NPA15" s="59"/>
      <c r="NPB15" s="59"/>
      <c r="NPC15" s="59"/>
      <c r="NPD15" s="59"/>
      <c r="NPE15" s="59"/>
      <c r="NPF15" s="59"/>
      <c r="NPG15" s="59"/>
      <c r="NPH15" s="59"/>
      <c r="NPI15" s="59"/>
      <c r="NPJ15" s="59"/>
      <c r="NPK15" s="59"/>
      <c r="NPL15" s="59"/>
      <c r="NPM15" s="59"/>
      <c r="NPN15" s="59"/>
      <c r="NPO15" s="59"/>
      <c r="NPP15" s="59"/>
      <c r="NPQ15" s="59"/>
      <c r="NPR15" s="59"/>
      <c r="NPS15" s="59"/>
      <c r="NPT15" s="59"/>
      <c r="NPU15" s="59"/>
      <c r="NPV15" s="59"/>
      <c r="NPW15" s="59"/>
      <c r="NPX15" s="59"/>
      <c r="NPY15" s="59"/>
      <c r="NPZ15" s="59"/>
      <c r="NQA15" s="59"/>
      <c r="NQB15" s="59"/>
      <c r="NQC15" s="59"/>
      <c r="NQD15" s="59"/>
      <c r="NQE15" s="59"/>
      <c r="NQF15" s="59"/>
      <c r="NQG15" s="59"/>
      <c r="NQH15" s="59"/>
      <c r="NQI15" s="59"/>
      <c r="NQJ15" s="59"/>
      <c r="NQK15" s="59"/>
      <c r="NQL15" s="59"/>
      <c r="NQM15" s="59"/>
      <c r="NQN15" s="59"/>
      <c r="NQO15" s="59"/>
      <c r="NQP15" s="59"/>
      <c r="NQQ15" s="59"/>
      <c r="NQR15" s="59"/>
      <c r="NQS15" s="59"/>
      <c r="NQT15" s="59"/>
      <c r="NQU15" s="59"/>
      <c r="NQV15" s="59"/>
      <c r="NQW15" s="59"/>
      <c r="NQX15" s="59"/>
      <c r="NQY15" s="59"/>
      <c r="NQZ15" s="59"/>
      <c r="NRA15" s="59"/>
      <c r="NRB15" s="59"/>
      <c r="NRC15" s="59"/>
      <c r="NRD15" s="59"/>
      <c r="NRE15" s="59"/>
      <c r="NRF15" s="59"/>
      <c r="NRG15" s="59"/>
      <c r="NRH15" s="59"/>
      <c r="NRI15" s="59"/>
      <c r="NRJ15" s="59"/>
      <c r="NRK15" s="59"/>
      <c r="NRL15" s="59"/>
      <c r="NRM15" s="59"/>
      <c r="NRN15" s="59"/>
      <c r="NRO15" s="59"/>
      <c r="NRP15" s="59"/>
      <c r="NRQ15" s="59"/>
      <c r="NRR15" s="59"/>
      <c r="NRS15" s="59"/>
      <c r="NRT15" s="59"/>
      <c r="NRU15" s="59"/>
      <c r="NRV15" s="59"/>
      <c r="NRW15" s="59"/>
      <c r="NRX15" s="59"/>
      <c r="NRY15" s="59"/>
      <c r="NRZ15" s="59"/>
      <c r="NSA15" s="59"/>
      <c r="NSB15" s="59"/>
      <c r="NSC15" s="59"/>
      <c r="NSD15" s="59"/>
      <c r="NSE15" s="59"/>
      <c r="NSF15" s="59"/>
      <c r="NSG15" s="59"/>
      <c r="NSH15" s="59"/>
      <c r="NSI15" s="59"/>
      <c r="NSJ15" s="59"/>
      <c r="NSK15" s="59"/>
      <c r="NSL15" s="59"/>
      <c r="NSM15" s="59"/>
      <c r="NSN15" s="59"/>
      <c r="NSO15" s="59"/>
      <c r="NSP15" s="59"/>
      <c r="NSQ15" s="59"/>
      <c r="NSR15" s="59"/>
      <c r="NSS15" s="59"/>
      <c r="NST15" s="59"/>
      <c r="NSU15" s="59"/>
      <c r="NSV15" s="59"/>
      <c r="NSW15" s="59"/>
      <c r="NSX15" s="59"/>
      <c r="NSY15" s="59"/>
      <c r="NSZ15" s="59"/>
      <c r="NTA15" s="59"/>
      <c r="NTB15" s="59"/>
      <c r="NTC15" s="59"/>
      <c r="NTD15" s="59"/>
      <c r="NTE15" s="59"/>
      <c r="NTF15" s="59"/>
      <c r="NTG15" s="59"/>
      <c r="NTH15" s="59"/>
      <c r="NTI15" s="59"/>
      <c r="NTJ15" s="59"/>
      <c r="NTK15" s="59"/>
      <c r="NTL15" s="59"/>
      <c r="NTM15" s="59"/>
      <c r="NTN15" s="59"/>
      <c r="NTO15" s="59"/>
      <c r="NTP15" s="59"/>
      <c r="NTQ15" s="59"/>
      <c r="NTR15" s="59"/>
      <c r="NTS15" s="59"/>
      <c r="NTT15" s="59"/>
      <c r="NTU15" s="59"/>
      <c r="NTV15" s="59"/>
      <c r="NTW15" s="59"/>
      <c r="NTX15" s="59"/>
      <c r="NTY15" s="59"/>
      <c r="NTZ15" s="59"/>
      <c r="NUA15" s="59"/>
      <c r="NUB15" s="59"/>
      <c r="NUC15" s="59"/>
      <c r="NUD15" s="59"/>
      <c r="NUE15" s="59"/>
      <c r="NUF15" s="59"/>
      <c r="NUG15" s="59"/>
      <c r="NUH15" s="59"/>
      <c r="NUI15" s="59"/>
      <c r="NUJ15" s="59"/>
      <c r="NUK15" s="59"/>
      <c r="NUL15" s="59"/>
      <c r="NUM15" s="59"/>
      <c r="NUN15" s="59"/>
      <c r="NUO15" s="59"/>
      <c r="NUP15" s="59"/>
      <c r="NUQ15" s="59"/>
      <c r="NUR15" s="59"/>
      <c r="NUS15" s="59"/>
      <c r="NUT15" s="59"/>
      <c r="NUU15" s="59"/>
      <c r="NUV15" s="59"/>
      <c r="NUW15" s="59"/>
      <c r="NUX15" s="59"/>
      <c r="NUY15" s="59"/>
      <c r="NUZ15" s="59"/>
      <c r="NVA15" s="59"/>
      <c r="NVB15" s="59"/>
      <c r="NVC15" s="59"/>
      <c r="NVD15" s="59"/>
      <c r="NVE15" s="59"/>
      <c r="NVF15" s="59"/>
      <c r="NVG15" s="59"/>
      <c r="NVH15" s="59"/>
      <c r="NVI15" s="59"/>
      <c r="NVJ15" s="59"/>
      <c r="NVK15" s="59"/>
      <c r="NVL15" s="59"/>
      <c r="NVM15" s="59"/>
      <c r="NVN15" s="59"/>
      <c r="NVO15" s="59"/>
      <c r="NVP15" s="59"/>
      <c r="NVQ15" s="59"/>
      <c r="NVR15" s="59"/>
      <c r="NVS15" s="59"/>
      <c r="NVT15" s="59"/>
      <c r="NVU15" s="59"/>
      <c r="NVV15" s="59"/>
      <c r="NVW15" s="59"/>
      <c r="NVX15" s="59"/>
      <c r="NVY15" s="59"/>
      <c r="NVZ15" s="59"/>
      <c r="NWA15" s="59"/>
      <c r="NWB15" s="59"/>
      <c r="NWC15" s="59"/>
      <c r="NWD15" s="59"/>
      <c r="NWE15" s="59"/>
      <c r="NWF15" s="59"/>
      <c r="NWG15" s="59"/>
      <c r="NWH15" s="59"/>
      <c r="NWI15" s="59"/>
      <c r="NWJ15" s="59"/>
      <c r="NWK15" s="59"/>
      <c r="NWL15" s="59"/>
      <c r="NWM15" s="59"/>
      <c r="NWN15" s="59"/>
      <c r="NWO15" s="59"/>
      <c r="NWP15" s="59"/>
      <c r="NWQ15" s="59"/>
      <c r="NWR15" s="59"/>
      <c r="NWS15" s="59"/>
      <c r="NWT15" s="59"/>
      <c r="NWU15" s="59"/>
      <c r="NWV15" s="59"/>
      <c r="NWW15" s="59"/>
      <c r="NWX15" s="59"/>
      <c r="NWY15" s="59"/>
      <c r="NWZ15" s="59"/>
      <c r="NXA15" s="59"/>
      <c r="NXB15" s="59"/>
      <c r="NXC15" s="59"/>
      <c r="NXD15" s="59"/>
      <c r="NXE15" s="59"/>
      <c r="NXF15" s="59"/>
      <c r="NXG15" s="59"/>
      <c r="NXH15" s="59"/>
      <c r="NXI15" s="59"/>
      <c r="NXJ15" s="59"/>
      <c r="NXK15" s="59"/>
      <c r="NXL15" s="59"/>
      <c r="NXM15" s="59"/>
      <c r="NXN15" s="59"/>
      <c r="NXO15" s="59"/>
      <c r="NXP15" s="59"/>
      <c r="NXQ15" s="59"/>
      <c r="NXR15" s="59"/>
      <c r="NXS15" s="59"/>
      <c r="NXT15" s="59"/>
      <c r="NXU15" s="59"/>
      <c r="NXV15" s="59"/>
      <c r="NXW15" s="59"/>
      <c r="NXX15" s="59"/>
      <c r="NXY15" s="59"/>
      <c r="NXZ15" s="59"/>
      <c r="NYA15" s="59"/>
      <c r="NYB15" s="59"/>
      <c r="NYC15" s="59"/>
      <c r="NYD15" s="59"/>
      <c r="NYE15" s="59"/>
      <c r="NYF15" s="59"/>
      <c r="NYG15" s="59"/>
      <c r="NYH15" s="59"/>
      <c r="NYI15" s="59"/>
      <c r="NYJ15" s="59"/>
      <c r="NYK15" s="59"/>
      <c r="NYL15" s="59"/>
      <c r="NYM15" s="59"/>
      <c r="NYN15" s="59"/>
      <c r="NYO15" s="59"/>
      <c r="NYP15" s="59"/>
      <c r="NYQ15" s="59"/>
      <c r="NYR15" s="59"/>
      <c r="NYS15" s="59"/>
      <c r="NYT15" s="59"/>
      <c r="NYU15" s="59"/>
      <c r="NYV15" s="59"/>
      <c r="NYW15" s="59"/>
      <c r="NYX15" s="59"/>
      <c r="NYY15" s="59"/>
      <c r="NYZ15" s="59"/>
      <c r="NZA15" s="59"/>
      <c r="NZB15" s="59"/>
      <c r="NZC15" s="59"/>
      <c r="NZD15" s="59"/>
      <c r="NZE15" s="59"/>
      <c r="NZF15" s="59"/>
      <c r="NZG15" s="59"/>
      <c r="NZH15" s="59"/>
      <c r="NZI15" s="59"/>
      <c r="NZJ15" s="59"/>
      <c r="NZK15" s="59"/>
      <c r="NZL15" s="59"/>
      <c r="NZM15" s="59"/>
      <c r="NZN15" s="59"/>
      <c r="NZO15" s="59"/>
      <c r="NZP15" s="59"/>
      <c r="NZQ15" s="59"/>
      <c r="NZR15" s="59"/>
      <c r="NZS15" s="59"/>
      <c r="NZT15" s="59"/>
      <c r="NZU15" s="59"/>
      <c r="NZV15" s="59"/>
      <c r="NZW15" s="59"/>
      <c r="NZX15" s="59"/>
      <c r="NZY15" s="59"/>
      <c r="NZZ15" s="59"/>
      <c r="OAA15" s="59"/>
      <c r="OAB15" s="59"/>
      <c r="OAC15" s="59"/>
      <c r="OAD15" s="59"/>
      <c r="OAE15" s="59"/>
      <c r="OAF15" s="59"/>
      <c r="OAG15" s="59"/>
      <c r="OAH15" s="59"/>
      <c r="OAI15" s="59"/>
      <c r="OAJ15" s="59"/>
      <c r="OAK15" s="59"/>
      <c r="OAL15" s="59"/>
      <c r="OAM15" s="59"/>
      <c r="OAN15" s="59"/>
      <c r="OAO15" s="59"/>
      <c r="OAP15" s="59"/>
      <c r="OAQ15" s="59"/>
      <c r="OAR15" s="59"/>
      <c r="OAS15" s="59"/>
      <c r="OAT15" s="59"/>
      <c r="OAU15" s="59"/>
      <c r="OAV15" s="59"/>
      <c r="OAW15" s="59"/>
      <c r="OAX15" s="59"/>
      <c r="OAY15" s="59"/>
      <c r="OAZ15" s="59"/>
      <c r="OBA15" s="59"/>
      <c r="OBB15" s="59"/>
      <c r="OBC15" s="59"/>
      <c r="OBD15" s="59"/>
      <c r="OBE15" s="59"/>
      <c r="OBF15" s="59"/>
      <c r="OBG15" s="59"/>
      <c r="OBH15" s="59"/>
      <c r="OBI15" s="59"/>
      <c r="OBJ15" s="59"/>
      <c r="OBK15" s="59"/>
      <c r="OBL15" s="59"/>
      <c r="OBM15" s="59"/>
      <c r="OBN15" s="59"/>
      <c r="OBO15" s="59"/>
      <c r="OBP15" s="59"/>
      <c r="OBQ15" s="59"/>
      <c r="OBR15" s="59"/>
      <c r="OBS15" s="59"/>
      <c r="OBT15" s="59"/>
      <c r="OBU15" s="59"/>
      <c r="OBV15" s="59"/>
      <c r="OBW15" s="59"/>
      <c r="OBX15" s="59"/>
      <c r="OBY15" s="59"/>
      <c r="OBZ15" s="59"/>
      <c r="OCA15" s="59"/>
      <c r="OCB15" s="59"/>
      <c r="OCC15" s="59"/>
      <c r="OCD15" s="59"/>
      <c r="OCE15" s="59"/>
      <c r="OCF15" s="59"/>
      <c r="OCG15" s="59"/>
      <c r="OCH15" s="59"/>
      <c r="OCI15" s="59"/>
      <c r="OCJ15" s="59"/>
      <c r="OCK15" s="59"/>
      <c r="OCL15" s="59"/>
      <c r="OCM15" s="59"/>
      <c r="OCN15" s="59"/>
      <c r="OCO15" s="59"/>
      <c r="OCP15" s="59"/>
      <c r="OCQ15" s="59"/>
      <c r="OCR15" s="59"/>
      <c r="OCS15" s="59"/>
      <c r="OCT15" s="59"/>
      <c r="OCU15" s="59"/>
      <c r="OCV15" s="59"/>
      <c r="OCW15" s="59"/>
      <c r="OCX15" s="59"/>
      <c r="OCY15" s="59"/>
      <c r="OCZ15" s="59"/>
      <c r="ODA15" s="59"/>
      <c r="ODB15" s="59"/>
      <c r="ODC15" s="59"/>
      <c r="ODD15" s="59"/>
      <c r="ODE15" s="59"/>
      <c r="ODF15" s="59"/>
      <c r="ODG15" s="59"/>
      <c r="ODH15" s="59"/>
      <c r="ODI15" s="59"/>
      <c r="ODJ15" s="59"/>
      <c r="ODK15" s="59"/>
      <c r="ODL15" s="59"/>
      <c r="ODM15" s="59"/>
      <c r="ODN15" s="59"/>
      <c r="ODO15" s="59"/>
      <c r="ODP15" s="59"/>
      <c r="ODQ15" s="59"/>
      <c r="ODR15" s="59"/>
      <c r="ODS15" s="59"/>
      <c r="ODT15" s="59"/>
      <c r="ODU15" s="59"/>
      <c r="ODV15" s="59"/>
      <c r="ODW15" s="59"/>
      <c r="ODX15" s="59"/>
      <c r="ODY15" s="59"/>
      <c r="ODZ15" s="59"/>
      <c r="OEA15" s="59"/>
      <c r="OEB15" s="59"/>
      <c r="OEC15" s="59"/>
      <c r="OED15" s="59"/>
      <c r="OEE15" s="59"/>
      <c r="OEF15" s="59"/>
      <c r="OEG15" s="59"/>
      <c r="OEH15" s="59"/>
      <c r="OEI15" s="59"/>
      <c r="OEJ15" s="59"/>
      <c r="OEK15" s="59"/>
      <c r="OEL15" s="59"/>
      <c r="OEM15" s="59"/>
      <c r="OEN15" s="59"/>
      <c r="OEO15" s="59"/>
      <c r="OEP15" s="59"/>
      <c r="OEQ15" s="59"/>
      <c r="OER15" s="59"/>
      <c r="OES15" s="59"/>
      <c r="OET15" s="59"/>
      <c r="OEU15" s="59"/>
      <c r="OEV15" s="59"/>
      <c r="OEW15" s="59"/>
      <c r="OEX15" s="59"/>
      <c r="OEY15" s="59"/>
      <c r="OEZ15" s="59"/>
      <c r="OFA15" s="59"/>
      <c r="OFB15" s="59"/>
      <c r="OFC15" s="59"/>
      <c r="OFD15" s="59"/>
      <c r="OFE15" s="59"/>
      <c r="OFF15" s="59"/>
      <c r="OFG15" s="59"/>
      <c r="OFH15" s="59"/>
      <c r="OFI15" s="59"/>
      <c r="OFJ15" s="59"/>
      <c r="OFK15" s="59"/>
      <c r="OFL15" s="59"/>
      <c r="OFM15" s="59"/>
      <c r="OFN15" s="59"/>
      <c r="OFO15" s="59"/>
      <c r="OFP15" s="59"/>
      <c r="OFQ15" s="59"/>
      <c r="OFR15" s="59"/>
      <c r="OFS15" s="59"/>
      <c r="OFT15" s="59"/>
      <c r="OFU15" s="59"/>
      <c r="OFV15" s="59"/>
      <c r="OFW15" s="59"/>
      <c r="OFX15" s="59"/>
      <c r="OFY15" s="59"/>
      <c r="OFZ15" s="59"/>
      <c r="OGA15" s="59"/>
      <c r="OGB15" s="59"/>
      <c r="OGC15" s="59"/>
      <c r="OGD15" s="59"/>
      <c r="OGE15" s="59"/>
      <c r="OGF15" s="59"/>
      <c r="OGG15" s="59"/>
      <c r="OGH15" s="59"/>
      <c r="OGI15" s="59"/>
      <c r="OGJ15" s="59"/>
      <c r="OGK15" s="59"/>
      <c r="OGL15" s="59"/>
      <c r="OGM15" s="59"/>
      <c r="OGN15" s="59"/>
      <c r="OGO15" s="59"/>
      <c r="OGP15" s="59"/>
      <c r="OGQ15" s="59"/>
      <c r="OGR15" s="59"/>
      <c r="OGS15" s="59"/>
      <c r="OGT15" s="59"/>
      <c r="OGU15" s="59"/>
      <c r="OGV15" s="59"/>
      <c r="OGW15" s="59"/>
      <c r="OGX15" s="59"/>
      <c r="OGY15" s="59"/>
      <c r="OGZ15" s="59"/>
      <c r="OHA15" s="59"/>
      <c r="OHB15" s="59"/>
      <c r="OHC15" s="59"/>
      <c r="OHD15" s="59"/>
      <c r="OHE15" s="59"/>
      <c r="OHF15" s="59"/>
      <c r="OHG15" s="59"/>
      <c r="OHH15" s="59"/>
      <c r="OHI15" s="59"/>
      <c r="OHJ15" s="59"/>
      <c r="OHK15" s="59"/>
      <c r="OHL15" s="59"/>
      <c r="OHM15" s="59"/>
      <c r="OHN15" s="59"/>
      <c r="OHO15" s="59"/>
      <c r="OHP15" s="59"/>
      <c r="OHQ15" s="59"/>
      <c r="OHR15" s="59"/>
      <c r="OHS15" s="59"/>
      <c r="OHT15" s="59"/>
      <c r="OHU15" s="59"/>
      <c r="OHV15" s="59"/>
      <c r="OHW15" s="59"/>
      <c r="OHX15" s="59"/>
      <c r="OHY15" s="59"/>
      <c r="OHZ15" s="59"/>
      <c r="OIA15" s="59"/>
      <c r="OIB15" s="59"/>
      <c r="OIC15" s="59"/>
      <c r="OID15" s="59"/>
      <c r="OIE15" s="59"/>
      <c r="OIF15" s="59"/>
      <c r="OIG15" s="59"/>
      <c r="OIH15" s="59"/>
      <c r="OII15" s="59"/>
      <c r="OIJ15" s="59"/>
      <c r="OIK15" s="59"/>
      <c r="OIL15" s="59"/>
      <c r="OIM15" s="59"/>
      <c r="OIN15" s="59"/>
      <c r="OIO15" s="59"/>
      <c r="OIP15" s="59"/>
      <c r="OIQ15" s="59"/>
      <c r="OIR15" s="59"/>
      <c r="OIS15" s="59"/>
      <c r="OIT15" s="59"/>
      <c r="OIU15" s="59"/>
      <c r="OIV15" s="59"/>
      <c r="OIW15" s="59"/>
      <c r="OIX15" s="59"/>
      <c r="OIY15" s="59"/>
      <c r="OIZ15" s="59"/>
      <c r="OJA15" s="59"/>
      <c r="OJB15" s="59"/>
      <c r="OJC15" s="59"/>
      <c r="OJD15" s="59"/>
      <c r="OJE15" s="59"/>
      <c r="OJF15" s="59"/>
      <c r="OJG15" s="59"/>
      <c r="OJH15" s="59"/>
      <c r="OJI15" s="59"/>
      <c r="OJJ15" s="59"/>
      <c r="OJK15" s="59"/>
      <c r="OJL15" s="59"/>
      <c r="OJM15" s="59"/>
      <c r="OJN15" s="59"/>
      <c r="OJO15" s="59"/>
      <c r="OJP15" s="59"/>
      <c r="OJQ15" s="59"/>
      <c r="OJR15" s="59"/>
      <c r="OJS15" s="59"/>
      <c r="OJT15" s="59"/>
      <c r="OJU15" s="59"/>
      <c r="OJV15" s="59"/>
      <c r="OJW15" s="59"/>
      <c r="OJX15" s="59"/>
      <c r="OJY15" s="59"/>
      <c r="OJZ15" s="59"/>
      <c r="OKA15" s="59"/>
      <c r="OKB15" s="59"/>
      <c r="OKC15" s="59"/>
      <c r="OKD15" s="59"/>
      <c r="OKE15" s="59"/>
      <c r="OKF15" s="59"/>
      <c r="OKG15" s="59"/>
      <c r="OKH15" s="59"/>
      <c r="OKI15" s="59"/>
      <c r="OKJ15" s="59"/>
      <c r="OKK15" s="59"/>
      <c r="OKL15" s="59"/>
      <c r="OKM15" s="59"/>
      <c r="OKN15" s="59"/>
      <c r="OKO15" s="59"/>
      <c r="OKP15" s="59"/>
      <c r="OKQ15" s="59"/>
      <c r="OKR15" s="59"/>
      <c r="OKS15" s="59"/>
      <c r="OKT15" s="59"/>
      <c r="OKU15" s="59"/>
      <c r="OKV15" s="59"/>
      <c r="OKW15" s="59"/>
      <c r="OKX15" s="59"/>
      <c r="OKY15" s="59"/>
      <c r="OKZ15" s="59"/>
      <c r="OLA15" s="59"/>
      <c r="OLB15" s="59"/>
      <c r="OLC15" s="59"/>
      <c r="OLD15" s="59"/>
      <c r="OLE15" s="59"/>
      <c r="OLF15" s="59"/>
      <c r="OLG15" s="59"/>
      <c r="OLH15" s="59"/>
      <c r="OLI15" s="59"/>
      <c r="OLJ15" s="59"/>
      <c r="OLK15" s="59"/>
      <c r="OLL15" s="59"/>
      <c r="OLM15" s="59"/>
      <c r="OLN15" s="59"/>
      <c r="OLO15" s="59"/>
      <c r="OLP15" s="59"/>
      <c r="OLQ15" s="59"/>
      <c r="OLR15" s="59"/>
      <c r="OLS15" s="59"/>
      <c r="OLT15" s="59"/>
      <c r="OLU15" s="59"/>
      <c r="OLV15" s="59"/>
      <c r="OLW15" s="59"/>
      <c r="OLX15" s="59"/>
      <c r="OLY15" s="59"/>
      <c r="OLZ15" s="59"/>
      <c r="OMA15" s="59"/>
      <c r="OMB15" s="59"/>
      <c r="OMC15" s="59"/>
      <c r="OMD15" s="59"/>
      <c r="OME15" s="59"/>
      <c r="OMF15" s="59"/>
      <c r="OMG15" s="59"/>
      <c r="OMH15" s="59"/>
      <c r="OMI15" s="59"/>
      <c r="OMJ15" s="59"/>
      <c r="OMK15" s="59"/>
      <c r="OML15" s="59"/>
      <c r="OMM15" s="59"/>
      <c r="OMN15" s="59"/>
      <c r="OMO15" s="59"/>
      <c r="OMP15" s="59"/>
      <c r="OMQ15" s="59"/>
      <c r="OMR15" s="59"/>
      <c r="OMS15" s="59"/>
      <c r="OMT15" s="59"/>
      <c r="OMU15" s="59"/>
      <c r="OMV15" s="59"/>
      <c r="OMW15" s="59"/>
      <c r="OMX15" s="59"/>
      <c r="OMY15" s="59"/>
      <c r="OMZ15" s="59"/>
      <c r="ONA15" s="59"/>
      <c r="ONB15" s="59"/>
      <c r="ONC15" s="59"/>
      <c r="OND15" s="59"/>
      <c r="ONE15" s="59"/>
      <c r="ONF15" s="59"/>
      <c r="ONG15" s="59"/>
      <c r="ONH15" s="59"/>
      <c r="ONI15" s="59"/>
      <c r="ONJ15" s="59"/>
      <c r="ONK15" s="59"/>
      <c r="ONL15" s="59"/>
      <c r="ONM15" s="59"/>
      <c r="ONN15" s="59"/>
      <c r="ONO15" s="59"/>
      <c r="ONP15" s="59"/>
      <c r="ONQ15" s="59"/>
      <c r="ONR15" s="59"/>
      <c r="ONS15" s="59"/>
      <c r="ONT15" s="59"/>
      <c r="ONU15" s="59"/>
      <c r="ONV15" s="59"/>
      <c r="ONW15" s="59"/>
      <c r="ONX15" s="59"/>
      <c r="ONY15" s="59"/>
      <c r="ONZ15" s="59"/>
      <c r="OOA15" s="59"/>
      <c r="OOB15" s="59"/>
      <c r="OOC15" s="59"/>
      <c r="OOD15" s="59"/>
      <c r="OOE15" s="59"/>
      <c r="OOF15" s="59"/>
      <c r="OOG15" s="59"/>
      <c r="OOH15" s="59"/>
      <c r="OOI15" s="59"/>
      <c r="OOJ15" s="59"/>
      <c r="OOK15" s="59"/>
      <c r="OOL15" s="59"/>
      <c r="OOM15" s="59"/>
      <c r="OON15" s="59"/>
      <c r="OOO15" s="59"/>
      <c r="OOP15" s="59"/>
      <c r="OOQ15" s="59"/>
      <c r="OOR15" s="59"/>
      <c r="OOS15" s="59"/>
      <c r="OOT15" s="59"/>
      <c r="OOU15" s="59"/>
      <c r="OOV15" s="59"/>
      <c r="OOW15" s="59"/>
      <c r="OOX15" s="59"/>
      <c r="OOY15" s="59"/>
      <c r="OOZ15" s="59"/>
      <c r="OPA15" s="59"/>
      <c r="OPB15" s="59"/>
      <c r="OPC15" s="59"/>
      <c r="OPD15" s="59"/>
      <c r="OPE15" s="59"/>
      <c r="OPF15" s="59"/>
      <c r="OPG15" s="59"/>
      <c r="OPH15" s="59"/>
      <c r="OPI15" s="59"/>
      <c r="OPJ15" s="59"/>
      <c r="OPK15" s="59"/>
      <c r="OPL15" s="59"/>
      <c r="OPM15" s="59"/>
      <c r="OPN15" s="59"/>
      <c r="OPO15" s="59"/>
      <c r="OPP15" s="59"/>
      <c r="OPQ15" s="59"/>
      <c r="OPR15" s="59"/>
      <c r="OPS15" s="59"/>
      <c r="OPT15" s="59"/>
      <c r="OPU15" s="59"/>
      <c r="OPV15" s="59"/>
      <c r="OPW15" s="59"/>
      <c r="OPX15" s="59"/>
      <c r="OPY15" s="59"/>
      <c r="OPZ15" s="59"/>
      <c r="OQA15" s="59"/>
      <c r="OQB15" s="59"/>
      <c r="OQC15" s="59"/>
      <c r="OQD15" s="59"/>
      <c r="OQE15" s="59"/>
      <c r="OQF15" s="59"/>
      <c r="OQG15" s="59"/>
      <c r="OQH15" s="59"/>
      <c r="OQI15" s="59"/>
      <c r="OQJ15" s="59"/>
      <c r="OQK15" s="59"/>
      <c r="OQL15" s="59"/>
      <c r="OQM15" s="59"/>
      <c r="OQN15" s="59"/>
      <c r="OQO15" s="59"/>
      <c r="OQP15" s="59"/>
      <c r="OQQ15" s="59"/>
      <c r="OQR15" s="59"/>
      <c r="OQS15" s="59"/>
      <c r="OQT15" s="59"/>
      <c r="OQU15" s="59"/>
      <c r="OQV15" s="59"/>
      <c r="OQW15" s="59"/>
      <c r="OQX15" s="59"/>
      <c r="OQY15" s="59"/>
      <c r="OQZ15" s="59"/>
      <c r="ORA15" s="59"/>
      <c r="ORB15" s="59"/>
      <c r="ORC15" s="59"/>
      <c r="ORD15" s="59"/>
      <c r="ORE15" s="59"/>
      <c r="ORF15" s="59"/>
      <c r="ORG15" s="59"/>
      <c r="ORH15" s="59"/>
      <c r="ORI15" s="59"/>
      <c r="ORJ15" s="59"/>
      <c r="ORK15" s="59"/>
      <c r="ORL15" s="59"/>
      <c r="ORM15" s="59"/>
      <c r="ORN15" s="59"/>
      <c r="ORO15" s="59"/>
      <c r="ORP15" s="59"/>
      <c r="ORQ15" s="59"/>
      <c r="ORR15" s="59"/>
      <c r="ORS15" s="59"/>
      <c r="ORT15" s="59"/>
      <c r="ORU15" s="59"/>
      <c r="ORV15" s="59"/>
      <c r="ORW15" s="59"/>
      <c r="ORX15" s="59"/>
      <c r="ORY15" s="59"/>
      <c r="ORZ15" s="59"/>
      <c r="OSA15" s="59"/>
      <c r="OSB15" s="59"/>
      <c r="OSC15" s="59"/>
      <c r="OSD15" s="59"/>
      <c r="OSE15" s="59"/>
      <c r="OSF15" s="59"/>
      <c r="OSG15" s="59"/>
      <c r="OSH15" s="59"/>
      <c r="OSI15" s="59"/>
      <c r="OSJ15" s="59"/>
      <c r="OSK15" s="59"/>
      <c r="OSL15" s="59"/>
      <c r="OSM15" s="59"/>
      <c r="OSN15" s="59"/>
      <c r="OSO15" s="59"/>
      <c r="OSP15" s="59"/>
      <c r="OSQ15" s="59"/>
      <c r="OSR15" s="59"/>
      <c r="OSS15" s="59"/>
      <c r="OST15" s="59"/>
      <c r="OSU15" s="59"/>
      <c r="OSV15" s="59"/>
      <c r="OSW15" s="59"/>
      <c r="OSX15" s="59"/>
      <c r="OSY15" s="59"/>
      <c r="OSZ15" s="59"/>
      <c r="OTA15" s="59"/>
      <c r="OTB15" s="59"/>
      <c r="OTC15" s="59"/>
      <c r="OTD15" s="59"/>
      <c r="OTE15" s="59"/>
      <c r="OTF15" s="59"/>
      <c r="OTG15" s="59"/>
      <c r="OTH15" s="59"/>
      <c r="OTI15" s="59"/>
      <c r="OTJ15" s="59"/>
      <c r="OTK15" s="59"/>
      <c r="OTL15" s="59"/>
      <c r="OTM15" s="59"/>
      <c r="OTN15" s="59"/>
      <c r="OTO15" s="59"/>
      <c r="OTP15" s="59"/>
      <c r="OTQ15" s="59"/>
      <c r="OTR15" s="59"/>
      <c r="OTS15" s="59"/>
      <c r="OTT15" s="59"/>
      <c r="OTU15" s="59"/>
      <c r="OTV15" s="59"/>
      <c r="OTW15" s="59"/>
      <c r="OTX15" s="59"/>
      <c r="OTY15" s="59"/>
      <c r="OTZ15" s="59"/>
      <c r="OUA15" s="59"/>
      <c r="OUB15" s="59"/>
      <c r="OUC15" s="59"/>
      <c r="OUD15" s="59"/>
      <c r="OUE15" s="59"/>
      <c r="OUF15" s="59"/>
      <c r="OUG15" s="59"/>
      <c r="OUH15" s="59"/>
      <c r="OUI15" s="59"/>
      <c r="OUJ15" s="59"/>
      <c r="OUK15" s="59"/>
      <c r="OUL15" s="59"/>
      <c r="OUM15" s="59"/>
      <c r="OUN15" s="59"/>
      <c r="OUO15" s="59"/>
      <c r="OUP15" s="59"/>
      <c r="OUQ15" s="59"/>
      <c r="OUR15" s="59"/>
      <c r="OUS15" s="59"/>
      <c r="OUT15" s="59"/>
      <c r="OUU15" s="59"/>
      <c r="OUV15" s="59"/>
      <c r="OUW15" s="59"/>
      <c r="OUX15" s="59"/>
      <c r="OUY15" s="59"/>
      <c r="OUZ15" s="59"/>
      <c r="OVA15" s="59"/>
      <c r="OVB15" s="59"/>
      <c r="OVC15" s="59"/>
      <c r="OVD15" s="59"/>
      <c r="OVE15" s="59"/>
      <c r="OVF15" s="59"/>
      <c r="OVG15" s="59"/>
      <c r="OVH15" s="59"/>
      <c r="OVI15" s="59"/>
      <c r="OVJ15" s="59"/>
      <c r="OVK15" s="59"/>
      <c r="OVL15" s="59"/>
      <c r="OVM15" s="59"/>
      <c r="OVN15" s="59"/>
      <c r="OVO15" s="59"/>
      <c r="OVP15" s="59"/>
      <c r="OVQ15" s="59"/>
      <c r="OVR15" s="59"/>
      <c r="OVS15" s="59"/>
      <c r="OVT15" s="59"/>
      <c r="OVU15" s="59"/>
      <c r="OVV15" s="59"/>
      <c r="OVW15" s="59"/>
      <c r="OVX15" s="59"/>
      <c r="OVY15" s="59"/>
      <c r="OVZ15" s="59"/>
      <c r="OWA15" s="59"/>
      <c r="OWB15" s="59"/>
      <c r="OWC15" s="59"/>
      <c r="OWD15" s="59"/>
      <c r="OWE15" s="59"/>
      <c r="OWF15" s="59"/>
      <c r="OWG15" s="59"/>
      <c r="OWH15" s="59"/>
      <c r="OWI15" s="59"/>
      <c r="OWJ15" s="59"/>
      <c r="OWK15" s="59"/>
      <c r="OWL15" s="59"/>
      <c r="OWM15" s="59"/>
      <c r="OWN15" s="59"/>
      <c r="OWO15" s="59"/>
      <c r="OWP15" s="59"/>
      <c r="OWQ15" s="59"/>
      <c r="OWR15" s="59"/>
      <c r="OWS15" s="59"/>
      <c r="OWT15" s="59"/>
      <c r="OWU15" s="59"/>
      <c r="OWV15" s="59"/>
      <c r="OWW15" s="59"/>
      <c r="OWX15" s="59"/>
      <c r="OWY15" s="59"/>
      <c r="OWZ15" s="59"/>
      <c r="OXA15" s="59"/>
      <c r="OXB15" s="59"/>
      <c r="OXC15" s="59"/>
      <c r="OXD15" s="59"/>
      <c r="OXE15" s="59"/>
      <c r="OXF15" s="59"/>
      <c r="OXG15" s="59"/>
      <c r="OXH15" s="59"/>
      <c r="OXI15" s="59"/>
      <c r="OXJ15" s="59"/>
      <c r="OXK15" s="59"/>
      <c r="OXL15" s="59"/>
      <c r="OXM15" s="59"/>
      <c r="OXN15" s="59"/>
      <c r="OXO15" s="59"/>
      <c r="OXP15" s="59"/>
      <c r="OXQ15" s="59"/>
      <c r="OXR15" s="59"/>
      <c r="OXS15" s="59"/>
      <c r="OXT15" s="59"/>
      <c r="OXU15" s="59"/>
      <c r="OXV15" s="59"/>
      <c r="OXW15" s="59"/>
      <c r="OXX15" s="59"/>
      <c r="OXY15" s="59"/>
      <c r="OXZ15" s="59"/>
      <c r="OYA15" s="59"/>
      <c r="OYB15" s="59"/>
      <c r="OYC15" s="59"/>
      <c r="OYD15" s="59"/>
      <c r="OYE15" s="59"/>
      <c r="OYF15" s="59"/>
      <c r="OYG15" s="59"/>
      <c r="OYH15" s="59"/>
      <c r="OYI15" s="59"/>
      <c r="OYJ15" s="59"/>
      <c r="OYK15" s="59"/>
      <c r="OYL15" s="59"/>
      <c r="OYM15" s="59"/>
      <c r="OYN15" s="59"/>
      <c r="OYO15" s="59"/>
      <c r="OYP15" s="59"/>
      <c r="OYQ15" s="59"/>
      <c r="OYR15" s="59"/>
      <c r="OYS15" s="59"/>
      <c r="OYT15" s="59"/>
      <c r="OYU15" s="59"/>
      <c r="OYV15" s="59"/>
      <c r="OYW15" s="59"/>
      <c r="OYX15" s="59"/>
      <c r="OYY15" s="59"/>
      <c r="OYZ15" s="59"/>
      <c r="OZA15" s="59"/>
      <c r="OZB15" s="59"/>
      <c r="OZC15" s="59"/>
      <c r="OZD15" s="59"/>
      <c r="OZE15" s="59"/>
      <c r="OZF15" s="59"/>
      <c r="OZG15" s="59"/>
      <c r="OZH15" s="59"/>
      <c r="OZI15" s="59"/>
      <c r="OZJ15" s="59"/>
      <c r="OZK15" s="59"/>
      <c r="OZL15" s="59"/>
      <c r="OZM15" s="59"/>
      <c r="OZN15" s="59"/>
      <c r="OZO15" s="59"/>
      <c r="OZP15" s="59"/>
      <c r="OZQ15" s="59"/>
      <c r="OZR15" s="59"/>
      <c r="OZS15" s="59"/>
      <c r="OZT15" s="59"/>
      <c r="OZU15" s="59"/>
      <c r="OZV15" s="59"/>
      <c r="OZW15" s="59"/>
      <c r="OZX15" s="59"/>
      <c r="OZY15" s="59"/>
      <c r="OZZ15" s="59"/>
      <c r="PAA15" s="59"/>
      <c r="PAB15" s="59"/>
      <c r="PAC15" s="59"/>
      <c r="PAD15" s="59"/>
      <c r="PAE15" s="59"/>
      <c r="PAF15" s="59"/>
      <c r="PAG15" s="59"/>
      <c r="PAH15" s="59"/>
      <c r="PAI15" s="59"/>
      <c r="PAJ15" s="59"/>
      <c r="PAK15" s="59"/>
      <c r="PAL15" s="59"/>
      <c r="PAM15" s="59"/>
      <c r="PAN15" s="59"/>
      <c r="PAO15" s="59"/>
      <c r="PAP15" s="59"/>
      <c r="PAQ15" s="59"/>
      <c r="PAR15" s="59"/>
      <c r="PAS15" s="59"/>
      <c r="PAT15" s="59"/>
      <c r="PAU15" s="59"/>
      <c r="PAV15" s="59"/>
      <c r="PAW15" s="59"/>
      <c r="PAX15" s="59"/>
      <c r="PAY15" s="59"/>
      <c r="PAZ15" s="59"/>
      <c r="PBA15" s="59"/>
      <c r="PBB15" s="59"/>
      <c r="PBC15" s="59"/>
      <c r="PBD15" s="59"/>
      <c r="PBE15" s="59"/>
      <c r="PBF15" s="59"/>
      <c r="PBG15" s="59"/>
      <c r="PBH15" s="59"/>
      <c r="PBI15" s="59"/>
      <c r="PBJ15" s="59"/>
      <c r="PBK15" s="59"/>
      <c r="PBL15" s="59"/>
      <c r="PBM15" s="59"/>
      <c r="PBN15" s="59"/>
      <c r="PBO15" s="59"/>
      <c r="PBP15" s="59"/>
      <c r="PBQ15" s="59"/>
      <c r="PBR15" s="59"/>
      <c r="PBS15" s="59"/>
      <c r="PBT15" s="59"/>
      <c r="PBU15" s="59"/>
      <c r="PBV15" s="59"/>
      <c r="PBW15" s="59"/>
      <c r="PBX15" s="59"/>
      <c r="PBY15" s="59"/>
      <c r="PBZ15" s="59"/>
      <c r="PCA15" s="59"/>
      <c r="PCB15" s="59"/>
      <c r="PCC15" s="59"/>
      <c r="PCD15" s="59"/>
      <c r="PCE15" s="59"/>
      <c r="PCF15" s="59"/>
      <c r="PCG15" s="59"/>
      <c r="PCH15" s="59"/>
      <c r="PCI15" s="59"/>
      <c r="PCJ15" s="59"/>
      <c r="PCK15" s="59"/>
      <c r="PCL15" s="59"/>
      <c r="PCM15" s="59"/>
      <c r="PCN15" s="59"/>
      <c r="PCO15" s="59"/>
      <c r="PCP15" s="59"/>
      <c r="PCQ15" s="59"/>
      <c r="PCR15" s="59"/>
      <c r="PCS15" s="59"/>
      <c r="PCT15" s="59"/>
      <c r="PCU15" s="59"/>
      <c r="PCV15" s="59"/>
      <c r="PCW15" s="59"/>
      <c r="PCX15" s="59"/>
      <c r="PCY15" s="59"/>
      <c r="PCZ15" s="59"/>
      <c r="PDA15" s="59"/>
      <c r="PDB15" s="59"/>
      <c r="PDC15" s="59"/>
      <c r="PDD15" s="59"/>
      <c r="PDE15" s="59"/>
      <c r="PDF15" s="59"/>
      <c r="PDG15" s="59"/>
      <c r="PDH15" s="59"/>
      <c r="PDI15" s="59"/>
      <c r="PDJ15" s="59"/>
      <c r="PDK15" s="59"/>
      <c r="PDL15" s="59"/>
      <c r="PDM15" s="59"/>
      <c r="PDN15" s="59"/>
      <c r="PDO15" s="59"/>
      <c r="PDP15" s="59"/>
      <c r="PDQ15" s="59"/>
      <c r="PDR15" s="59"/>
      <c r="PDS15" s="59"/>
      <c r="PDT15" s="59"/>
      <c r="PDU15" s="59"/>
      <c r="PDV15" s="59"/>
      <c r="PDW15" s="59"/>
      <c r="PDX15" s="59"/>
      <c r="PDY15" s="59"/>
      <c r="PDZ15" s="59"/>
      <c r="PEA15" s="59"/>
      <c r="PEB15" s="59"/>
      <c r="PEC15" s="59"/>
      <c r="PED15" s="59"/>
      <c r="PEE15" s="59"/>
      <c r="PEF15" s="59"/>
      <c r="PEG15" s="59"/>
      <c r="PEH15" s="59"/>
      <c r="PEI15" s="59"/>
      <c r="PEJ15" s="59"/>
      <c r="PEK15" s="59"/>
      <c r="PEL15" s="59"/>
      <c r="PEM15" s="59"/>
      <c r="PEN15" s="59"/>
      <c r="PEO15" s="59"/>
      <c r="PEP15" s="59"/>
      <c r="PEQ15" s="59"/>
      <c r="PER15" s="59"/>
      <c r="PES15" s="59"/>
      <c r="PET15" s="59"/>
      <c r="PEU15" s="59"/>
      <c r="PEV15" s="59"/>
      <c r="PEW15" s="59"/>
      <c r="PEX15" s="59"/>
      <c r="PEY15" s="59"/>
      <c r="PEZ15" s="59"/>
      <c r="PFA15" s="59"/>
      <c r="PFB15" s="59"/>
      <c r="PFC15" s="59"/>
      <c r="PFD15" s="59"/>
      <c r="PFE15" s="59"/>
      <c r="PFF15" s="59"/>
      <c r="PFG15" s="59"/>
      <c r="PFH15" s="59"/>
      <c r="PFI15" s="59"/>
      <c r="PFJ15" s="59"/>
      <c r="PFK15" s="59"/>
      <c r="PFL15" s="59"/>
      <c r="PFM15" s="59"/>
      <c r="PFN15" s="59"/>
      <c r="PFO15" s="59"/>
      <c r="PFP15" s="59"/>
      <c r="PFQ15" s="59"/>
      <c r="PFR15" s="59"/>
      <c r="PFS15" s="59"/>
      <c r="PFT15" s="59"/>
      <c r="PFU15" s="59"/>
      <c r="PFV15" s="59"/>
      <c r="PFW15" s="59"/>
      <c r="PFX15" s="59"/>
      <c r="PFY15" s="59"/>
      <c r="PFZ15" s="59"/>
      <c r="PGA15" s="59"/>
      <c r="PGB15" s="59"/>
      <c r="PGC15" s="59"/>
      <c r="PGD15" s="59"/>
      <c r="PGE15" s="59"/>
      <c r="PGF15" s="59"/>
      <c r="PGG15" s="59"/>
      <c r="PGH15" s="59"/>
      <c r="PGI15" s="59"/>
      <c r="PGJ15" s="59"/>
      <c r="PGK15" s="59"/>
      <c r="PGL15" s="59"/>
      <c r="PGM15" s="59"/>
      <c r="PGN15" s="59"/>
      <c r="PGO15" s="59"/>
      <c r="PGP15" s="59"/>
      <c r="PGQ15" s="59"/>
      <c r="PGR15" s="59"/>
      <c r="PGS15" s="59"/>
      <c r="PGT15" s="59"/>
      <c r="PGU15" s="59"/>
      <c r="PGV15" s="59"/>
      <c r="PGW15" s="59"/>
      <c r="PGX15" s="59"/>
      <c r="PGY15" s="59"/>
      <c r="PGZ15" s="59"/>
      <c r="PHA15" s="59"/>
      <c r="PHB15" s="59"/>
      <c r="PHC15" s="59"/>
      <c r="PHD15" s="59"/>
      <c r="PHE15" s="59"/>
      <c r="PHF15" s="59"/>
      <c r="PHG15" s="59"/>
      <c r="PHH15" s="59"/>
      <c r="PHI15" s="59"/>
      <c r="PHJ15" s="59"/>
      <c r="PHK15" s="59"/>
      <c r="PHL15" s="59"/>
      <c r="PHM15" s="59"/>
      <c r="PHN15" s="59"/>
      <c r="PHO15" s="59"/>
      <c r="PHP15" s="59"/>
      <c r="PHQ15" s="59"/>
      <c r="PHR15" s="59"/>
      <c r="PHS15" s="59"/>
      <c r="PHT15" s="59"/>
      <c r="PHU15" s="59"/>
      <c r="PHV15" s="59"/>
      <c r="PHW15" s="59"/>
      <c r="PHX15" s="59"/>
      <c r="PHY15" s="59"/>
      <c r="PHZ15" s="59"/>
      <c r="PIA15" s="59"/>
      <c r="PIB15" s="59"/>
      <c r="PIC15" s="59"/>
      <c r="PID15" s="59"/>
      <c r="PIE15" s="59"/>
      <c r="PIF15" s="59"/>
      <c r="PIG15" s="59"/>
      <c r="PIH15" s="59"/>
      <c r="PII15" s="59"/>
      <c r="PIJ15" s="59"/>
      <c r="PIK15" s="59"/>
      <c r="PIL15" s="59"/>
      <c r="PIM15" s="59"/>
      <c r="PIN15" s="59"/>
      <c r="PIO15" s="59"/>
      <c r="PIP15" s="59"/>
      <c r="PIQ15" s="59"/>
      <c r="PIR15" s="59"/>
      <c r="PIS15" s="59"/>
      <c r="PIT15" s="59"/>
      <c r="PIU15" s="59"/>
      <c r="PIV15" s="59"/>
      <c r="PIW15" s="59"/>
      <c r="PIX15" s="59"/>
      <c r="PIY15" s="59"/>
      <c r="PIZ15" s="59"/>
      <c r="PJA15" s="59"/>
      <c r="PJB15" s="59"/>
      <c r="PJC15" s="59"/>
      <c r="PJD15" s="59"/>
      <c r="PJE15" s="59"/>
      <c r="PJF15" s="59"/>
      <c r="PJG15" s="59"/>
      <c r="PJH15" s="59"/>
      <c r="PJI15" s="59"/>
      <c r="PJJ15" s="59"/>
      <c r="PJK15" s="59"/>
      <c r="PJL15" s="59"/>
      <c r="PJM15" s="59"/>
      <c r="PJN15" s="59"/>
      <c r="PJO15" s="59"/>
      <c r="PJP15" s="59"/>
      <c r="PJQ15" s="59"/>
      <c r="PJR15" s="59"/>
      <c r="PJS15" s="59"/>
      <c r="PJT15" s="59"/>
      <c r="PJU15" s="59"/>
      <c r="PJV15" s="59"/>
      <c r="PJW15" s="59"/>
      <c r="PJX15" s="59"/>
      <c r="PJY15" s="59"/>
      <c r="PJZ15" s="59"/>
      <c r="PKA15" s="59"/>
      <c r="PKB15" s="59"/>
      <c r="PKC15" s="59"/>
      <c r="PKD15" s="59"/>
      <c r="PKE15" s="59"/>
      <c r="PKF15" s="59"/>
      <c r="PKG15" s="59"/>
      <c r="PKH15" s="59"/>
      <c r="PKI15" s="59"/>
      <c r="PKJ15" s="59"/>
      <c r="PKK15" s="59"/>
      <c r="PKL15" s="59"/>
      <c r="PKM15" s="59"/>
      <c r="PKN15" s="59"/>
      <c r="PKO15" s="59"/>
      <c r="PKP15" s="59"/>
      <c r="PKQ15" s="59"/>
      <c r="PKR15" s="59"/>
      <c r="PKS15" s="59"/>
      <c r="PKT15" s="59"/>
      <c r="PKU15" s="59"/>
      <c r="PKV15" s="59"/>
      <c r="PKW15" s="59"/>
      <c r="PKX15" s="59"/>
      <c r="PKY15" s="59"/>
      <c r="PKZ15" s="59"/>
      <c r="PLA15" s="59"/>
      <c r="PLB15" s="59"/>
      <c r="PLC15" s="59"/>
      <c r="PLD15" s="59"/>
      <c r="PLE15" s="59"/>
      <c r="PLF15" s="59"/>
      <c r="PLG15" s="59"/>
      <c r="PLH15" s="59"/>
      <c r="PLI15" s="59"/>
      <c r="PLJ15" s="59"/>
      <c r="PLK15" s="59"/>
      <c r="PLL15" s="59"/>
      <c r="PLM15" s="59"/>
      <c r="PLN15" s="59"/>
      <c r="PLO15" s="59"/>
      <c r="PLP15" s="59"/>
      <c r="PLQ15" s="59"/>
      <c r="PLR15" s="59"/>
      <c r="PLS15" s="59"/>
      <c r="PLT15" s="59"/>
      <c r="PLU15" s="59"/>
      <c r="PLV15" s="59"/>
      <c r="PLW15" s="59"/>
      <c r="PLX15" s="59"/>
      <c r="PLY15" s="59"/>
      <c r="PLZ15" s="59"/>
      <c r="PMA15" s="59"/>
      <c r="PMB15" s="59"/>
      <c r="PMC15" s="59"/>
      <c r="PMD15" s="59"/>
      <c r="PME15" s="59"/>
      <c r="PMF15" s="59"/>
      <c r="PMG15" s="59"/>
      <c r="PMH15" s="59"/>
      <c r="PMI15" s="59"/>
      <c r="PMJ15" s="59"/>
      <c r="PMK15" s="59"/>
      <c r="PML15" s="59"/>
      <c r="PMM15" s="59"/>
      <c r="PMN15" s="59"/>
      <c r="PMO15" s="59"/>
      <c r="PMP15" s="59"/>
      <c r="PMQ15" s="59"/>
      <c r="PMR15" s="59"/>
      <c r="PMS15" s="59"/>
      <c r="PMT15" s="59"/>
      <c r="PMU15" s="59"/>
      <c r="PMV15" s="59"/>
      <c r="PMW15" s="59"/>
      <c r="PMX15" s="59"/>
      <c r="PMY15" s="59"/>
      <c r="PMZ15" s="59"/>
      <c r="PNA15" s="59"/>
      <c r="PNB15" s="59"/>
      <c r="PNC15" s="59"/>
      <c r="PND15" s="59"/>
      <c r="PNE15" s="59"/>
      <c r="PNF15" s="59"/>
      <c r="PNG15" s="59"/>
      <c r="PNH15" s="59"/>
      <c r="PNI15" s="59"/>
      <c r="PNJ15" s="59"/>
      <c r="PNK15" s="59"/>
      <c r="PNL15" s="59"/>
      <c r="PNM15" s="59"/>
      <c r="PNN15" s="59"/>
      <c r="PNO15" s="59"/>
      <c r="PNP15" s="59"/>
      <c r="PNQ15" s="59"/>
      <c r="PNR15" s="59"/>
      <c r="PNS15" s="59"/>
      <c r="PNT15" s="59"/>
      <c r="PNU15" s="59"/>
      <c r="PNV15" s="59"/>
      <c r="PNW15" s="59"/>
      <c r="PNX15" s="59"/>
      <c r="PNY15" s="59"/>
      <c r="PNZ15" s="59"/>
      <c r="POA15" s="59"/>
      <c r="POB15" s="59"/>
      <c r="POC15" s="59"/>
      <c r="POD15" s="59"/>
      <c r="POE15" s="59"/>
      <c r="POF15" s="59"/>
      <c r="POG15" s="59"/>
      <c r="POH15" s="59"/>
      <c r="POI15" s="59"/>
      <c r="POJ15" s="59"/>
      <c r="POK15" s="59"/>
      <c r="POL15" s="59"/>
      <c r="POM15" s="59"/>
      <c r="PON15" s="59"/>
      <c r="POO15" s="59"/>
      <c r="POP15" s="59"/>
      <c r="POQ15" s="59"/>
      <c r="POR15" s="59"/>
      <c r="POS15" s="59"/>
      <c r="POT15" s="59"/>
      <c r="POU15" s="59"/>
      <c r="POV15" s="59"/>
      <c r="POW15" s="59"/>
      <c r="POX15" s="59"/>
      <c r="POY15" s="59"/>
      <c r="POZ15" s="59"/>
      <c r="PPA15" s="59"/>
      <c r="PPB15" s="59"/>
      <c r="PPC15" s="59"/>
      <c r="PPD15" s="59"/>
      <c r="PPE15" s="59"/>
      <c r="PPF15" s="59"/>
      <c r="PPG15" s="59"/>
      <c r="PPH15" s="59"/>
      <c r="PPI15" s="59"/>
      <c r="PPJ15" s="59"/>
      <c r="PPK15" s="59"/>
      <c r="PPL15" s="59"/>
      <c r="PPM15" s="59"/>
      <c r="PPN15" s="59"/>
      <c r="PPO15" s="59"/>
      <c r="PPP15" s="59"/>
      <c r="PPQ15" s="59"/>
      <c r="PPR15" s="59"/>
      <c r="PPS15" s="59"/>
      <c r="PPT15" s="59"/>
      <c r="PPU15" s="59"/>
      <c r="PPV15" s="59"/>
      <c r="PPW15" s="59"/>
      <c r="PPX15" s="59"/>
      <c r="PPY15" s="59"/>
      <c r="PPZ15" s="59"/>
      <c r="PQA15" s="59"/>
      <c r="PQB15" s="59"/>
      <c r="PQC15" s="59"/>
      <c r="PQD15" s="59"/>
      <c r="PQE15" s="59"/>
      <c r="PQF15" s="59"/>
      <c r="PQG15" s="59"/>
      <c r="PQH15" s="59"/>
      <c r="PQI15" s="59"/>
      <c r="PQJ15" s="59"/>
      <c r="PQK15" s="59"/>
      <c r="PQL15" s="59"/>
      <c r="PQM15" s="59"/>
      <c r="PQN15" s="59"/>
      <c r="PQO15" s="59"/>
      <c r="PQP15" s="59"/>
      <c r="PQQ15" s="59"/>
      <c r="PQR15" s="59"/>
      <c r="PQS15" s="59"/>
      <c r="PQT15" s="59"/>
      <c r="PQU15" s="59"/>
      <c r="PQV15" s="59"/>
      <c r="PQW15" s="59"/>
      <c r="PQX15" s="59"/>
      <c r="PQY15" s="59"/>
      <c r="PQZ15" s="59"/>
      <c r="PRA15" s="59"/>
      <c r="PRB15" s="59"/>
      <c r="PRC15" s="59"/>
      <c r="PRD15" s="59"/>
      <c r="PRE15" s="59"/>
      <c r="PRF15" s="59"/>
      <c r="PRG15" s="59"/>
      <c r="PRH15" s="59"/>
      <c r="PRI15" s="59"/>
      <c r="PRJ15" s="59"/>
      <c r="PRK15" s="59"/>
      <c r="PRL15" s="59"/>
      <c r="PRM15" s="59"/>
      <c r="PRN15" s="59"/>
      <c r="PRO15" s="59"/>
      <c r="PRP15" s="59"/>
      <c r="PRQ15" s="59"/>
      <c r="PRR15" s="59"/>
      <c r="PRS15" s="59"/>
      <c r="PRT15" s="59"/>
      <c r="PRU15" s="59"/>
      <c r="PRV15" s="59"/>
      <c r="PRW15" s="59"/>
      <c r="PRX15" s="59"/>
      <c r="PRY15" s="59"/>
      <c r="PRZ15" s="59"/>
      <c r="PSA15" s="59"/>
      <c r="PSB15" s="59"/>
      <c r="PSC15" s="59"/>
      <c r="PSD15" s="59"/>
      <c r="PSE15" s="59"/>
      <c r="PSF15" s="59"/>
      <c r="PSG15" s="59"/>
      <c r="PSH15" s="59"/>
      <c r="PSI15" s="59"/>
      <c r="PSJ15" s="59"/>
      <c r="PSK15" s="59"/>
      <c r="PSL15" s="59"/>
      <c r="PSM15" s="59"/>
      <c r="PSN15" s="59"/>
      <c r="PSO15" s="59"/>
      <c r="PSP15" s="59"/>
      <c r="PSQ15" s="59"/>
      <c r="PSR15" s="59"/>
      <c r="PSS15" s="59"/>
      <c r="PST15" s="59"/>
      <c r="PSU15" s="59"/>
      <c r="PSV15" s="59"/>
      <c r="PSW15" s="59"/>
      <c r="PSX15" s="59"/>
      <c r="PSY15" s="59"/>
      <c r="PSZ15" s="59"/>
      <c r="PTA15" s="59"/>
      <c r="PTB15" s="59"/>
      <c r="PTC15" s="59"/>
      <c r="PTD15" s="59"/>
      <c r="PTE15" s="59"/>
      <c r="PTF15" s="59"/>
      <c r="PTG15" s="59"/>
      <c r="PTH15" s="59"/>
      <c r="PTI15" s="59"/>
      <c r="PTJ15" s="59"/>
      <c r="PTK15" s="59"/>
      <c r="PTL15" s="59"/>
      <c r="PTM15" s="59"/>
      <c r="PTN15" s="59"/>
      <c r="PTO15" s="59"/>
      <c r="PTP15" s="59"/>
      <c r="PTQ15" s="59"/>
      <c r="PTR15" s="59"/>
      <c r="PTS15" s="59"/>
      <c r="PTT15" s="59"/>
      <c r="PTU15" s="59"/>
      <c r="PTV15" s="59"/>
      <c r="PTW15" s="59"/>
      <c r="PTX15" s="59"/>
      <c r="PTY15" s="59"/>
      <c r="PTZ15" s="59"/>
      <c r="PUA15" s="59"/>
      <c r="PUB15" s="59"/>
      <c r="PUC15" s="59"/>
      <c r="PUD15" s="59"/>
      <c r="PUE15" s="59"/>
      <c r="PUF15" s="59"/>
      <c r="PUG15" s="59"/>
      <c r="PUH15" s="59"/>
      <c r="PUI15" s="59"/>
      <c r="PUJ15" s="59"/>
      <c r="PUK15" s="59"/>
      <c r="PUL15" s="59"/>
      <c r="PUM15" s="59"/>
      <c r="PUN15" s="59"/>
      <c r="PUO15" s="59"/>
      <c r="PUP15" s="59"/>
      <c r="PUQ15" s="59"/>
      <c r="PUR15" s="59"/>
      <c r="PUS15" s="59"/>
      <c r="PUT15" s="59"/>
      <c r="PUU15" s="59"/>
      <c r="PUV15" s="59"/>
      <c r="PUW15" s="59"/>
      <c r="PUX15" s="59"/>
      <c r="PUY15" s="59"/>
      <c r="PUZ15" s="59"/>
      <c r="PVA15" s="59"/>
      <c r="PVB15" s="59"/>
      <c r="PVC15" s="59"/>
      <c r="PVD15" s="59"/>
      <c r="PVE15" s="59"/>
      <c r="PVF15" s="59"/>
      <c r="PVG15" s="59"/>
      <c r="PVH15" s="59"/>
      <c r="PVI15" s="59"/>
      <c r="PVJ15" s="59"/>
      <c r="PVK15" s="59"/>
      <c r="PVL15" s="59"/>
      <c r="PVM15" s="59"/>
      <c r="PVN15" s="59"/>
      <c r="PVO15" s="59"/>
      <c r="PVP15" s="59"/>
      <c r="PVQ15" s="59"/>
      <c r="PVR15" s="59"/>
      <c r="PVS15" s="59"/>
      <c r="PVT15" s="59"/>
      <c r="PVU15" s="59"/>
      <c r="PVV15" s="59"/>
      <c r="PVW15" s="59"/>
      <c r="PVX15" s="59"/>
      <c r="PVY15" s="59"/>
      <c r="PVZ15" s="59"/>
      <c r="PWA15" s="59"/>
      <c r="PWB15" s="59"/>
      <c r="PWC15" s="59"/>
      <c r="PWD15" s="59"/>
      <c r="PWE15" s="59"/>
      <c r="PWF15" s="59"/>
      <c r="PWG15" s="59"/>
      <c r="PWH15" s="59"/>
      <c r="PWI15" s="59"/>
      <c r="PWJ15" s="59"/>
      <c r="PWK15" s="59"/>
      <c r="PWL15" s="59"/>
      <c r="PWM15" s="59"/>
      <c r="PWN15" s="59"/>
      <c r="PWO15" s="59"/>
      <c r="PWP15" s="59"/>
      <c r="PWQ15" s="59"/>
      <c r="PWR15" s="59"/>
      <c r="PWS15" s="59"/>
      <c r="PWT15" s="59"/>
      <c r="PWU15" s="59"/>
      <c r="PWV15" s="59"/>
      <c r="PWW15" s="59"/>
      <c r="PWX15" s="59"/>
      <c r="PWY15" s="59"/>
      <c r="PWZ15" s="59"/>
      <c r="PXA15" s="59"/>
      <c r="PXB15" s="59"/>
      <c r="PXC15" s="59"/>
      <c r="PXD15" s="59"/>
      <c r="PXE15" s="59"/>
      <c r="PXF15" s="59"/>
      <c r="PXG15" s="59"/>
      <c r="PXH15" s="59"/>
      <c r="PXI15" s="59"/>
      <c r="PXJ15" s="59"/>
      <c r="PXK15" s="59"/>
      <c r="PXL15" s="59"/>
      <c r="PXM15" s="59"/>
      <c r="PXN15" s="59"/>
      <c r="PXO15" s="59"/>
      <c r="PXP15" s="59"/>
      <c r="PXQ15" s="59"/>
      <c r="PXR15" s="59"/>
      <c r="PXS15" s="59"/>
      <c r="PXT15" s="59"/>
      <c r="PXU15" s="59"/>
      <c r="PXV15" s="59"/>
      <c r="PXW15" s="59"/>
      <c r="PXX15" s="59"/>
      <c r="PXY15" s="59"/>
      <c r="PXZ15" s="59"/>
      <c r="PYA15" s="59"/>
      <c r="PYB15" s="59"/>
      <c r="PYC15" s="59"/>
      <c r="PYD15" s="59"/>
      <c r="PYE15" s="59"/>
      <c r="PYF15" s="59"/>
      <c r="PYG15" s="59"/>
      <c r="PYH15" s="59"/>
      <c r="PYI15" s="59"/>
      <c r="PYJ15" s="59"/>
      <c r="PYK15" s="59"/>
      <c r="PYL15" s="59"/>
      <c r="PYM15" s="59"/>
      <c r="PYN15" s="59"/>
      <c r="PYO15" s="59"/>
      <c r="PYP15" s="59"/>
      <c r="PYQ15" s="59"/>
      <c r="PYR15" s="59"/>
      <c r="PYS15" s="59"/>
      <c r="PYT15" s="59"/>
      <c r="PYU15" s="59"/>
      <c r="PYV15" s="59"/>
      <c r="PYW15" s="59"/>
      <c r="PYX15" s="59"/>
      <c r="PYY15" s="59"/>
      <c r="PYZ15" s="59"/>
      <c r="PZA15" s="59"/>
      <c r="PZB15" s="59"/>
      <c r="PZC15" s="59"/>
      <c r="PZD15" s="59"/>
      <c r="PZE15" s="59"/>
      <c r="PZF15" s="59"/>
      <c r="PZG15" s="59"/>
      <c r="PZH15" s="59"/>
      <c r="PZI15" s="59"/>
      <c r="PZJ15" s="59"/>
      <c r="PZK15" s="59"/>
      <c r="PZL15" s="59"/>
      <c r="PZM15" s="59"/>
      <c r="PZN15" s="59"/>
      <c r="PZO15" s="59"/>
      <c r="PZP15" s="59"/>
      <c r="PZQ15" s="59"/>
      <c r="PZR15" s="59"/>
      <c r="PZS15" s="59"/>
      <c r="PZT15" s="59"/>
      <c r="PZU15" s="59"/>
      <c r="PZV15" s="59"/>
      <c r="PZW15" s="59"/>
      <c r="PZX15" s="59"/>
      <c r="PZY15" s="59"/>
      <c r="PZZ15" s="59"/>
      <c r="QAA15" s="59"/>
      <c r="QAB15" s="59"/>
      <c r="QAC15" s="59"/>
      <c r="QAD15" s="59"/>
      <c r="QAE15" s="59"/>
      <c r="QAF15" s="59"/>
      <c r="QAG15" s="59"/>
      <c r="QAH15" s="59"/>
      <c r="QAI15" s="59"/>
      <c r="QAJ15" s="59"/>
      <c r="QAK15" s="59"/>
      <c r="QAL15" s="59"/>
      <c r="QAM15" s="59"/>
      <c r="QAN15" s="59"/>
      <c r="QAO15" s="59"/>
      <c r="QAP15" s="59"/>
      <c r="QAQ15" s="59"/>
      <c r="QAR15" s="59"/>
      <c r="QAS15" s="59"/>
      <c r="QAT15" s="59"/>
      <c r="QAU15" s="59"/>
      <c r="QAV15" s="59"/>
      <c r="QAW15" s="59"/>
      <c r="QAX15" s="59"/>
      <c r="QAY15" s="59"/>
      <c r="QAZ15" s="59"/>
      <c r="QBA15" s="59"/>
      <c r="QBB15" s="59"/>
      <c r="QBC15" s="59"/>
      <c r="QBD15" s="59"/>
      <c r="QBE15" s="59"/>
      <c r="QBF15" s="59"/>
      <c r="QBG15" s="59"/>
      <c r="QBH15" s="59"/>
      <c r="QBI15" s="59"/>
      <c r="QBJ15" s="59"/>
      <c r="QBK15" s="59"/>
      <c r="QBL15" s="59"/>
      <c r="QBM15" s="59"/>
      <c r="QBN15" s="59"/>
      <c r="QBO15" s="59"/>
      <c r="QBP15" s="59"/>
      <c r="QBQ15" s="59"/>
      <c r="QBR15" s="59"/>
      <c r="QBS15" s="59"/>
      <c r="QBT15" s="59"/>
      <c r="QBU15" s="59"/>
      <c r="QBV15" s="59"/>
      <c r="QBW15" s="59"/>
      <c r="QBX15" s="59"/>
      <c r="QBY15" s="59"/>
      <c r="QBZ15" s="59"/>
      <c r="QCA15" s="59"/>
      <c r="QCB15" s="59"/>
      <c r="QCC15" s="59"/>
      <c r="QCD15" s="59"/>
      <c r="QCE15" s="59"/>
      <c r="QCF15" s="59"/>
      <c r="QCG15" s="59"/>
      <c r="QCH15" s="59"/>
      <c r="QCI15" s="59"/>
      <c r="QCJ15" s="59"/>
      <c r="QCK15" s="59"/>
      <c r="QCL15" s="59"/>
      <c r="QCM15" s="59"/>
      <c r="QCN15" s="59"/>
      <c r="QCO15" s="59"/>
      <c r="QCP15" s="59"/>
      <c r="QCQ15" s="59"/>
      <c r="QCR15" s="59"/>
      <c r="QCS15" s="59"/>
      <c r="QCT15" s="59"/>
      <c r="QCU15" s="59"/>
      <c r="QCV15" s="59"/>
      <c r="QCW15" s="59"/>
      <c r="QCX15" s="59"/>
      <c r="QCY15" s="59"/>
      <c r="QCZ15" s="59"/>
      <c r="QDA15" s="59"/>
      <c r="QDB15" s="59"/>
      <c r="QDC15" s="59"/>
      <c r="QDD15" s="59"/>
      <c r="QDE15" s="59"/>
      <c r="QDF15" s="59"/>
      <c r="QDG15" s="59"/>
      <c r="QDH15" s="59"/>
      <c r="QDI15" s="59"/>
      <c r="QDJ15" s="59"/>
      <c r="QDK15" s="59"/>
      <c r="QDL15" s="59"/>
      <c r="QDM15" s="59"/>
      <c r="QDN15" s="59"/>
      <c r="QDO15" s="59"/>
      <c r="QDP15" s="59"/>
      <c r="QDQ15" s="59"/>
      <c r="QDR15" s="59"/>
      <c r="QDS15" s="59"/>
      <c r="QDT15" s="59"/>
      <c r="QDU15" s="59"/>
      <c r="QDV15" s="59"/>
      <c r="QDW15" s="59"/>
      <c r="QDX15" s="59"/>
      <c r="QDY15" s="59"/>
      <c r="QDZ15" s="59"/>
      <c r="QEA15" s="59"/>
      <c r="QEB15" s="59"/>
      <c r="QEC15" s="59"/>
      <c r="QED15" s="59"/>
      <c r="QEE15" s="59"/>
      <c r="QEF15" s="59"/>
      <c r="QEG15" s="59"/>
      <c r="QEH15" s="59"/>
      <c r="QEI15" s="59"/>
      <c r="QEJ15" s="59"/>
      <c r="QEK15" s="59"/>
      <c r="QEL15" s="59"/>
      <c r="QEM15" s="59"/>
      <c r="QEN15" s="59"/>
      <c r="QEO15" s="59"/>
      <c r="QEP15" s="59"/>
      <c r="QEQ15" s="59"/>
      <c r="QER15" s="59"/>
      <c r="QES15" s="59"/>
      <c r="QET15" s="59"/>
      <c r="QEU15" s="59"/>
      <c r="QEV15" s="59"/>
      <c r="QEW15" s="59"/>
      <c r="QEX15" s="59"/>
      <c r="QEY15" s="59"/>
      <c r="QEZ15" s="59"/>
      <c r="QFA15" s="59"/>
      <c r="QFB15" s="59"/>
      <c r="QFC15" s="59"/>
      <c r="QFD15" s="59"/>
      <c r="QFE15" s="59"/>
      <c r="QFF15" s="59"/>
      <c r="QFG15" s="59"/>
      <c r="QFH15" s="59"/>
      <c r="QFI15" s="59"/>
      <c r="QFJ15" s="59"/>
      <c r="QFK15" s="59"/>
      <c r="QFL15" s="59"/>
      <c r="QFM15" s="59"/>
      <c r="QFN15" s="59"/>
      <c r="QFO15" s="59"/>
      <c r="QFP15" s="59"/>
      <c r="QFQ15" s="59"/>
      <c r="QFR15" s="59"/>
      <c r="QFS15" s="59"/>
      <c r="QFT15" s="59"/>
      <c r="QFU15" s="59"/>
      <c r="QFV15" s="59"/>
      <c r="QFW15" s="59"/>
      <c r="QFX15" s="59"/>
      <c r="QFY15" s="59"/>
      <c r="QFZ15" s="59"/>
      <c r="QGA15" s="59"/>
      <c r="QGB15" s="59"/>
      <c r="QGC15" s="59"/>
      <c r="QGD15" s="59"/>
      <c r="QGE15" s="59"/>
      <c r="QGF15" s="59"/>
      <c r="QGG15" s="59"/>
      <c r="QGH15" s="59"/>
      <c r="QGI15" s="59"/>
      <c r="QGJ15" s="59"/>
      <c r="QGK15" s="59"/>
      <c r="QGL15" s="59"/>
      <c r="QGM15" s="59"/>
      <c r="QGN15" s="59"/>
      <c r="QGO15" s="59"/>
      <c r="QGP15" s="59"/>
      <c r="QGQ15" s="59"/>
      <c r="QGR15" s="59"/>
      <c r="QGS15" s="59"/>
      <c r="QGT15" s="59"/>
      <c r="QGU15" s="59"/>
      <c r="QGV15" s="59"/>
      <c r="QGW15" s="59"/>
      <c r="QGX15" s="59"/>
      <c r="QGY15" s="59"/>
      <c r="QGZ15" s="59"/>
      <c r="QHA15" s="59"/>
      <c r="QHB15" s="59"/>
      <c r="QHC15" s="59"/>
      <c r="QHD15" s="59"/>
      <c r="QHE15" s="59"/>
      <c r="QHF15" s="59"/>
      <c r="QHG15" s="59"/>
      <c r="QHH15" s="59"/>
      <c r="QHI15" s="59"/>
      <c r="QHJ15" s="59"/>
      <c r="QHK15" s="59"/>
      <c r="QHL15" s="59"/>
      <c r="QHM15" s="59"/>
      <c r="QHN15" s="59"/>
      <c r="QHO15" s="59"/>
      <c r="QHP15" s="59"/>
      <c r="QHQ15" s="59"/>
      <c r="QHR15" s="59"/>
      <c r="QHS15" s="59"/>
      <c r="QHT15" s="59"/>
      <c r="QHU15" s="59"/>
      <c r="QHV15" s="59"/>
      <c r="QHW15" s="59"/>
      <c r="QHX15" s="59"/>
      <c r="QHY15" s="59"/>
      <c r="QHZ15" s="59"/>
      <c r="QIA15" s="59"/>
      <c r="QIB15" s="59"/>
      <c r="QIC15" s="59"/>
      <c r="QID15" s="59"/>
      <c r="QIE15" s="59"/>
      <c r="QIF15" s="59"/>
      <c r="QIG15" s="59"/>
      <c r="QIH15" s="59"/>
      <c r="QII15" s="59"/>
      <c r="QIJ15" s="59"/>
      <c r="QIK15" s="59"/>
      <c r="QIL15" s="59"/>
      <c r="QIM15" s="59"/>
      <c r="QIN15" s="59"/>
      <c r="QIO15" s="59"/>
      <c r="QIP15" s="59"/>
      <c r="QIQ15" s="59"/>
      <c r="QIR15" s="59"/>
      <c r="QIS15" s="59"/>
      <c r="QIT15" s="59"/>
      <c r="QIU15" s="59"/>
      <c r="QIV15" s="59"/>
      <c r="QIW15" s="59"/>
      <c r="QIX15" s="59"/>
      <c r="QIY15" s="59"/>
      <c r="QIZ15" s="59"/>
      <c r="QJA15" s="59"/>
      <c r="QJB15" s="59"/>
      <c r="QJC15" s="59"/>
      <c r="QJD15" s="59"/>
      <c r="QJE15" s="59"/>
      <c r="QJF15" s="59"/>
      <c r="QJG15" s="59"/>
      <c r="QJH15" s="59"/>
      <c r="QJI15" s="59"/>
      <c r="QJJ15" s="59"/>
      <c r="QJK15" s="59"/>
      <c r="QJL15" s="59"/>
      <c r="QJM15" s="59"/>
      <c r="QJN15" s="59"/>
      <c r="QJO15" s="59"/>
      <c r="QJP15" s="59"/>
      <c r="QJQ15" s="59"/>
      <c r="QJR15" s="59"/>
      <c r="QJS15" s="59"/>
      <c r="QJT15" s="59"/>
      <c r="QJU15" s="59"/>
      <c r="QJV15" s="59"/>
      <c r="QJW15" s="59"/>
      <c r="QJX15" s="59"/>
      <c r="QJY15" s="59"/>
      <c r="QJZ15" s="59"/>
      <c r="QKA15" s="59"/>
      <c r="QKB15" s="59"/>
      <c r="QKC15" s="59"/>
      <c r="QKD15" s="59"/>
      <c r="QKE15" s="59"/>
      <c r="QKF15" s="59"/>
      <c r="QKG15" s="59"/>
      <c r="QKH15" s="59"/>
      <c r="QKI15" s="59"/>
      <c r="QKJ15" s="59"/>
      <c r="QKK15" s="59"/>
      <c r="QKL15" s="59"/>
      <c r="QKM15" s="59"/>
      <c r="QKN15" s="59"/>
      <c r="QKO15" s="59"/>
      <c r="QKP15" s="59"/>
      <c r="QKQ15" s="59"/>
      <c r="QKR15" s="59"/>
      <c r="QKS15" s="59"/>
      <c r="QKT15" s="59"/>
      <c r="QKU15" s="59"/>
      <c r="QKV15" s="59"/>
      <c r="QKW15" s="59"/>
      <c r="QKX15" s="59"/>
      <c r="QKY15" s="59"/>
      <c r="QKZ15" s="59"/>
      <c r="QLA15" s="59"/>
      <c r="QLB15" s="59"/>
      <c r="QLC15" s="59"/>
      <c r="QLD15" s="59"/>
      <c r="QLE15" s="59"/>
      <c r="QLF15" s="59"/>
      <c r="QLG15" s="59"/>
      <c r="QLH15" s="59"/>
      <c r="QLI15" s="59"/>
      <c r="QLJ15" s="59"/>
      <c r="QLK15" s="59"/>
      <c r="QLL15" s="59"/>
      <c r="QLM15" s="59"/>
      <c r="QLN15" s="59"/>
      <c r="QLO15" s="59"/>
      <c r="QLP15" s="59"/>
      <c r="QLQ15" s="59"/>
      <c r="QLR15" s="59"/>
      <c r="QLS15" s="59"/>
      <c r="QLT15" s="59"/>
      <c r="QLU15" s="59"/>
      <c r="QLV15" s="59"/>
      <c r="QLW15" s="59"/>
      <c r="QLX15" s="59"/>
      <c r="QLY15" s="59"/>
      <c r="QLZ15" s="59"/>
      <c r="QMA15" s="59"/>
      <c r="QMB15" s="59"/>
      <c r="QMC15" s="59"/>
      <c r="QMD15" s="59"/>
      <c r="QME15" s="59"/>
      <c r="QMF15" s="59"/>
      <c r="QMG15" s="59"/>
      <c r="QMH15" s="59"/>
      <c r="QMI15" s="59"/>
      <c r="QMJ15" s="59"/>
      <c r="QMK15" s="59"/>
      <c r="QML15" s="59"/>
      <c r="QMM15" s="59"/>
      <c r="QMN15" s="59"/>
      <c r="QMO15" s="59"/>
      <c r="QMP15" s="59"/>
      <c r="QMQ15" s="59"/>
      <c r="QMR15" s="59"/>
      <c r="QMS15" s="59"/>
      <c r="QMT15" s="59"/>
      <c r="QMU15" s="59"/>
      <c r="QMV15" s="59"/>
      <c r="QMW15" s="59"/>
      <c r="QMX15" s="59"/>
      <c r="QMY15" s="59"/>
      <c r="QMZ15" s="59"/>
      <c r="QNA15" s="59"/>
      <c r="QNB15" s="59"/>
      <c r="QNC15" s="59"/>
      <c r="QND15" s="59"/>
      <c r="QNE15" s="59"/>
      <c r="QNF15" s="59"/>
      <c r="QNG15" s="59"/>
      <c r="QNH15" s="59"/>
      <c r="QNI15" s="59"/>
      <c r="QNJ15" s="59"/>
      <c r="QNK15" s="59"/>
      <c r="QNL15" s="59"/>
      <c r="QNM15" s="59"/>
      <c r="QNN15" s="59"/>
      <c r="QNO15" s="59"/>
      <c r="QNP15" s="59"/>
      <c r="QNQ15" s="59"/>
      <c r="QNR15" s="59"/>
      <c r="QNS15" s="59"/>
      <c r="QNT15" s="59"/>
      <c r="QNU15" s="59"/>
      <c r="QNV15" s="59"/>
      <c r="QNW15" s="59"/>
      <c r="QNX15" s="59"/>
      <c r="QNY15" s="59"/>
      <c r="QNZ15" s="59"/>
      <c r="QOA15" s="59"/>
      <c r="QOB15" s="59"/>
      <c r="QOC15" s="59"/>
      <c r="QOD15" s="59"/>
      <c r="QOE15" s="59"/>
      <c r="QOF15" s="59"/>
      <c r="QOG15" s="59"/>
      <c r="QOH15" s="59"/>
      <c r="QOI15" s="59"/>
      <c r="QOJ15" s="59"/>
      <c r="QOK15" s="59"/>
      <c r="QOL15" s="59"/>
      <c r="QOM15" s="59"/>
      <c r="QON15" s="59"/>
      <c r="QOO15" s="59"/>
      <c r="QOP15" s="59"/>
      <c r="QOQ15" s="59"/>
      <c r="QOR15" s="59"/>
      <c r="QOS15" s="59"/>
      <c r="QOT15" s="59"/>
      <c r="QOU15" s="59"/>
      <c r="QOV15" s="59"/>
      <c r="QOW15" s="59"/>
      <c r="QOX15" s="59"/>
      <c r="QOY15" s="59"/>
      <c r="QOZ15" s="59"/>
      <c r="QPA15" s="59"/>
      <c r="QPB15" s="59"/>
      <c r="QPC15" s="59"/>
      <c r="QPD15" s="59"/>
      <c r="QPE15" s="59"/>
      <c r="QPF15" s="59"/>
      <c r="QPG15" s="59"/>
      <c r="QPH15" s="59"/>
      <c r="QPI15" s="59"/>
      <c r="QPJ15" s="59"/>
      <c r="QPK15" s="59"/>
      <c r="QPL15" s="59"/>
      <c r="QPM15" s="59"/>
      <c r="QPN15" s="59"/>
      <c r="QPO15" s="59"/>
      <c r="QPP15" s="59"/>
      <c r="QPQ15" s="59"/>
      <c r="QPR15" s="59"/>
      <c r="QPS15" s="59"/>
      <c r="QPT15" s="59"/>
      <c r="QPU15" s="59"/>
      <c r="QPV15" s="59"/>
      <c r="QPW15" s="59"/>
      <c r="QPX15" s="59"/>
      <c r="QPY15" s="59"/>
      <c r="QPZ15" s="59"/>
      <c r="QQA15" s="59"/>
      <c r="QQB15" s="59"/>
      <c r="QQC15" s="59"/>
      <c r="QQD15" s="59"/>
      <c r="QQE15" s="59"/>
      <c r="QQF15" s="59"/>
      <c r="QQG15" s="59"/>
      <c r="QQH15" s="59"/>
      <c r="QQI15" s="59"/>
      <c r="QQJ15" s="59"/>
      <c r="QQK15" s="59"/>
      <c r="QQL15" s="59"/>
      <c r="QQM15" s="59"/>
      <c r="QQN15" s="59"/>
      <c r="QQO15" s="59"/>
      <c r="QQP15" s="59"/>
      <c r="QQQ15" s="59"/>
      <c r="QQR15" s="59"/>
      <c r="QQS15" s="59"/>
      <c r="QQT15" s="59"/>
      <c r="QQU15" s="59"/>
      <c r="QQV15" s="59"/>
      <c r="QQW15" s="59"/>
      <c r="QQX15" s="59"/>
      <c r="QQY15" s="59"/>
      <c r="QQZ15" s="59"/>
      <c r="QRA15" s="59"/>
      <c r="QRB15" s="59"/>
      <c r="QRC15" s="59"/>
      <c r="QRD15" s="59"/>
      <c r="QRE15" s="59"/>
      <c r="QRF15" s="59"/>
      <c r="QRG15" s="59"/>
      <c r="QRH15" s="59"/>
      <c r="QRI15" s="59"/>
      <c r="QRJ15" s="59"/>
      <c r="QRK15" s="59"/>
      <c r="QRL15" s="59"/>
      <c r="QRM15" s="59"/>
      <c r="QRN15" s="59"/>
      <c r="QRO15" s="59"/>
      <c r="QRP15" s="59"/>
      <c r="QRQ15" s="59"/>
      <c r="QRR15" s="59"/>
      <c r="QRS15" s="59"/>
      <c r="QRT15" s="59"/>
      <c r="QRU15" s="59"/>
      <c r="QRV15" s="59"/>
      <c r="QRW15" s="59"/>
      <c r="QRX15" s="59"/>
      <c r="QRY15" s="59"/>
      <c r="QRZ15" s="59"/>
      <c r="QSA15" s="59"/>
      <c r="QSB15" s="59"/>
      <c r="QSC15" s="59"/>
      <c r="QSD15" s="59"/>
      <c r="QSE15" s="59"/>
      <c r="QSF15" s="59"/>
      <c r="QSG15" s="59"/>
      <c r="QSH15" s="59"/>
      <c r="QSI15" s="59"/>
      <c r="QSJ15" s="59"/>
      <c r="QSK15" s="59"/>
      <c r="QSL15" s="59"/>
      <c r="QSM15" s="59"/>
      <c r="QSN15" s="59"/>
      <c r="QSO15" s="59"/>
      <c r="QSP15" s="59"/>
      <c r="QSQ15" s="59"/>
      <c r="QSR15" s="59"/>
      <c r="QSS15" s="59"/>
      <c r="QST15" s="59"/>
      <c r="QSU15" s="59"/>
      <c r="QSV15" s="59"/>
      <c r="QSW15" s="59"/>
      <c r="QSX15" s="59"/>
      <c r="QSY15" s="59"/>
      <c r="QSZ15" s="59"/>
      <c r="QTA15" s="59"/>
      <c r="QTB15" s="59"/>
      <c r="QTC15" s="59"/>
      <c r="QTD15" s="59"/>
      <c r="QTE15" s="59"/>
      <c r="QTF15" s="59"/>
      <c r="QTG15" s="59"/>
      <c r="QTH15" s="59"/>
      <c r="QTI15" s="59"/>
      <c r="QTJ15" s="59"/>
      <c r="QTK15" s="59"/>
      <c r="QTL15" s="59"/>
      <c r="QTM15" s="59"/>
      <c r="QTN15" s="59"/>
      <c r="QTO15" s="59"/>
      <c r="QTP15" s="59"/>
      <c r="QTQ15" s="59"/>
      <c r="QTR15" s="59"/>
      <c r="QTS15" s="59"/>
      <c r="QTT15" s="59"/>
      <c r="QTU15" s="59"/>
      <c r="QTV15" s="59"/>
      <c r="QTW15" s="59"/>
      <c r="QTX15" s="59"/>
      <c r="QTY15" s="59"/>
      <c r="QTZ15" s="59"/>
      <c r="QUA15" s="59"/>
      <c r="QUB15" s="59"/>
      <c r="QUC15" s="59"/>
      <c r="QUD15" s="59"/>
      <c r="QUE15" s="59"/>
      <c r="QUF15" s="59"/>
      <c r="QUG15" s="59"/>
      <c r="QUH15" s="59"/>
      <c r="QUI15" s="59"/>
      <c r="QUJ15" s="59"/>
      <c r="QUK15" s="59"/>
      <c r="QUL15" s="59"/>
      <c r="QUM15" s="59"/>
      <c r="QUN15" s="59"/>
      <c r="QUO15" s="59"/>
      <c r="QUP15" s="59"/>
      <c r="QUQ15" s="59"/>
      <c r="QUR15" s="59"/>
      <c r="QUS15" s="59"/>
      <c r="QUT15" s="59"/>
      <c r="QUU15" s="59"/>
      <c r="QUV15" s="59"/>
      <c r="QUW15" s="59"/>
      <c r="QUX15" s="59"/>
      <c r="QUY15" s="59"/>
      <c r="QUZ15" s="59"/>
      <c r="QVA15" s="59"/>
      <c r="QVB15" s="59"/>
      <c r="QVC15" s="59"/>
      <c r="QVD15" s="59"/>
      <c r="QVE15" s="59"/>
      <c r="QVF15" s="59"/>
      <c r="QVG15" s="59"/>
      <c r="QVH15" s="59"/>
      <c r="QVI15" s="59"/>
      <c r="QVJ15" s="59"/>
      <c r="QVK15" s="59"/>
      <c r="QVL15" s="59"/>
      <c r="QVM15" s="59"/>
      <c r="QVN15" s="59"/>
      <c r="QVO15" s="59"/>
      <c r="QVP15" s="59"/>
      <c r="QVQ15" s="59"/>
      <c r="QVR15" s="59"/>
      <c r="QVS15" s="59"/>
      <c r="QVT15" s="59"/>
      <c r="QVU15" s="59"/>
      <c r="QVV15" s="59"/>
      <c r="QVW15" s="59"/>
      <c r="QVX15" s="59"/>
      <c r="QVY15" s="59"/>
      <c r="QVZ15" s="59"/>
      <c r="QWA15" s="59"/>
      <c r="QWB15" s="59"/>
      <c r="QWC15" s="59"/>
      <c r="QWD15" s="59"/>
      <c r="QWE15" s="59"/>
      <c r="QWF15" s="59"/>
      <c r="QWG15" s="59"/>
      <c r="QWH15" s="59"/>
      <c r="QWI15" s="59"/>
      <c r="QWJ15" s="59"/>
      <c r="QWK15" s="59"/>
      <c r="QWL15" s="59"/>
      <c r="QWM15" s="59"/>
      <c r="QWN15" s="59"/>
      <c r="QWO15" s="59"/>
      <c r="QWP15" s="59"/>
      <c r="QWQ15" s="59"/>
      <c r="QWR15" s="59"/>
      <c r="QWS15" s="59"/>
      <c r="QWT15" s="59"/>
      <c r="QWU15" s="59"/>
      <c r="QWV15" s="59"/>
      <c r="QWW15" s="59"/>
      <c r="QWX15" s="59"/>
      <c r="QWY15" s="59"/>
      <c r="QWZ15" s="59"/>
      <c r="QXA15" s="59"/>
      <c r="QXB15" s="59"/>
      <c r="QXC15" s="59"/>
      <c r="QXD15" s="59"/>
      <c r="QXE15" s="59"/>
      <c r="QXF15" s="59"/>
      <c r="QXG15" s="59"/>
      <c r="QXH15" s="59"/>
      <c r="QXI15" s="59"/>
      <c r="QXJ15" s="59"/>
      <c r="QXK15" s="59"/>
      <c r="QXL15" s="59"/>
      <c r="QXM15" s="59"/>
      <c r="QXN15" s="59"/>
      <c r="QXO15" s="59"/>
      <c r="QXP15" s="59"/>
      <c r="QXQ15" s="59"/>
      <c r="QXR15" s="59"/>
      <c r="QXS15" s="59"/>
      <c r="QXT15" s="59"/>
      <c r="QXU15" s="59"/>
      <c r="QXV15" s="59"/>
      <c r="QXW15" s="59"/>
      <c r="QXX15" s="59"/>
      <c r="QXY15" s="59"/>
      <c r="QXZ15" s="59"/>
      <c r="QYA15" s="59"/>
      <c r="QYB15" s="59"/>
      <c r="QYC15" s="59"/>
      <c r="QYD15" s="59"/>
      <c r="QYE15" s="59"/>
      <c r="QYF15" s="59"/>
      <c r="QYG15" s="59"/>
      <c r="QYH15" s="59"/>
      <c r="QYI15" s="59"/>
      <c r="QYJ15" s="59"/>
      <c r="QYK15" s="59"/>
      <c r="QYL15" s="59"/>
      <c r="QYM15" s="59"/>
      <c r="QYN15" s="59"/>
      <c r="QYO15" s="59"/>
      <c r="QYP15" s="59"/>
      <c r="QYQ15" s="59"/>
      <c r="QYR15" s="59"/>
      <c r="QYS15" s="59"/>
      <c r="QYT15" s="59"/>
      <c r="QYU15" s="59"/>
      <c r="QYV15" s="59"/>
      <c r="QYW15" s="59"/>
      <c r="QYX15" s="59"/>
      <c r="QYY15" s="59"/>
      <c r="QYZ15" s="59"/>
      <c r="QZA15" s="59"/>
      <c r="QZB15" s="59"/>
      <c r="QZC15" s="59"/>
      <c r="QZD15" s="59"/>
      <c r="QZE15" s="59"/>
      <c r="QZF15" s="59"/>
      <c r="QZG15" s="59"/>
      <c r="QZH15" s="59"/>
      <c r="QZI15" s="59"/>
      <c r="QZJ15" s="59"/>
      <c r="QZK15" s="59"/>
      <c r="QZL15" s="59"/>
      <c r="QZM15" s="59"/>
      <c r="QZN15" s="59"/>
      <c r="QZO15" s="59"/>
      <c r="QZP15" s="59"/>
      <c r="QZQ15" s="59"/>
      <c r="QZR15" s="59"/>
      <c r="QZS15" s="59"/>
      <c r="QZT15" s="59"/>
      <c r="QZU15" s="59"/>
      <c r="QZV15" s="59"/>
      <c r="QZW15" s="59"/>
      <c r="QZX15" s="59"/>
      <c r="QZY15" s="59"/>
      <c r="QZZ15" s="59"/>
      <c r="RAA15" s="59"/>
      <c r="RAB15" s="59"/>
      <c r="RAC15" s="59"/>
      <c r="RAD15" s="59"/>
      <c r="RAE15" s="59"/>
      <c r="RAF15" s="59"/>
      <c r="RAG15" s="59"/>
      <c r="RAH15" s="59"/>
      <c r="RAI15" s="59"/>
      <c r="RAJ15" s="59"/>
      <c r="RAK15" s="59"/>
      <c r="RAL15" s="59"/>
      <c r="RAM15" s="59"/>
      <c r="RAN15" s="59"/>
      <c r="RAO15" s="59"/>
      <c r="RAP15" s="59"/>
      <c r="RAQ15" s="59"/>
      <c r="RAR15" s="59"/>
      <c r="RAS15" s="59"/>
      <c r="RAT15" s="59"/>
      <c r="RAU15" s="59"/>
      <c r="RAV15" s="59"/>
      <c r="RAW15" s="59"/>
      <c r="RAX15" s="59"/>
      <c r="RAY15" s="59"/>
      <c r="RAZ15" s="59"/>
      <c r="RBA15" s="59"/>
      <c r="RBB15" s="59"/>
      <c r="RBC15" s="59"/>
      <c r="RBD15" s="59"/>
      <c r="RBE15" s="59"/>
      <c r="RBF15" s="59"/>
      <c r="RBG15" s="59"/>
      <c r="RBH15" s="59"/>
      <c r="RBI15" s="59"/>
      <c r="RBJ15" s="59"/>
      <c r="RBK15" s="59"/>
      <c r="RBL15" s="59"/>
      <c r="RBM15" s="59"/>
      <c r="RBN15" s="59"/>
      <c r="RBO15" s="59"/>
      <c r="RBP15" s="59"/>
      <c r="RBQ15" s="59"/>
      <c r="RBR15" s="59"/>
      <c r="RBS15" s="59"/>
      <c r="RBT15" s="59"/>
      <c r="RBU15" s="59"/>
      <c r="RBV15" s="59"/>
      <c r="RBW15" s="59"/>
      <c r="RBX15" s="59"/>
      <c r="RBY15" s="59"/>
      <c r="RBZ15" s="59"/>
      <c r="RCA15" s="59"/>
      <c r="RCB15" s="59"/>
      <c r="RCC15" s="59"/>
      <c r="RCD15" s="59"/>
      <c r="RCE15" s="59"/>
      <c r="RCF15" s="59"/>
      <c r="RCG15" s="59"/>
      <c r="RCH15" s="59"/>
      <c r="RCI15" s="59"/>
      <c r="RCJ15" s="59"/>
      <c r="RCK15" s="59"/>
      <c r="RCL15" s="59"/>
      <c r="RCM15" s="59"/>
      <c r="RCN15" s="59"/>
      <c r="RCO15" s="59"/>
      <c r="RCP15" s="59"/>
      <c r="RCQ15" s="59"/>
      <c r="RCR15" s="59"/>
      <c r="RCS15" s="59"/>
      <c r="RCT15" s="59"/>
      <c r="RCU15" s="59"/>
      <c r="RCV15" s="59"/>
      <c r="RCW15" s="59"/>
      <c r="RCX15" s="59"/>
      <c r="RCY15" s="59"/>
      <c r="RCZ15" s="59"/>
      <c r="RDA15" s="59"/>
      <c r="RDB15" s="59"/>
      <c r="RDC15" s="59"/>
      <c r="RDD15" s="59"/>
      <c r="RDE15" s="59"/>
      <c r="RDF15" s="59"/>
      <c r="RDG15" s="59"/>
      <c r="RDH15" s="59"/>
      <c r="RDI15" s="59"/>
      <c r="RDJ15" s="59"/>
      <c r="RDK15" s="59"/>
      <c r="RDL15" s="59"/>
      <c r="RDM15" s="59"/>
      <c r="RDN15" s="59"/>
      <c r="RDO15" s="59"/>
      <c r="RDP15" s="59"/>
      <c r="RDQ15" s="59"/>
      <c r="RDR15" s="59"/>
      <c r="RDS15" s="59"/>
      <c r="RDT15" s="59"/>
      <c r="RDU15" s="59"/>
      <c r="RDV15" s="59"/>
      <c r="RDW15" s="59"/>
      <c r="RDX15" s="59"/>
      <c r="RDY15" s="59"/>
      <c r="RDZ15" s="59"/>
      <c r="REA15" s="59"/>
      <c r="REB15" s="59"/>
      <c r="REC15" s="59"/>
      <c r="RED15" s="59"/>
      <c r="REE15" s="59"/>
      <c r="REF15" s="59"/>
      <c r="REG15" s="59"/>
      <c r="REH15" s="59"/>
      <c r="REI15" s="59"/>
      <c r="REJ15" s="59"/>
      <c r="REK15" s="59"/>
      <c r="REL15" s="59"/>
      <c r="REM15" s="59"/>
      <c r="REN15" s="59"/>
      <c r="REO15" s="59"/>
      <c r="REP15" s="59"/>
      <c r="REQ15" s="59"/>
      <c r="RER15" s="59"/>
      <c r="RES15" s="59"/>
      <c r="RET15" s="59"/>
      <c r="REU15" s="59"/>
      <c r="REV15" s="59"/>
      <c r="REW15" s="59"/>
      <c r="REX15" s="59"/>
      <c r="REY15" s="59"/>
      <c r="REZ15" s="59"/>
      <c r="RFA15" s="59"/>
      <c r="RFB15" s="59"/>
      <c r="RFC15" s="59"/>
      <c r="RFD15" s="59"/>
      <c r="RFE15" s="59"/>
      <c r="RFF15" s="59"/>
      <c r="RFG15" s="59"/>
      <c r="RFH15" s="59"/>
      <c r="RFI15" s="59"/>
      <c r="RFJ15" s="59"/>
      <c r="RFK15" s="59"/>
      <c r="RFL15" s="59"/>
      <c r="RFM15" s="59"/>
      <c r="RFN15" s="59"/>
      <c r="RFO15" s="59"/>
      <c r="RFP15" s="59"/>
      <c r="RFQ15" s="59"/>
      <c r="RFR15" s="59"/>
      <c r="RFS15" s="59"/>
      <c r="RFT15" s="59"/>
      <c r="RFU15" s="59"/>
      <c r="RFV15" s="59"/>
      <c r="RFW15" s="59"/>
      <c r="RFX15" s="59"/>
      <c r="RFY15" s="59"/>
      <c r="RFZ15" s="59"/>
      <c r="RGA15" s="59"/>
      <c r="RGB15" s="59"/>
      <c r="RGC15" s="59"/>
      <c r="RGD15" s="59"/>
      <c r="RGE15" s="59"/>
      <c r="RGF15" s="59"/>
      <c r="RGG15" s="59"/>
      <c r="RGH15" s="59"/>
      <c r="RGI15" s="59"/>
      <c r="RGJ15" s="59"/>
      <c r="RGK15" s="59"/>
      <c r="RGL15" s="59"/>
      <c r="RGM15" s="59"/>
      <c r="RGN15" s="59"/>
      <c r="RGO15" s="59"/>
      <c r="RGP15" s="59"/>
      <c r="RGQ15" s="59"/>
      <c r="RGR15" s="59"/>
      <c r="RGS15" s="59"/>
      <c r="RGT15" s="59"/>
      <c r="RGU15" s="59"/>
      <c r="RGV15" s="59"/>
      <c r="RGW15" s="59"/>
      <c r="RGX15" s="59"/>
      <c r="RGY15" s="59"/>
      <c r="RGZ15" s="59"/>
      <c r="RHA15" s="59"/>
      <c r="RHB15" s="59"/>
      <c r="RHC15" s="59"/>
      <c r="RHD15" s="59"/>
      <c r="RHE15" s="59"/>
      <c r="RHF15" s="59"/>
      <c r="RHG15" s="59"/>
      <c r="RHH15" s="59"/>
      <c r="RHI15" s="59"/>
      <c r="RHJ15" s="59"/>
      <c r="RHK15" s="59"/>
      <c r="RHL15" s="59"/>
      <c r="RHM15" s="59"/>
      <c r="RHN15" s="59"/>
      <c r="RHO15" s="59"/>
      <c r="RHP15" s="59"/>
      <c r="RHQ15" s="59"/>
      <c r="RHR15" s="59"/>
      <c r="RHS15" s="59"/>
      <c r="RHT15" s="59"/>
      <c r="RHU15" s="59"/>
      <c r="RHV15" s="59"/>
      <c r="RHW15" s="59"/>
      <c r="RHX15" s="59"/>
      <c r="RHY15" s="59"/>
      <c r="RHZ15" s="59"/>
      <c r="RIA15" s="59"/>
      <c r="RIB15" s="59"/>
      <c r="RIC15" s="59"/>
      <c r="RID15" s="59"/>
      <c r="RIE15" s="59"/>
      <c r="RIF15" s="59"/>
      <c r="RIG15" s="59"/>
      <c r="RIH15" s="59"/>
      <c r="RII15" s="59"/>
      <c r="RIJ15" s="59"/>
      <c r="RIK15" s="59"/>
      <c r="RIL15" s="59"/>
      <c r="RIM15" s="59"/>
      <c r="RIN15" s="59"/>
      <c r="RIO15" s="59"/>
      <c r="RIP15" s="59"/>
      <c r="RIQ15" s="59"/>
      <c r="RIR15" s="59"/>
      <c r="RIS15" s="59"/>
      <c r="RIT15" s="59"/>
      <c r="RIU15" s="59"/>
      <c r="RIV15" s="59"/>
      <c r="RIW15" s="59"/>
      <c r="RIX15" s="59"/>
      <c r="RIY15" s="59"/>
      <c r="RIZ15" s="59"/>
      <c r="RJA15" s="59"/>
      <c r="RJB15" s="59"/>
      <c r="RJC15" s="59"/>
      <c r="RJD15" s="59"/>
      <c r="RJE15" s="59"/>
      <c r="RJF15" s="59"/>
      <c r="RJG15" s="59"/>
      <c r="RJH15" s="59"/>
      <c r="RJI15" s="59"/>
      <c r="RJJ15" s="59"/>
      <c r="RJK15" s="59"/>
      <c r="RJL15" s="59"/>
      <c r="RJM15" s="59"/>
      <c r="RJN15" s="59"/>
      <c r="RJO15" s="59"/>
      <c r="RJP15" s="59"/>
      <c r="RJQ15" s="59"/>
      <c r="RJR15" s="59"/>
      <c r="RJS15" s="59"/>
      <c r="RJT15" s="59"/>
      <c r="RJU15" s="59"/>
      <c r="RJV15" s="59"/>
      <c r="RJW15" s="59"/>
      <c r="RJX15" s="59"/>
      <c r="RJY15" s="59"/>
      <c r="RJZ15" s="59"/>
      <c r="RKA15" s="59"/>
      <c r="RKB15" s="59"/>
      <c r="RKC15" s="59"/>
      <c r="RKD15" s="59"/>
      <c r="RKE15" s="59"/>
      <c r="RKF15" s="59"/>
      <c r="RKG15" s="59"/>
      <c r="RKH15" s="59"/>
      <c r="RKI15" s="59"/>
      <c r="RKJ15" s="59"/>
      <c r="RKK15" s="59"/>
      <c r="RKL15" s="59"/>
      <c r="RKM15" s="59"/>
      <c r="RKN15" s="59"/>
      <c r="RKO15" s="59"/>
      <c r="RKP15" s="59"/>
      <c r="RKQ15" s="59"/>
      <c r="RKR15" s="59"/>
      <c r="RKS15" s="59"/>
      <c r="RKT15" s="59"/>
      <c r="RKU15" s="59"/>
      <c r="RKV15" s="59"/>
      <c r="RKW15" s="59"/>
      <c r="RKX15" s="59"/>
      <c r="RKY15" s="59"/>
      <c r="RKZ15" s="59"/>
      <c r="RLA15" s="59"/>
      <c r="RLB15" s="59"/>
      <c r="RLC15" s="59"/>
      <c r="RLD15" s="59"/>
      <c r="RLE15" s="59"/>
      <c r="RLF15" s="59"/>
      <c r="RLG15" s="59"/>
      <c r="RLH15" s="59"/>
      <c r="RLI15" s="59"/>
      <c r="RLJ15" s="59"/>
      <c r="RLK15" s="59"/>
      <c r="RLL15" s="59"/>
      <c r="RLM15" s="59"/>
      <c r="RLN15" s="59"/>
      <c r="RLO15" s="59"/>
      <c r="RLP15" s="59"/>
      <c r="RLQ15" s="59"/>
      <c r="RLR15" s="59"/>
      <c r="RLS15" s="59"/>
      <c r="RLT15" s="59"/>
      <c r="RLU15" s="59"/>
      <c r="RLV15" s="59"/>
      <c r="RLW15" s="59"/>
      <c r="RLX15" s="59"/>
      <c r="RLY15" s="59"/>
      <c r="RLZ15" s="59"/>
      <c r="RMA15" s="59"/>
      <c r="RMB15" s="59"/>
      <c r="RMC15" s="59"/>
      <c r="RMD15" s="59"/>
      <c r="RME15" s="59"/>
      <c r="RMF15" s="59"/>
      <c r="RMG15" s="59"/>
      <c r="RMH15" s="59"/>
      <c r="RMI15" s="59"/>
      <c r="RMJ15" s="59"/>
      <c r="RMK15" s="59"/>
      <c r="RML15" s="59"/>
      <c r="RMM15" s="59"/>
      <c r="RMN15" s="59"/>
      <c r="RMO15" s="59"/>
      <c r="RMP15" s="59"/>
      <c r="RMQ15" s="59"/>
      <c r="RMR15" s="59"/>
      <c r="RMS15" s="59"/>
      <c r="RMT15" s="59"/>
      <c r="RMU15" s="59"/>
      <c r="RMV15" s="59"/>
      <c r="RMW15" s="59"/>
      <c r="RMX15" s="59"/>
      <c r="RMY15" s="59"/>
      <c r="RMZ15" s="59"/>
      <c r="RNA15" s="59"/>
      <c r="RNB15" s="59"/>
      <c r="RNC15" s="59"/>
      <c r="RND15" s="59"/>
      <c r="RNE15" s="59"/>
      <c r="RNF15" s="59"/>
      <c r="RNG15" s="59"/>
      <c r="RNH15" s="59"/>
      <c r="RNI15" s="59"/>
      <c r="RNJ15" s="59"/>
      <c r="RNK15" s="59"/>
      <c r="RNL15" s="59"/>
      <c r="RNM15" s="59"/>
      <c r="RNN15" s="59"/>
      <c r="RNO15" s="59"/>
      <c r="RNP15" s="59"/>
      <c r="RNQ15" s="59"/>
      <c r="RNR15" s="59"/>
      <c r="RNS15" s="59"/>
      <c r="RNT15" s="59"/>
      <c r="RNU15" s="59"/>
      <c r="RNV15" s="59"/>
      <c r="RNW15" s="59"/>
      <c r="RNX15" s="59"/>
      <c r="RNY15" s="59"/>
      <c r="RNZ15" s="59"/>
      <c r="ROA15" s="59"/>
      <c r="ROB15" s="59"/>
      <c r="ROC15" s="59"/>
      <c r="ROD15" s="59"/>
      <c r="ROE15" s="59"/>
      <c r="ROF15" s="59"/>
      <c r="ROG15" s="59"/>
      <c r="ROH15" s="59"/>
      <c r="ROI15" s="59"/>
      <c r="ROJ15" s="59"/>
      <c r="ROK15" s="59"/>
      <c r="ROL15" s="59"/>
      <c r="ROM15" s="59"/>
      <c r="RON15" s="59"/>
      <c r="ROO15" s="59"/>
      <c r="ROP15" s="59"/>
      <c r="ROQ15" s="59"/>
      <c r="ROR15" s="59"/>
      <c r="ROS15" s="59"/>
      <c r="ROT15" s="59"/>
      <c r="ROU15" s="59"/>
      <c r="ROV15" s="59"/>
      <c r="ROW15" s="59"/>
      <c r="ROX15" s="59"/>
      <c r="ROY15" s="59"/>
      <c r="ROZ15" s="59"/>
      <c r="RPA15" s="59"/>
      <c r="RPB15" s="59"/>
      <c r="RPC15" s="59"/>
      <c r="RPD15" s="59"/>
      <c r="RPE15" s="59"/>
      <c r="RPF15" s="59"/>
      <c r="RPG15" s="59"/>
      <c r="RPH15" s="59"/>
      <c r="RPI15" s="59"/>
      <c r="RPJ15" s="59"/>
      <c r="RPK15" s="59"/>
      <c r="RPL15" s="59"/>
      <c r="RPM15" s="59"/>
      <c r="RPN15" s="59"/>
      <c r="RPO15" s="59"/>
      <c r="RPP15" s="59"/>
      <c r="RPQ15" s="59"/>
      <c r="RPR15" s="59"/>
      <c r="RPS15" s="59"/>
      <c r="RPT15" s="59"/>
      <c r="RPU15" s="59"/>
      <c r="RPV15" s="59"/>
      <c r="RPW15" s="59"/>
      <c r="RPX15" s="59"/>
      <c r="RPY15" s="59"/>
      <c r="RPZ15" s="59"/>
      <c r="RQA15" s="59"/>
      <c r="RQB15" s="59"/>
      <c r="RQC15" s="59"/>
      <c r="RQD15" s="59"/>
      <c r="RQE15" s="59"/>
      <c r="RQF15" s="59"/>
      <c r="RQG15" s="59"/>
      <c r="RQH15" s="59"/>
      <c r="RQI15" s="59"/>
      <c r="RQJ15" s="59"/>
      <c r="RQK15" s="59"/>
      <c r="RQL15" s="59"/>
      <c r="RQM15" s="59"/>
      <c r="RQN15" s="59"/>
      <c r="RQO15" s="59"/>
      <c r="RQP15" s="59"/>
      <c r="RQQ15" s="59"/>
      <c r="RQR15" s="59"/>
      <c r="RQS15" s="59"/>
      <c r="RQT15" s="59"/>
      <c r="RQU15" s="59"/>
      <c r="RQV15" s="59"/>
      <c r="RQW15" s="59"/>
      <c r="RQX15" s="59"/>
      <c r="RQY15" s="59"/>
      <c r="RQZ15" s="59"/>
      <c r="RRA15" s="59"/>
      <c r="RRB15" s="59"/>
      <c r="RRC15" s="59"/>
      <c r="RRD15" s="59"/>
      <c r="RRE15" s="59"/>
      <c r="RRF15" s="59"/>
      <c r="RRG15" s="59"/>
      <c r="RRH15" s="59"/>
      <c r="RRI15" s="59"/>
      <c r="RRJ15" s="59"/>
      <c r="RRK15" s="59"/>
      <c r="RRL15" s="59"/>
      <c r="RRM15" s="59"/>
      <c r="RRN15" s="59"/>
      <c r="RRO15" s="59"/>
      <c r="RRP15" s="59"/>
      <c r="RRQ15" s="59"/>
      <c r="RRR15" s="59"/>
      <c r="RRS15" s="59"/>
      <c r="RRT15" s="59"/>
      <c r="RRU15" s="59"/>
      <c r="RRV15" s="59"/>
      <c r="RRW15" s="59"/>
      <c r="RRX15" s="59"/>
      <c r="RRY15" s="59"/>
      <c r="RRZ15" s="59"/>
      <c r="RSA15" s="59"/>
      <c r="RSB15" s="59"/>
      <c r="RSC15" s="59"/>
      <c r="RSD15" s="59"/>
      <c r="RSE15" s="59"/>
      <c r="RSF15" s="59"/>
      <c r="RSG15" s="59"/>
      <c r="RSH15" s="59"/>
      <c r="RSI15" s="59"/>
      <c r="RSJ15" s="59"/>
      <c r="RSK15" s="59"/>
      <c r="RSL15" s="59"/>
      <c r="RSM15" s="59"/>
      <c r="RSN15" s="59"/>
      <c r="RSO15" s="59"/>
      <c r="RSP15" s="59"/>
      <c r="RSQ15" s="59"/>
      <c r="RSR15" s="59"/>
      <c r="RSS15" s="59"/>
      <c r="RST15" s="59"/>
      <c r="RSU15" s="59"/>
      <c r="RSV15" s="59"/>
      <c r="RSW15" s="59"/>
      <c r="RSX15" s="59"/>
      <c r="RSY15" s="59"/>
      <c r="RSZ15" s="59"/>
      <c r="RTA15" s="59"/>
      <c r="RTB15" s="59"/>
      <c r="RTC15" s="59"/>
      <c r="RTD15" s="59"/>
      <c r="RTE15" s="59"/>
      <c r="RTF15" s="59"/>
      <c r="RTG15" s="59"/>
      <c r="RTH15" s="59"/>
      <c r="RTI15" s="59"/>
      <c r="RTJ15" s="59"/>
      <c r="RTK15" s="59"/>
      <c r="RTL15" s="59"/>
      <c r="RTM15" s="59"/>
      <c r="RTN15" s="59"/>
      <c r="RTO15" s="59"/>
      <c r="RTP15" s="59"/>
      <c r="RTQ15" s="59"/>
      <c r="RTR15" s="59"/>
      <c r="RTS15" s="59"/>
      <c r="RTT15" s="59"/>
      <c r="RTU15" s="59"/>
      <c r="RTV15" s="59"/>
      <c r="RTW15" s="59"/>
      <c r="RTX15" s="59"/>
      <c r="RTY15" s="59"/>
      <c r="RTZ15" s="59"/>
      <c r="RUA15" s="59"/>
      <c r="RUB15" s="59"/>
      <c r="RUC15" s="59"/>
      <c r="RUD15" s="59"/>
      <c r="RUE15" s="59"/>
      <c r="RUF15" s="59"/>
      <c r="RUG15" s="59"/>
      <c r="RUH15" s="59"/>
      <c r="RUI15" s="59"/>
      <c r="RUJ15" s="59"/>
      <c r="RUK15" s="59"/>
      <c r="RUL15" s="59"/>
      <c r="RUM15" s="59"/>
      <c r="RUN15" s="59"/>
      <c r="RUO15" s="59"/>
      <c r="RUP15" s="59"/>
      <c r="RUQ15" s="59"/>
      <c r="RUR15" s="59"/>
      <c r="RUS15" s="59"/>
      <c r="RUT15" s="59"/>
      <c r="RUU15" s="59"/>
      <c r="RUV15" s="59"/>
      <c r="RUW15" s="59"/>
      <c r="RUX15" s="59"/>
      <c r="RUY15" s="59"/>
      <c r="RUZ15" s="59"/>
      <c r="RVA15" s="59"/>
      <c r="RVB15" s="59"/>
      <c r="RVC15" s="59"/>
      <c r="RVD15" s="59"/>
      <c r="RVE15" s="59"/>
      <c r="RVF15" s="59"/>
      <c r="RVG15" s="59"/>
      <c r="RVH15" s="59"/>
      <c r="RVI15" s="59"/>
      <c r="RVJ15" s="59"/>
      <c r="RVK15" s="59"/>
      <c r="RVL15" s="59"/>
      <c r="RVM15" s="59"/>
      <c r="RVN15" s="59"/>
      <c r="RVO15" s="59"/>
      <c r="RVP15" s="59"/>
      <c r="RVQ15" s="59"/>
      <c r="RVR15" s="59"/>
      <c r="RVS15" s="59"/>
      <c r="RVT15" s="59"/>
      <c r="RVU15" s="59"/>
      <c r="RVV15" s="59"/>
      <c r="RVW15" s="59"/>
      <c r="RVX15" s="59"/>
      <c r="RVY15" s="59"/>
      <c r="RVZ15" s="59"/>
      <c r="RWA15" s="59"/>
      <c r="RWB15" s="59"/>
      <c r="RWC15" s="59"/>
      <c r="RWD15" s="59"/>
      <c r="RWE15" s="59"/>
      <c r="RWF15" s="59"/>
      <c r="RWG15" s="59"/>
      <c r="RWH15" s="59"/>
      <c r="RWI15" s="59"/>
      <c r="RWJ15" s="59"/>
      <c r="RWK15" s="59"/>
      <c r="RWL15" s="59"/>
      <c r="RWM15" s="59"/>
      <c r="RWN15" s="59"/>
      <c r="RWO15" s="59"/>
      <c r="RWP15" s="59"/>
      <c r="RWQ15" s="59"/>
      <c r="RWR15" s="59"/>
      <c r="RWS15" s="59"/>
      <c r="RWT15" s="59"/>
      <c r="RWU15" s="59"/>
      <c r="RWV15" s="59"/>
      <c r="RWW15" s="59"/>
      <c r="RWX15" s="59"/>
      <c r="RWY15" s="59"/>
      <c r="RWZ15" s="59"/>
      <c r="RXA15" s="59"/>
      <c r="RXB15" s="59"/>
      <c r="RXC15" s="59"/>
      <c r="RXD15" s="59"/>
      <c r="RXE15" s="59"/>
      <c r="RXF15" s="59"/>
      <c r="RXG15" s="59"/>
      <c r="RXH15" s="59"/>
      <c r="RXI15" s="59"/>
      <c r="RXJ15" s="59"/>
      <c r="RXK15" s="59"/>
      <c r="RXL15" s="59"/>
      <c r="RXM15" s="59"/>
      <c r="RXN15" s="59"/>
      <c r="RXO15" s="59"/>
      <c r="RXP15" s="59"/>
      <c r="RXQ15" s="59"/>
      <c r="RXR15" s="59"/>
      <c r="RXS15" s="59"/>
      <c r="RXT15" s="59"/>
      <c r="RXU15" s="59"/>
      <c r="RXV15" s="59"/>
      <c r="RXW15" s="59"/>
      <c r="RXX15" s="59"/>
      <c r="RXY15" s="59"/>
      <c r="RXZ15" s="59"/>
      <c r="RYA15" s="59"/>
      <c r="RYB15" s="59"/>
      <c r="RYC15" s="59"/>
      <c r="RYD15" s="59"/>
      <c r="RYE15" s="59"/>
      <c r="RYF15" s="59"/>
      <c r="RYG15" s="59"/>
      <c r="RYH15" s="59"/>
      <c r="RYI15" s="59"/>
      <c r="RYJ15" s="59"/>
      <c r="RYK15" s="59"/>
      <c r="RYL15" s="59"/>
      <c r="RYM15" s="59"/>
      <c r="RYN15" s="59"/>
      <c r="RYO15" s="59"/>
      <c r="RYP15" s="59"/>
      <c r="RYQ15" s="59"/>
      <c r="RYR15" s="59"/>
      <c r="RYS15" s="59"/>
      <c r="RYT15" s="59"/>
      <c r="RYU15" s="59"/>
      <c r="RYV15" s="59"/>
      <c r="RYW15" s="59"/>
      <c r="RYX15" s="59"/>
      <c r="RYY15" s="59"/>
      <c r="RYZ15" s="59"/>
      <c r="RZA15" s="59"/>
      <c r="RZB15" s="59"/>
      <c r="RZC15" s="59"/>
      <c r="RZD15" s="59"/>
      <c r="RZE15" s="59"/>
      <c r="RZF15" s="59"/>
      <c r="RZG15" s="59"/>
      <c r="RZH15" s="59"/>
      <c r="RZI15" s="59"/>
      <c r="RZJ15" s="59"/>
      <c r="RZK15" s="59"/>
      <c r="RZL15" s="59"/>
      <c r="RZM15" s="59"/>
      <c r="RZN15" s="59"/>
      <c r="RZO15" s="59"/>
      <c r="RZP15" s="59"/>
      <c r="RZQ15" s="59"/>
      <c r="RZR15" s="59"/>
      <c r="RZS15" s="59"/>
      <c r="RZT15" s="59"/>
      <c r="RZU15" s="59"/>
      <c r="RZV15" s="59"/>
      <c r="RZW15" s="59"/>
      <c r="RZX15" s="59"/>
      <c r="RZY15" s="59"/>
      <c r="RZZ15" s="59"/>
      <c r="SAA15" s="59"/>
      <c r="SAB15" s="59"/>
      <c r="SAC15" s="59"/>
      <c r="SAD15" s="59"/>
      <c r="SAE15" s="59"/>
      <c r="SAF15" s="59"/>
      <c r="SAG15" s="59"/>
      <c r="SAH15" s="59"/>
      <c r="SAI15" s="59"/>
      <c r="SAJ15" s="59"/>
      <c r="SAK15" s="59"/>
      <c r="SAL15" s="59"/>
      <c r="SAM15" s="59"/>
      <c r="SAN15" s="59"/>
      <c r="SAO15" s="59"/>
      <c r="SAP15" s="59"/>
      <c r="SAQ15" s="59"/>
      <c r="SAR15" s="59"/>
      <c r="SAS15" s="59"/>
      <c r="SAT15" s="59"/>
      <c r="SAU15" s="59"/>
      <c r="SAV15" s="59"/>
      <c r="SAW15" s="59"/>
      <c r="SAX15" s="59"/>
      <c r="SAY15" s="59"/>
      <c r="SAZ15" s="59"/>
      <c r="SBA15" s="59"/>
      <c r="SBB15" s="59"/>
      <c r="SBC15" s="59"/>
      <c r="SBD15" s="59"/>
      <c r="SBE15" s="59"/>
      <c r="SBF15" s="59"/>
      <c r="SBG15" s="59"/>
      <c r="SBH15" s="59"/>
      <c r="SBI15" s="59"/>
      <c r="SBJ15" s="59"/>
      <c r="SBK15" s="59"/>
      <c r="SBL15" s="59"/>
      <c r="SBM15" s="59"/>
      <c r="SBN15" s="59"/>
      <c r="SBO15" s="59"/>
      <c r="SBP15" s="59"/>
      <c r="SBQ15" s="59"/>
      <c r="SBR15" s="59"/>
      <c r="SBS15" s="59"/>
      <c r="SBT15" s="59"/>
      <c r="SBU15" s="59"/>
      <c r="SBV15" s="59"/>
      <c r="SBW15" s="59"/>
      <c r="SBX15" s="59"/>
      <c r="SBY15" s="59"/>
      <c r="SBZ15" s="59"/>
      <c r="SCA15" s="59"/>
      <c r="SCB15" s="59"/>
      <c r="SCC15" s="59"/>
      <c r="SCD15" s="59"/>
      <c r="SCE15" s="59"/>
      <c r="SCF15" s="59"/>
      <c r="SCG15" s="59"/>
      <c r="SCH15" s="59"/>
      <c r="SCI15" s="59"/>
      <c r="SCJ15" s="59"/>
      <c r="SCK15" s="59"/>
      <c r="SCL15" s="59"/>
      <c r="SCM15" s="59"/>
      <c r="SCN15" s="59"/>
      <c r="SCO15" s="59"/>
      <c r="SCP15" s="59"/>
      <c r="SCQ15" s="59"/>
      <c r="SCR15" s="59"/>
      <c r="SCS15" s="59"/>
      <c r="SCT15" s="59"/>
      <c r="SCU15" s="59"/>
      <c r="SCV15" s="59"/>
      <c r="SCW15" s="59"/>
      <c r="SCX15" s="59"/>
      <c r="SCY15" s="59"/>
      <c r="SCZ15" s="59"/>
      <c r="SDA15" s="59"/>
      <c r="SDB15" s="59"/>
      <c r="SDC15" s="59"/>
      <c r="SDD15" s="59"/>
      <c r="SDE15" s="59"/>
      <c r="SDF15" s="59"/>
      <c r="SDG15" s="59"/>
      <c r="SDH15" s="59"/>
      <c r="SDI15" s="59"/>
      <c r="SDJ15" s="59"/>
      <c r="SDK15" s="59"/>
      <c r="SDL15" s="59"/>
      <c r="SDM15" s="59"/>
      <c r="SDN15" s="59"/>
      <c r="SDO15" s="59"/>
      <c r="SDP15" s="59"/>
      <c r="SDQ15" s="59"/>
      <c r="SDR15" s="59"/>
      <c r="SDS15" s="59"/>
      <c r="SDT15" s="59"/>
      <c r="SDU15" s="59"/>
      <c r="SDV15" s="59"/>
      <c r="SDW15" s="59"/>
      <c r="SDX15" s="59"/>
      <c r="SDY15" s="59"/>
      <c r="SDZ15" s="59"/>
      <c r="SEA15" s="59"/>
      <c r="SEB15" s="59"/>
      <c r="SEC15" s="59"/>
      <c r="SED15" s="59"/>
      <c r="SEE15" s="59"/>
      <c r="SEF15" s="59"/>
      <c r="SEG15" s="59"/>
      <c r="SEH15" s="59"/>
      <c r="SEI15" s="59"/>
      <c r="SEJ15" s="59"/>
      <c r="SEK15" s="59"/>
      <c r="SEL15" s="59"/>
      <c r="SEM15" s="59"/>
      <c r="SEN15" s="59"/>
      <c r="SEO15" s="59"/>
      <c r="SEP15" s="59"/>
      <c r="SEQ15" s="59"/>
      <c r="SER15" s="59"/>
      <c r="SES15" s="59"/>
      <c r="SET15" s="59"/>
      <c r="SEU15" s="59"/>
      <c r="SEV15" s="59"/>
      <c r="SEW15" s="59"/>
      <c r="SEX15" s="59"/>
      <c r="SEY15" s="59"/>
      <c r="SEZ15" s="59"/>
      <c r="SFA15" s="59"/>
      <c r="SFB15" s="59"/>
      <c r="SFC15" s="59"/>
      <c r="SFD15" s="59"/>
      <c r="SFE15" s="59"/>
      <c r="SFF15" s="59"/>
      <c r="SFG15" s="59"/>
      <c r="SFH15" s="59"/>
      <c r="SFI15" s="59"/>
      <c r="SFJ15" s="59"/>
      <c r="SFK15" s="59"/>
      <c r="SFL15" s="59"/>
      <c r="SFM15" s="59"/>
      <c r="SFN15" s="59"/>
      <c r="SFO15" s="59"/>
      <c r="SFP15" s="59"/>
      <c r="SFQ15" s="59"/>
      <c r="SFR15" s="59"/>
      <c r="SFS15" s="59"/>
      <c r="SFT15" s="59"/>
      <c r="SFU15" s="59"/>
      <c r="SFV15" s="59"/>
      <c r="SFW15" s="59"/>
      <c r="SFX15" s="59"/>
      <c r="SFY15" s="59"/>
      <c r="SFZ15" s="59"/>
      <c r="SGA15" s="59"/>
      <c r="SGB15" s="59"/>
      <c r="SGC15" s="59"/>
      <c r="SGD15" s="59"/>
      <c r="SGE15" s="59"/>
      <c r="SGF15" s="59"/>
      <c r="SGG15" s="59"/>
      <c r="SGH15" s="59"/>
      <c r="SGI15" s="59"/>
      <c r="SGJ15" s="59"/>
      <c r="SGK15" s="59"/>
      <c r="SGL15" s="59"/>
      <c r="SGM15" s="59"/>
      <c r="SGN15" s="59"/>
      <c r="SGO15" s="59"/>
      <c r="SGP15" s="59"/>
      <c r="SGQ15" s="59"/>
      <c r="SGR15" s="59"/>
      <c r="SGS15" s="59"/>
      <c r="SGT15" s="59"/>
      <c r="SGU15" s="59"/>
      <c r="SGV15" s="59"/>
      <c r="SGW15" s="59"/>
      <c r="SGX15" s="59"/>
      <c r="SGY15" s="59"/>
      <c r="SGZ15" s="59"/>
      <c r="SHA15" s="59"/>
      <c r="SHB15" s="59"/>
      <c r="SHC15" s="59"/>
      <c r="SHD15" s="59"/>
      <c r="SHE15" s="59"/>
      <c r="SHF15" s="59"/>
      <c r="SHG15" s="59"/>
      <c r="SHH15" s="59"/>
      <c r="SHI15" s="59"/>
      <c r="SHJ15" s="59"/>
      <c r="SHK15" s="59"/>
      <c r="SHL15" s="59"/>
      <c r="SHM15" s="59"/>
      <c r="SHN15" s="59"/>
      <c r="SHO15" s="59"/>
      <c r="SHP15" s="59"/>
      <c r="SHQ15" s="59"/>
      <c r="SHR15" s="59"/>
      <c r="SHS15" s="59"/>
      <c r="SHT15" s="59"/>
      <c r="SHU15" s="59"/>
      <c r="SHV15" s="59"/>
      <c r="SHW15" s="59"/>
      <c r="SHX15" s="59"/>
      <c r="SHY15" s="59"/>
      <c r="SHZ15" s="59"/>
      <c r="SIA15" s="59"/>
      <c r="SIB15" s="59"/>
      <c r="SIC15" s="59"/>
      <c r="SID15" s="59"/>
      <c r="SIE15" s="59"/>
      <c r="SIF15" s="59"/>
      <c r="SIG15" s="59"/>
      <c r="SIH15" s="59"/>
      <c r="SII15" s="59"/>
      <c r="SIJ15" s="59"/>
      <c r="SIK15" s="59"/>
      <c r="SIL15" s="59"/>
      <c r="SIM15" s="59"/>
      <c r="SIN15" s="59"/>
      <c r="SIO15" s="59"/>
      <c r="SIP15" s="59"/>
      <c r="SIQ15" s="59"/>
      <c r="SIR15" s="59"/>
      <c r="SIS15" s="59"/>
      <c r="SIT15" s="59"/>
      <c r="SIU15" s="59"/>
      <c r="SIV15" s="59"/>
      <c r="SIW15" s="59"/>
      <c r="SIX15" s="59"/>
      <c r="SIY15" s="59"/>
      <c r="SIZ15" s="59"/>
      <c r="SJA15" s="59"/>
      <c r="SJB15" s="59"/>
      <c r="SJC15" s="59"/>
      <c r="SJD15" s="59"/>
      <c r="SJE15" s="59"/>
      <c r="SJF15" s="59"/>
      <c r="SJG15" s="59"/>
      <c r="SJH15" s="59"/>
      <c r="SJI15" s="59"/>
      <c r="SJJ15" s="59"/>
      <c r="SJK15" s="59"/>
      <c r="SJL15" s="59"/>
      <c r="SJM15" s="59"/>
      <c r="SJN15" s="59"/>
      <c r="SJO15" s="59"/>
      <c r="SJP15" s="59"/>
      <c r="SJQ15" s="59"/>
      <c r="SJR15" s="59"/>
      <c r="SJS15" s="59"/>
      <c r="SJT15" s="59"/>
      <c r="SJU15" s="59"/>
      <c r="SJV15" s="59"/>
      <c r="SJW15" s="59"/>
      <c r="SJX15" s="59"/>
      <c r="SJY15" s="59"/>
      <c r="SJZ15" s="59"/>
      <c r="SKA15" s="59"/>
      <c r="SKB15" s="59"/>
      <c r="SKC15" s="59"/>
      <c r="SKD15" s="59"/>
      <c r="SKE15" s="59"/>
      <c r="SKF15" s="59"/>
      <c r="SKG15" s="59"/>
      <c r="SKH15" s="59"/>
      <c r="SKI15" s="59"/>
      <c r="SKJ15" s="59"/>
      <c r="SKK15" s="59"/>
      <c r="SKL15" s="59"/>
      <c r="SKM15" s="59"/>
      <c r="SKN15" s="59"/>
      <c r="SKO15" s="59"/>
      <c r="SKP15" s="59"/>
      <c r="SKQ15" s="59"/>
      <c r="SKR15" s="59"/>
      <c r="SKS15" s="59"/>
      <c r="SKT15" s="59"/>
      <c r="SKU15" s="59"/>
      <c r="SKV15" s="59"/>
      <c r="SKW15" s="59"/>
      <c r="SKX15" s="59"/>
      <c r="SKY15" s="59"/>
      <c r="SKZ15" s="59"/>
      <c r="SLA15" s="59"/>
      <c r="SLB15" s="59"/>
      <c r="SLC15" s="59"/>
      <c r="SLD15" s="59"/>
      <c r="SLE15" s="59"/>
      <c r="SLF15" s="59"/>
      <c r="SLG15" s="59"/>
      <c r="SLH15" s="59"/>
      <c r="SLI15" s="59"/>
      <c r="SLJ15" s="59"/>
      <c r="SLK15" s="59"/>
      <c r="SLL15" s="59"/>
      <c r="SLM15" s="59"/>
      <c r="SLN15" s="59"/>
      <c r="SLO15" s="59"/>
      <c r="SLP15" s="59"/>
      <c r="SLQ15" s="59"/>
      <c r="SLR15" s="59"/>
      <c r="SLS15" s="59"/>
      <c r="SLT15" s="59"/>
      <c r="SLU15" s="59"/>
      <c r="SLV15" s="59"/>
      <c r="SLW15" s="59"/>
      <c r="SLX15" s="59"/>
      <c r="SLY15" s="59"/>
      <c r="SLZ15" s="59"/>
      <c r="SMA15" s="59"/>
      <c r="SMB15" s="59"/>
      <c r="SMC15" s="59"/>
      <c r="SMD15" s="59"/>
      <c r="SME15" s="59"/>
      <c r="SMF15" s="59"/>
      <c r="SMG15" s="59"/>
      <c r="SMH15" s="59"/>
      <c r="SMI15" s="59"/>
      <c r="SMJ15" s="59"/>
      <c r="SMK15" s="59"/>
      <c r="SML15" s="59"/>
      <c r="SMM15" s="59"/>
      <c r="SMN15" s="59"/>
      <c r="SMO15" s="59"/>
      <c r="SMP15" s="59"/>
      <c r="SMQ15" s="59"/>
      <c r="SMR15" s="59"/>
      <c r="SMS15" s="59"/>
      <c r="SMT15" s="59"/>
      <c r="SMU15" s="59"/>
      <c r="SMV15" s="59"/>
      <c r="SMW15" s="59"/>
      <c r="SMX15" s="59"/>
      <c r="SMY15" s="59"/>
      <c r="SMZ15" s="59"/>
      <c r="SNA15" s="59"/>
      <c r="SNB15" s="59"/>
      <c r="SNC15" s="59"/>
      <c r="SND15" s="59"/>
      <c r="SNE15" s="59"/>
      <c r="SNF15" s="59"/>
      <c r="SNG15" s="59"/>
      <c r="SNH15" s="59"/>
      <c r="SNI15" s="59"/>
      <c r="SNJ15" s="59"/>
      <c r="SNK15" s="59"/>
      <c r="SNL15" s="59"/>
      <c r="SNM15" s="59"/>
      <c r="SNN15" s="59"/>
      <c r="SNO15" s="59"/>
      <c r="SNP15" s="59"/>
      <c r="SNQ15" s="59"/>
      <c r="SNR15" s="59"/>
      <c r="SNS15" s="59"/>
      <c r="SNT15" s="59"/>
      <c r="SNU15" s="59"/>
      <c r="SNV15" s="59"/>
      <c r="SNW15" s="59"/>
      <c r="SNX15" s="59"/>
      <c r="SNY15" s="59"/>
      <c r="SNZ15" s="59"/>
      <c r="SOA15" s="59"/>
      <c r="SOB15" s="59"/>
      <c r="SOC15" s="59"/>
      <c r="SOD15" s="59"/>
      <c r="SOE15" s="59"/>
      <c r="SOF15" s="59"/>
      <c r="SOG15" s="59"/>
      <c r="SOH15" s="59"/>
      <c r="SOI15" s="59"/>
      <c r="SOJ15" s="59"/>
      <c r="SOK15" s="59"/>
      <c r="SOL15" s="59"/>
      <c r="SOM15" s="59"/>
      <c r="SON15" s="59"/>
      <c r="SOO15" s="59"/>
      <c r="SOP15" s="59"/>
      <c r="SOQ15" s="59"/>
      <c r="SOR15" s="59"/>
      <c r="SOS15" s="59"/>
      <c r="SOT15" s="59"/>
      <c r="SOU15" s="59"/>
      <c r="SOV15" s="59"/>
      <c r="SOW15" s="59"/>
      <c r="SOX15" s="59"/>
      <c r="SOY15" s="59"/>
      <c r="SOZ15" s="59"/>
      <c r="SPA15" s="59"/>
      <c r="SPB15" s="59"/>
      <c r="SPC15" s="59"/>
      <c r="SPD15" s="59"/>
      <c r="SPE15" s="59"/>
      <c r="SPF15" s="59"/>
      <c r="SPG15" s="59"/>
      <c r="SPH15" s="59"/>
      <c r="SPI15" s="59"/>
      <c r="SPJ15" s="59"/>
      <c r="SPK15" s="59"/>
      <c r="SPL15" s="59"/>
      <c r="SPM15" s="59"/>
      <c r="SPN15" s="59"/>
      <c r="SPO15" s="59"/>
      <c r="SPP15" s="59"/>
      <c r="SPQ15" s="59"/>
      <c r="SPR15" s="59"/>
      <c r="SPS15" s="59"/>
      <c r="SPT15" s="59"/>
      <c r="SPU15" s="59"/>
      <c r="SPV15" s="59"/>
      <c r="SPW15" s="59"/>
      <c r="SPX15" s="59"/>
      <c r="SPY15" s="59"/>
      <c r="SPZ15" s="59"/>
      <c r="SQA15" s="59"/>
      <c r="SQB15" s="59"/>
      <c r="SQC15" s="59"/>
      <c r="SQD15" s="59"/>
      <c r="SQE15" s="59"/>
      <c r="SQF15" s="59"/>
      <c r="SQG15" s="59"/>
      <c r="SQH15" s="59"/>
      <c r="SQI15" s="59"/>
      <c r="SQJ15" s="59"/>
      <c r="SQK15" s="59"/>
      <c r="SQL15" s="59"/>
      <c r="SQM15" s="59"/>
      <c r="SQN15" s="59"/>
      <c r="SQO15" s="59"/>
      <c r="SQP15" s="59"/>
      <c r="SQQ15" s="59"/>
      <c r="SQR15" s="59"/>
      <c r="SQS15" s="59"/>
      <c r="SQT15" s="59"/>
      <c r="SQU15" s="59"/>
      <c r="SQV15" s="59"/>
      <c r="SQW15" s="59"/>
      <c r="SQX15" s="59"/>
      <c r="SQY15" s="59"/>
      <c r="SQZ15" s="59"/>
      <c r="SRA15" s="59"/>
      <c r="SRB15" s="59"/>
      <c r="SRC15" s="59"/>
      <c r="SRD15" s="59"/>
      <c r="SRE15" s="59"/>
      <c r="SRF15" s="59"/>
      <c r="SRG15" s="59"/>
      <c r="SRH15" s="59"/>
      <c r="SRI15" s="59"/>
      <c r="SRJ15" s="59"/>
      <c r="SRK15" s="59"/>
      <c r="SRL15" s="59"/>
      <c r="SRM15" s="59"/>
      <c r="SRN15" s="59"/>
      <c r="SRO15" s="59"/>
      <c r="SRP15" s="59"/>
      <c r="SRQ15" s="59"/>
      <c r="SRR15" s="59"/>
      <c r="SRS15" s="59"/>
      <c r="SRT15" s="59"/>
      <c r="SRU15" s="59"/>
      <c r="SRV15" s="59"/>
      <c r="SRW15" s="59"/>
      <c r="SRX15" s="59"/>
      <c r="SRY15" s="59"/>
      <c r="SRZ15" s="59"/>
      <c r="SSA15" s="59"/>
      <c r="SSB15" s="59"/>
      <c r="SSC15" s="59"/>
      <c r="SSD15" s="59"/>
      <c r="SSE15" s="59"/>
      <c r="SSF15" s="59"/>
      <c r="SSG15" s="59"/>
      <c r="SSH15" s="59"/>
      <c r="SSI15" s="59"/>
      <c r="SSJ15" s="59"/>
      <c r="SSK15" s="59"/>
      <c r="SSL15" s="59"/>
      <c r="SSM15" s="59"/>
      <c r="SSN15" s="59"/>
      <c r="SSO15" s="59"/>
      <c r="SSP15" s="59"/>
      <c r="SSQ15" s="59"/>
      <c r="SSR15" s="59"/>
      <c r="SSS15" s="59"/>
      <c r="SST15" s="59"/>
      <c r="SSU15" s="59"/>
      <c r="SSV15" s="59"/>
      <c r="SSW15" s="59"/>
      <c r="SSX15" s="59"/>
      <c r="SSY15" s="59"/>
      <c r="SSZ15" s="59"/>
      <c r="STA15" s="59"/>
      <c r="STB15" s="59"/>
      <c r="STC15" s="59"/>
      <c r="STD15" s="59"/>
      <c r="STE15" s="59"/>
      <c r="STF15" s="59"/>
      <c r="STG15" s="59"/>
      <c r="STH15" s="59"/>
      <c r="STI15" s="59"/>
      <c r="STJ15" s="59"/>
      <c r="STK15" s="59"/>
      <c r="STL15" s="59"/>
      <c r="STM15" s="59"/>
      <c r="STN15" s="59"/>
      <c r="STO15" s="59"/>
      <c r="STP15" s="59"/>
      <c r="STQ15" s="59"/>
      <c r="STR15" s="59"/>
      <c r="STS15" s="59"/>
      <c r="STT15" s="59"/>
      <c r="STU15" s="59"/>
      <c r="STV15" s="59"/>
      <c r="STW15" s="59"/>
      <c r="STX15" s="59"/>
      <c r="STY15" s="59"/>
      <c r="STZ15" s="59"/>
      <c r="SUA15" s="59"/>
      <c r="SUB15" s="59"/>
      <c r="SUC15" s="59"/>
      <c r="SUD15" s="59"/>
      <c r="SUE15" s="59"/>
      <c r="SUF15" s="59"/>
      <c r="SUG15" s="59"/>
      <c r="SUH15" s="59"/>
      <c r="SUI15" s="59"/>
      <c r="SUJ15" s="59"/>
      <c r="SUK15" s="59"/>
      <c r="SUL15" s="59"/>
      <c r="SUM15" s="59"/>
      <c r="SUN15" s="59"/>
      <c r="SUO15" s="59"/>
      <c r="SUP15" s="59"/>
      <c r="SUQ15" s="59"/>
      <c r="SUR15" s="59"/>
      <c r="SUS15" s="59"/>
      <c r="SUT15" s="59"/>
      <c r="SUU15" s="59"/>
      <c r="SUV15" s="59"/>
      <c r="SUW15" s="59"/>
      <c r="SUX15" s="59"/>
      <c r="SUY15" s="59"/>
      <c r="SUZ15" s="59"/>
      <c r="SVA15" s="59"/>
      <c r="SVB15" s="59"/>
      <c r="SVC15" s="59"/>
      <c r="SVD15" s="59"/>
      <c r="SVE15" s="59"/>
      <c r="SVF15" s="59"/>
      <c r="SVG15" s="59"/>
      <c r="SVH15" s="59"/>
      <c r="SVI15" s="59"/>
      <c r="SVJ15" s="59"/>
      <c r="SVK15" s="59"/>
      <c r="SVL15" s="59"/>
      <c r="SVM15" s="59"/>
      <c r="SVN15" s="59"/>
      <c r="SVO15" s="59"/>
      <c r="SVP15" s="59"/>
      <c r="SVQ15" s="59"/>
      <c r="SVR15" s="59"/>
      <c r="SVS15" s="59"/>
      <c r="SVT15" s="59"/>
      <c r="SVU15" s="59"/>
      <c r="SVV15" s="59"/>
      <c r="SVW15" s="59"/>
      <c r="SVX15" s="59"/>
      <c r="SVY15" s="59"/>
      <c r="SVZ15" s="59"/>
      <c r="SWA15" s="59"/>
      <c r="SWB15" s="59"/>
      <c r="SWC15" s="59"/>
      <c r="SWD15" s="59"/>
      <c r="SWE15" s="59"/>
      <c r="SWF15" s="59"/>
      <c r="SWG15" s="59"/>
      <c r="SWH15" s="59"/>
      <c r="SWI15" s="59"/>
      <c r="SWJ15" s="59"/>
      <c r="SWK15" s="59"/>
      <c r="SWL15" s="59"/>
      <c r="SWM15" s="59"/>
      <c r="SWN15" s="59"/>
      <c r="SWO15" s="59"/>
      <c r="SWP15" s="59"/>
      <c r="SWQ15" s="59"/>
      <c r="SWR15" s="59"/>
      <c r="SWS15" s="59"/>
      <c r="SWT15" s="59"/>
      <c r="SWU15" s="59"/>
      <c r="SWV15" s="59"/>
      <c r="SWW15" s="59"/>
      <c r="SWX15" s="59"/>
      <c r="SWY15" s="59"/>
      <c r="SWZ15" s="59"/>
      <c r="SXA15" s="59"/>
      <c r="SXB15" s="59"/>
      <c r="SXC15" s="59"/>
      <c r="SXD15" s="59"/>
      <c r="SXE15" s="59"/>
      <c r="SXF15" s="59"/>
      <c r="SXG15" s="59"/>
      <c r="SXH15" s="59"/>
      <c r="SXI15" s="59"/>
      <c r="SXJ15" s="59"/>
      <c r="SXK15" s="59"/>
      <c r="SXL15" s="59"/>
      <c r="SXM15" s="59"/>
      <c r="SXN15" s="59"/>
      <c r="SXO15" s="59"/>
      <c r="SXP15" s="59"/>
      <c r="SXQ15" s="59"/>
      <c r="SXR15" s="59"/>
      <c r="SXS15" s="59"/>
      <c r="SXT15" s="59"/>
      <c r="SXU15" s="59"/>
      <c r="SXV15" s="59"/>
      <c r="SXW15" s="59"/>
      <c r="SXX15" s="59"/>
      <c r="SXY15" s="59"/>
      <c r="SXZ15" s="59"/>
      <c r="SYA15" s="59"/>
      <c r="SYB15" s="59"/>
      <c r="SYC15" s="59"/>
      <c r="SYD15" s="59"/>
      <c r="SYE15" s="59"/>
      <c r="SYF15" s="59"/>
      <c r="SYG15" s="59"/>
      <c r="SYH15" s="59"/>
      <c r="SYI15" s="59"/>
      <c r="SYJ15" s="59"/>
      <c r="SYK15" s="59"/>
      <c r="SYL15" s="59"/>
      <c r="SYM15" s="59"/>
      <c r="SYN15" s="59"/>
      <c r="SYO15" s="59"/>
      <c r="SYP15" s="59"/>
      <c r="SYQ15" s="59"/>
      <c r="SYR15" s="59"/>
      <c r="SYS15" s="59"/>
      <c r="SYT15" s="59"/>
      <c r="SYU15" s="59"/>
      <c r="SYV15" s="59"/>
      <c r="SYW15" s="59"/>
      <c r="SYX15" s="59"/>
      <c r="SYY15" s="59"/>
      <c r="SYZ15" s="59"/>
      <c r="SZA15" s="59"/>
      <c r="SZB15" s="59"/>
      <c r="SZC15" s="59"/>
      <c r="SZD15" s="59"/>
      <c r="SZE15" s="59"/>
      <c r="SZF15" s="59"/>
      <c r="SZG15" s="59"/>
      <c r="SZH15" s="59"/>
      <c r="SZI15" s="59"/>
      <c r="SZJ15" s="59"/>
      <c r="SZK15" s="59"/>
      <c r="SZL15" s="59"/>
      <c r="SZM15" s="59"/>
      <c r="SZN15" s="59"/>
      <c r="SZO15" s="59"/>
      <c r="SZP15" s="59"/>
      <c r="SZQ15" s="59"/>
      <c r="SZR15" s="59"/>
      <c r="SZS15" s="59"/>
      <c r="SZT15" s="59"/>
      <c r="SZU15" s="59"/>
      <c r="SZV15" s="59"/>
      <c r="SZW15" s="59"/>
      <c r="SZX15" s="59"/>
      <c r="SZY15" s="59"/>
      <c r="SZZ15" s="59"/>
      <c r="TAA15" s="59"/>
      <c r="TAB15" s="59"/>
      <c r="TAC15" s="59"/>
      <c r="TAD15" s="59"/>
      <c r="TAE15" s="59"/>
      <c r="TAF15" s="59"/>
      <c r="TAG15" s="59"/>
      <c r="TAH15" s="59"/>
      <c r="TAI15" s="59"/>
      <c r="TAJ15" s="59"/>
      <c r="TAK15" s="59"/>
      <c r="TAL15" s="59"/>
      <c r="TAM15" s="59"/>
      <c r="TAN15" s="59"/>
      <c r="TAO15" s="59"/>
      <c r="TAP15" s="59"/>
      <c r="TAQ15" s="59"/>
      <c r="TAR15" s="59"/>
      <c r="TAS15" s="59"/>
      <c r="TAT15" s="59"/>
      <c r="TAU15" s="59"/>
      <c r="TAV15" s="59"/>
      <c r="TAW15" s="59"/>
      <c r="TAX15" s="59"/>
      <c r="TAY15" s="59"/>
      <c r="TAZ15" s="59"/>
      <c r="TBA15" s="59"/>
      <c r="TBB15" s="59"/>
      <c r="TBC15" s="59"/>
      <c r="TBD15" s="59"/>
      <c r="TBE15" s="59"/>
      <c r="TBF15" s="59"/>
      <c r="TBG15" s="59"/>
      <c r="TBH15" s="59"/>
      <c r="TBI15" s="59"/>
      <c r="TBJ15" s="59"/>
      <c r="TBK15" s="59"/>
      <c r="TBL15" s="59"/>
      <c r="TBM15" s="59"/>
      <c r="TBN15" s="59"/>
      <c r="TBO15" s="59"/>
      <c r="TBP15" s="59"/>
      <c r="TBQ15" s="59"/>
      <c r="TBR15" s="59"/>
      <c r="TBS15" s="59"/>
      <c r="TBT15" s="59"/>
      <c r="TBU15" s="59"/>
      <c r="TBV15" s="59"/>
      <c r="TBW15" s="59"/>
      <c r="TBX15" s="59"/>
      <c r="TBY15" s="59"/>
      <c r="TBZ15" s="59"/>
      <c r="TCA15" s="59"/>
      <c r="TCB15" s="59"/>
      <c r="TCC15" s="59"/>
      <c r="TCD15" s="59"/>
      <c r="TCE15" s="59"/>
      <c r="TCF15" s="59"/>
      <c r="TCG15" s="59"/>
      <c r="TCH15" s="59"/>
      <c r="TCI15" s="59"/>
      <c r="TCJ15" s="59"/>
      <c r="TCK15" s="59"/>
      <c r="TCL15" s="59"/>
      <c r="TCM15" s="59"/>
      <c r="TCN15" s="59"/>
      <c r="TCO15" s="59"/>
      <c r="TCP15" s="59"/>
      <c r="TCQ15" s="59"/>
      <c r="TCR15" s="59"/>
      <c r="TCS15" s="59"/>
      <c r="TCT15" s="59"/>
      <c r="TCU15" s="59"/>
      <c r="TCV15" s="59"/>
      <c r="TCW15" s="59"/>
      <c r="TCX15" s="59"/>
      <c r="TCY15" s="59"/>
      <c r="TCZ15" s="59"/>
      <c r="TDA15" s="59"/>
      <c r="TDB15" s="59"/>
      <c r="TDC15" s="59"/>
      <c r="TDD15" s="59"/>
      <c r="TDE15" s="59"/>
      <c r="TDF15" s="59"/>
      <c r="TDG15" s="59"/>
      <c r="TDH15" s="59"/>
      <c r="TDI15" s="59"/>
      <c r="TDJ15" s="59"/>
      <c r="TDK15" s="59"/>
      <c r="TDL15" s="59"/>
      <c r="TDM15" s="59"/>
      <c r="TDN15" s="59"/>
      <c r="TDO15" s="59"/>
      <c r="TDP15" s="59"/>
      <c r="TDQ15" s="59"/>
      <c r="TDR15" s="59"/>
      <c r="TDS15" s="59"/>
      <c r="TDT15" s="59"/>
      <c r="TDU15" s="59"/>
      <c r="TDV15" s="59"/>
      <c r="TDW15" s="59"/>
      <c r="TDX15" s="59"/>
      <c r="TDY15" s="59"/>
      <c r="TDZ15" s="59"/>
      <c r="TEA15" s="59"/>
      <c r="TEB15" s="59"/>
      <c r="TEC15" s="59"/>
      <c r="TED15" s="59"/>
      <c r="TEE15" s="59"/>
      <c r="TEF15" s="59"/>
      <c r="TEG15" s="59"/>
      <c r="TEH15" s="59"/>
      <c r="TEI15" s="59"/>
      <c r="TEJ15" s="59"/>
      <c r="TEK15" s="59"/>
      <c r="TEL15" s="59"/>
      <c r="TEM15" s="59"/>
      <c r="TEN15" s="59"/>
      <c r="TEO15" s="59"/>
      <c r="TEP15" s="59"/>
      <c r="TEQ15" s="59"/>
      <c r="TER15" s="59"/>
      <c r="TES15" s="59"/>
      <c r="TET15" s="59"/>
      <c r="TEU15" s="59"/>
      <c r="TEV15" s="59"/>
      <c r="TEW15" s="59"/>
      <c r="TEX15" s="59"/>
      <c r="TEY15" s="59"/>
      <c r="TEZ15" s="59"/>
      <c r="TFA15" s="59"/>
      <c r="TFB15" s="59"/>
      <c r="TFC15" s="59"/>
      <c r="TFD15" s="59"/>
      <c r="TFE15" s="59"/>
      <c r="TFF15" s="59"/>
      <c r="TFG15" s="59"/>
      <c r="TFH15" s="59"/>
      <c r="TFI15" s="59"/>
      <c r="TFJ15" s="59"/>
      <c r="TFK15" s="59"/>
      <c r="TFL15" s="59"/>
      <c r="TFM15" s="59"/>
      <c r="TFN15" s="59"/>
      <c r="TFO15" s="59"/>
      <c r="TFP15" s="59"/>
      <c r="TFQ15" s="59"/>
      <c r="TFR15" s="59"/>
      <c r="TFS15" s="59"/>
      <c r="TFT15" s="59"/>
      <c r="TFU15" s="59"/>
      <c r="TFV15" s="59"/>
      <c r="TFW15" s="59"/>
      <c r="TFX15" s="59"/>
      <c r="TFY15" s="59"/>
      <c r="TFZ15" s="59"/>
      <c r="TGA15" s="59"/>
      <c r="TGB15" s="59"/>
      <c r="TGC15" s="59"/>
      <c r="TGD15" s="59"/>
      <c r="TGE15" s="59"/>
      <c r="TGF15" s="59"/>
      <c r="TGG15" s="59"/>
      <c r="TGH15" s="59"/>
      <c r="TGI15" s="59"/>
      <c r="TGJ15" s="59"/>
      <c r="TGK15" s="59"/>
      <c r="TGL15" s="59"/>
      <c r="TGM15" s="59"/>
      <c r="TGN15" s="59"/>
      <c r="TGO15" s="59"/>
      <c r="TGP15" s="59"/>
      <c r="TGQ15" s="59"/>
      <c r="TGR15" s="59"/>
      <c r="TGS15" s="59"/>
      <c r="TGT15" s="59"/>
      <c r="TGU15" s="59"/>
      <c r="TGV15" s="59"/>
      <c r="TGW15" s="59"/>
      <c r="TGX15" s="59"/>
      <c r="TGY15" s="59"/>
      <c r="TGZ15" s="59"/>
      <c r="THA15" s="59"/>
      <c r="THB15" s="59"/>
      <c r="THC15" s="59"/>
      <c r="THD15" s="59"/>
      <c r="THE15" s="59"/>
      <c r="THF15" s="59"/>
      <c r="THG15" s="59"/>
      <c r="THH15" s="59"/>
      <c r="THI15" s="59"/>
      <c r="THJ15" s="59"/>
      <c r="THK15" s="59"/>
      <c r="THL15" s="59"/>
      <c r="THM15" s="59"/>
      <c r="THN15" s="59"/>
      <c r="THO15" s="59"/>
      <c r="THP15" s="59"/>
      <c r="THQ15" s="59"/>
      <c r="THR15" s="59"/>
      <c r="THS15" s="59"/>
      <c r="THT15" s="59"/>
      <c r="THU15" s="59"/>
      <c r="THV15" s="59"/>
      <c r="THW15" s="59"/>
      <c r="THX15" s="59"/>
      <c r="THY15" s="59"/>
      <c r="THZ15" s="59"/>
      <c r="TIA15" s="59"/>
      <c r="TIB15" s="59"/>
      <c r="TIC15" s="59"/>
      <c r="TID15" s="59"/>
      <c r="TIE15" s="59"/>
      <c r="TIF15" s="59"/>
      <c r="TIG15" s="59"/>
      <c r="TIH15" s="59"/>
      <c r="TII15" s="59"/>
      <c r="TIJ15" s="59"/>
      <c r="TIK15" s="59"/>
      <c r="TIL15" s="59"/>
      <c r="TIM15" s="59"/>
      <c r="TIN15" s="59"/>
      <c r="TIO15" s="59"/>
      <c r="TIP15" s="59"/>
      <c r="TIQ15" s="59"/>
      <c r="TIR15" s="59"/>
      <c r="TIS15" s="59"/>
      <c r="TIT15" s="59"/>
      <c r="TIU15" s="59"/>
      <c r="TIV15" s="59"/>
      <c r="TIW15" s="59"/>
      <c r="TIX15" s="59"/>
      <c r="TIY15" s="59"/>
      <c r="TIZ15" s="59"/>
      <c r="TJA15" s="59"/>
      <c r="TJB15" s="59"/>
      <c r="TJC15" s="59"/>
      <c r="TJD15" s="59"/>
      <c r="TJE15" s="59"/>
      <c r="TJF15" s="59"/>
      <c r="TJG15" s="59"/>
      <c r="TJH15" s="59"/>
      <c r="TJI15" s="59"/>
      <c r="TJJ15" s="59"/>
      <c r="TJK15" s="59"/>
      <c r="TJL15" s="59"/>
      <c r="TJM15" s="59"/>
      <c r="TJN15" s="59"/>
      <c r="TJO15" s="59"/>
      <c r="TJP15" s="59"/>
      <c r="TJQ15" s="59"/>
      <c r="TJR15" s="59"/>
      <c r="TJS15" s="59"/>
      <c r="TJT15" s="59"/>
      <c r="TJU15" s="59"/>
      <c r="TJV15" s="59"/>
      <c r="TJW15" s="59"/>
      <c r="TJX15" s="59"/>
      <c r="TJY15" s="59"/>
      <c r="TJZ15" s="59"/>
      <c r="TKA15" s="59"/>
      <c r="TKB15" s="59"/>
      <c r="TKC15" s="59"/>
      <c r="TKD15" s="59"/>
      <c r="TKE15" s="59"/>
      <c r="TKF15" s="59"/>
      <c r="TKG15" s="59"/>
      <c r="TKH15" s="59"/>
      <c r="TKI15" s="59"/>
      <c r="TKJ15" s="59"/>
      <c r="TKK15" s="59"/>
      <c r="TKL15" s="59"/>
      <c r="TKM15" s="59"/>
      <c r="TKN15" s="59"/>
      <c r="TKO15" s="59"/>
      <c r="TKP15" s="59"/>
      <c r="TKQ15" s="59"/>
      <c r="TKR15" s="59"/>
      <c r="TKS15" s="59"/>
      <c r="TKT15" s="59"/>
      <c r="TKU15" s="59"/>
      <c r="TKV15" s="59"/>
      <c r="TKW15" s="59"/>
      <c r="TKX15" s="59"/>
      <c r="TKY15" s="59"/>
      <c r="TKZ15" s="59"/>
      <c r="TLA15" s="59"/>
      <c r="TLB15" s="59"/>
      <c r="TLC15" s="59"/>
      <c r="TLD15" s="59"/>
      <c r="TLE15" s="59"/>
      <c r="TLF15" s="59"/>
      <c r="TLG15" s="59"/>
      <c r="TLH15" s="59"/>
      <c r="TLI15" s="59"/>
      <c r="TLJ15" s="59"/>
      <c r="TLK15" s="59"/>
      <c r="TLL15" s="59"/>
      <c r="TLM15" s="59"/>
      <c r="TLN15" s="59"/>
      <c r="TLO15" s="59"/>
      <c r="TLP15" s="59"/>
      <c r="TLQ15" s="59"/>
      <c r="TLR15" s="59"/>
      <c r="TLS15" s="59"/>
      <c r="TLT15" s="59"/>
      <c r="TLU15" s="59"/>
      <c r="TLV15" s="59"/>
      <c r="TLW15" s="59"/>
      <c r="TLX15" s="59"/>
      <c r="TLY15" s="59"/>
      <c r="TLZ15" s="59"/>
      <c r="TMA15" s="59"/>
      <c r="TMB15" s="59"/>
      <c r="TMC15" s="59"/>
      <c r="TMD15" s="59"/>
      <c r="TME15" s="59"/>
      <c r="TMF15" s="59"/>
      <c r="TMG15" s="59"/>
      <c r="TMH15" s="59"/>
      <c r="TMI15" s="59"/>
      <c r="TMJ15" s="59"/>
      <c r="TMK15" s="59"/>
      <c r="TML15" s="59"/>
      <c r="TMM15" s="59"/>
      <c r="TMN15" s="59"/>
      <c r="TMO15" s="59"/>
      <c r="TMP15" s="59"/>
      <c r="TMQ15" s="59"/>
      <c r="TMR15" s="59"/>
      <c r="TMS15" s="59"/>
      <c r="TMT15" s="59"/>
      <c r="TMU15" s="59"/>
      <c r="TMV15" s="59"/>
      <c r="TMW15" s="59"/>
      <c r="TMX15" s="59"/>
      <c r="TMY15" s="59"/>
      <c r="TMZ15" s="59"/>
      <c r="TNA15" s="59"/>
      <c r="TNB15" s="59"/>
      <c r="TNC15" s="59"/>
      <c r="TND15" s="59"/>
      <c r="TNE15" s="59"/>
      <c r="TNF15" s="59"/>
      <c r="TNG15" s="59"/>
      <c r="TNH15" s="59"/>
      <c r="TNI15" s="59"/>
      <c r="TNJ15" s="59"/>
      <c r="TNK15" s="59"/>
      <c r="TNL15" s="59"/>
      <c r="TNM15" s="59"/>
      <c r="TNN15" s="59"/>
      <c r="TNO15" s="59"/>
      <c r="TNP15" s="59"/>
      <c r="TNQ15" s="59"/>
      <c r="TNR15" s="59"/>
      <c r="TNS15" s="59"/>
      <c r="TNT15" s="59"/>
      <c r="TNU15" s="59"/>
      <c r="TNV15" s="59"/>
      <c r="TNW15" s="59"/>
      <c r="TNX15" s="59"/>
      <c r="TNY15" s="59"/>
      <c r="TNZ15" s="59"/>
      <c r="TOA15" s="59"/>
      <c r="TOB15" s="59"/>
      <c r="TOC15" s="59"/>
      <c r="TOD15" s="59"/>
      <c r="TOE15" s="59"/>
      <c r="TOF15" s="59"/>
      <c r="TOG15" s="59"/>
      <c r="TOH15" s="59"/>
      <c r="TOI15" s="59"/>
      <c r="TOJ15" s="59"/>
      <c r="TOK15" s="59"/>
      <c r="TOL15" s="59"/>
      <c r="TOM15" s="59"/>
      <c r="TON15" s="59"/>
      <c r="TOO15" s="59"/>
      <c r="TOP15" s="59"/>
      <c r="TOQ15" s="59"/>
      <c r="TOR15" s="59"/>
      <c r="TOS15" s="59"/>
      <c r="TOT15" s="59"/>
      <c r="TOU15" s="59"/>
      <c r="TOV15" s="59"/>
      <c r="TOW15" s="59"/>
      <c r="TOX15" s="59"/>
      <c r="TOY15" s="59"/>
      <c r="TOZ15" s="59"/>
      <c r="TPA15" s="59"/>
      <c r="TPB15" s="59"/>
      <c r="TPC15" s="59"/>
      <c r="TPD15" s="59"/>
      <c r="TPE15" s="59"/>
      <c r="TPF15" s="59"/>
      <c r="TPG15" s="59"/>
      <c r="TPH15" s="59"/>
      <c r="TPI15" s="59"/>
      <c r="TPJ15" s="59"/>
      <c r="TPK15" s="59"/>
      <c r="TPL15" s="59"/>
      <c r="TPM15" s="59"/>
      <c r="TPN15" s="59"/>
      <c r="TPO15" s="59"/>
      <c r="TPP15" s="59"/>
      <c r="TPQ15" s="59"/>
      <c r="TPR15" s="59"/>
      <c r="TPS15" s="59"/>
      <c r="TPT15" s="59"/>
      <c r="TPU15" s="59"/>
      <c r="TPV15" s="59"/>
      <c r="TPW15" s="59"/>
      <c r="TPX15" s="59"/>
      <c r="TPY15" s="59"/>
      <c r="TPZ15" s="59"/>
      <c r="TQA15" s="59"/>
      <c r="TQB15" s="59"/>
      <c r="TQC15" s="59"/>
      <c r="TQD15" s="59"/>
      <c r="TQE15" s="59"/>
      <c r="TQF15" s="59"/>
      <c r="TQG15" s="59"/>
      <c r="TQH15" s="59"/>
      <c r="TQI15" s="59"/>
      <c r="TQJ15" s="59"/>
      <c r="TQK15" s="59"/>
      <c r="TQL15" s="59"/>
      <c r="TQM15" s="59"/>
      <c r="TQN15" s="59"/>
      <c r="TQO15" s="59"/>
      <c r="TQP15" s="59"/>
      <c r="TQQ15" s="59"/>
      <c r="TQR15" s="59"/>
      <c r="TQS15" s="59"/>
      <c r="TQT15" s="59"/>
      <c r="TQU15" s="59"/>
      <c r="TQV15" s="59"/>
      <c r="TQW15" s="59"/>
      <c r="TQX15" s="59"/>
      <c r="TQY15" s="59"/>
      <c r="TQZ15" s="59"/>
      <c r="TRA15" s="59"/>
      <c r="TRB15" s="59"/>
      <c r="TRC15" s="59"/>
      <c r="TRD15" s="59"/>
      <c r="TRE15" s="59"/>
      <c r="TRF15" s="59"/>
      <c r="TRG15" s="59"/>
      <c r="TRH15" s="59"/>
      <c r="TRI15" s="59"/>
      <c r="TRJ15" s="59"/>
      <c r="TRK15" s="59"/>
      <c r="TRL15" s="59"/>
      <c r="TRM15" s="59"/>
      <c r="TRN15" s="59"/>
      <c r="TRO15" s="59"/>
      <c r="TRP15" s="59"/>
      <c r="TRQ15" s="59"/>
      <c r="TRR15" s="59"/>
      <c r="TRS15" s="59"/>
      <c r="TRT15" s="59"/>
      <c r="TRU15" s="59"/>
      <c r="TRV15" s="59"/>
      <c r="TRW15" s="59"/>
      <c r="TRX15" s="59"/>
      <c r="TRY15" s="59"/>
      <c r="TRZ15" s="59"/>
      <c r="TSA15" s="59"/>
      <c r="TSB15" s="59"/>
      <c r="TSC15" s="59"/>
      <c r="TSD15" s="59"/>
      <c r="TSE15" s="59"/>
      <c r="TSF15" s="59"/>
      <c r="TSG15" s="59"/>
      <c r="TSH15" s="59"/>
      <c r="TSI15" s="59"/>
      <c r="TSJ15" s="59"/>
      <c r="TSK15" s="59"/>
      <c r="TSL15" s="59"/>
      <c r="TSM15" s="59"/>
      <c r="TSN15" s="59"/>
      <c r="TSO15" s="59"/>
      <c r="TSP15" s="59"/>
      <c r="TSQ15" s="59"/>
      <c r="TSR15" s="59"/>
      <c r="TSS15" s="59"/>
      <c r="TST15" s="59"/>
      <c r="TSU15" s="59"/>
      <c r="TSV15" s="59"/>
      <c r="TSW15" s="59"/>
      <c r="TSX15" s="59"/>
      <c r="TSY15" s="59"/>
      <c r="TSZ15" s="59"/>
      <c r="TTA15" s="59"/>
      <c r="TTB15" s="59"/>
      <c r="TTC15" s="59"/>
      <c r="TTD15" s="59"/>
      <c r="TTE15" s="59"/>
      <c r="TTF15" s="59"/>
      <c r="TTG15" s="59"/>
      <c r="TTH15" s="59"/>
      <c r="TTI15" s="59"/>
      <c r="TTJ15" s="59"/>
      <c r="TTK15" s="59"/>
      <c r="TTL15" s="59"/>
      <c r="TTM15" s="59"/>
      <c r="TTN15" s="59"/>
      <c r="TTO15" s="59"/>
      <c r="TTP15" s="59"/>
      <c r="TTQ15" s="59"/>
      <c r="TTR15" s="59"/>
      <c r="TTS15" s="59"/>
      <c r="TTT15" s="59"/>
      <c r="TTU15" s="59"/>
      <c r="TTV15" s="59"/>
      <c r="TTW15" s="59"/>
      <c r="TTX15" s="59"/>
      <c r="TTY15" s="59"/>
      <c r="TTZ15" s="59"/>
      <c r="TUA15" s="59"/>
      <c r="TUB15" s="59"/>
      <c r="TUC15" s="59"/>
      <c r="TUD15" s="59"/>
      <c r="TUE15" s="59"/>
      <c r="TUF15" s="59"/>
      <c r="TUG15" s="59"/>
      <c r="TUH15" s="59"/>
      <c r="TUI15" s="59"/>
      <c r="TUJ15" s="59"/>
      <c r="TUK15" s="59"/>
      <c r="TUL15" s="59"/>
      <c r="TUM15" s="59"/>
      <c r="TUN15" s="59"/>
      <c r="TUO15" s="59"/>
      <c r="TUP15" s="59"/>
      <c r="TUQ15" s="59"/>
      <c r="TUR15" s="59"/>
      <c r="TUS15" s="59"/>
      <c r="TUT15" s="59"/>
      <c r="TUU15" s="59"/>
      <c r="TUV15" s="59"/>
      <c r="TUW15" s="59"/>
      <c r="TUX15" s="59"/>
      <c r="TUY15" s="59"/>
      <c r="TUZ15" s="59"/>
      <c r="TVA15" s="59"/>
      <c r="TVB15" s="59"/>
      <c r="TVC15" s="59"/>
      <c r="TVD15" s="59"/>
      <c r="TVE15" s="59"/>
      <c r="TVF15" s="59"/>
      <c r="TVG15" s="59"/>
      <c r="TVH15" s="59"/>
      <c r="TVI15" s="59"/>
      <c r="TVJ15" s="59"/>
      <c r="TVK15" s="59"/>
      <c r="TVL15" s="59"/>
      <c r="TVM15" s="59"/>
      <c r="TVN15" s="59"/>
      <c r="TVO15" s="59"/>
      <c r="TVP15" s="59"/>
      <c r="TVQ15" s="59"/>
      <c r="TVR15" s="59"/>
      <c r="TVS15" s="59"/>
      <c r="TVT15" s="59"/>
      <c r="TVU15" s="59"/>
      <c r="TVV15" s="59"/>
      <c r="TVW15" s="59"/>
      <c r="TVX15" s="59"/>
      <c r="TVY15" s="59"/>
      <c r="TVZ15" s="59"/>
      <c r="TWA15" s="59"/>
      <c r="TWB15" s="59"/>
      <c r="TWC15" s="59"/>
      <c r="TWD15" s="59"/>
      <c r="TWE15" s="59"/>
      <c r="TWF15" s="59"/>
      <c r="TWG15" s="59"/>
      <c r="TWH15" s="59"/>
      <c r="TWI15" s="59"/>
      <c r="TWJ15" s="59"/>
      <c r="TWK15" s="59"/>
      <c r="TWL15" s="59"/>
      <c r="TWM15" s="59"/>
      <c r="TWN15" s="59"/>
      <c r="TWO15" s="59"/>
      <c r="TWP15" s="59"/>
      <c r="TWQ15" s="59"/>
      <c r="TWR15" s="59"/>
      <c r="TWS15" s="59"/>
      <c r="TWT15" s="59"/>
      <c r="TWU15" s="59"/>
      <c r="TWV15" s="59"/>
      <c r="TWW15" s="59"/>
      <c r="TWX15" s="59"/>
      <c r="TWY15" s="59"/>
      <c r="TWZ15" s="59"/>
      <c r="TXA15" s="59"/>
      <c r="TXB15" s="59"/>
      <c r="TXC15" s="59"/>
      <c r="TXD15" s="59"/>
      <c r="TXE15" s="59"/>
      <c r="TXF15" s="59"/>
      <c r="TXG15" s="59"/>
      <c r="TXH15" s="59"/>
      <c r="TXI15" s="59"/>
      <c r="TXJ15" s="59"/>
      <c r="TXK15" s="59"/>
      <c r="TXL15" s="59"/>
      <c r="TXM15" s="59"/>
      <c r="TXN15" s="59"/>
      <c r="TXO15" s="59"/>
      <c r="TXP15" s="59"/>
      <c r="TXQ15" s="59"/>
      <c r="TXR15" s="59"/>
      <c r="TXS15" s="59"/>
      <c r="TXT15" s="59"/>
      <c r="TXU15" s="59"/>
      <c r="TXV15" s="59"/>
      <c r="TXW15" s="59"/>
      <c r="TXX15" s="59"/>
      <c r="TXY15" s="59"/>
      <c r="TXZ15" s="59"/>
      <c r="TYA15" s="59"/>
      <c r="TYB15" s="59"/>
      <c r="TYC15" s="59"/>
      <c r="TYD15" s="59"/>
      <c r="TYE15" s="59"/>
      <c r="TYF15" s="59"/>
      <c r="TYG15" s="59"/>
      <c r="TYH15" s="59"/>
      <c r="TYI15" s="59"/>
      <c r="TYJ15" s="59"/>
      <c r="TYK15" s="59"/>
      <c r="TYL15" s="59"/>
      <c r="TYM15" s="59"/>
      <c r="TYN15" s="59"/>
      <c r="TYO15" s="59"/>
      <c r="TYP15" s="59"/>
      <c r="TYQ15" s="59"/>
      <c r="TYR15" s="59"/>
      <c r="TYS15" s="59"/>
      <c r="TYT15" s="59"/>
      <c r="TYU15" s="59"/>
      <c r="TYV15" s="59"/>
      <c r="TYW15" s="59"/>
      <c r="TYX15" s="59"/>
      <c r="TYY15" s="59"/>
      <c r="TYZ15" s="59"/>
      <c r="TZA15" s="59"/>
      <c r="TZB15" s="59"/>
      <c r="TZC15" s="59"/>
      <c r="TZD15" s="59"/>
      <c r="TZE15" s="59"/>
      <c r="TZF15" s="59"/>
      <c r="TZG15" s="59"/>
      <c r="TZH15" s="59"/>
      <c r="TZI15" s="59"/>
      <c r="TZJ15" s="59"/>
      <c r="TZK15" s="59"/>
      <c r="TZL15" s="59"/>
      <c r="TZM15" s="59"/>
      <c r="TZN15" s="59"/>
      <c r="TZO15" s="59"/>
      <c r="TZP15" s="59"/>
      <c r="TZQ15" s="59"/>
      <c r="TZR15" s="59"/>
      <c r="TZS15" s="59"/>
      <c r="TZT15" s="59"/>
      <c r="TZU15" s="59"/>
      <c r="TZV15" s="59"/>
      <c r="TZW15" s="59"/>
      <c r="TZX15" s="59"/>
      <c r="TZY15" s="59"/>
      <c r="TZZ15" s="59"/>
      <c r="UAA15" s="59"/>
      <c r="UAB15" s="59"/>
      <c r="UAC15" s="59"/>
      <c r="UAD15" s="59"/>
      <c r="UAE15" s="59"/>
      <c r="UAF15" s="59"/>
      <c r="UAG15" s="59"/>
      <c r="UAH15" s="59"/>
      <c r="UAI15" s="59"/>
      <c r="UAJ15" s="59"/>
      <c r="UAK15" s="59"/>
      <c r="UAL15" s="59"/>
      <c r="UAM15" s="59"/>
      <c r="UAN15" s="59"/>
      <c r="UAO15" s="59"/>
      <c r="UAP15" s="59"/>
      <c r="UAQ15" s="59"/>
      <c r="UAR15" s="59"/>
      <c r="UAS15" s="59"/>
      <c r="UAT15" s="59"/>
      <c r="UAU15" s="59"/>
      <c r="UAV15" s="59"/>
      <c r="UAW15" s="59"/>
      <c r="UAX15" s="59"/>
      <c r="UAY15" s="59"/>
      <c r="UAZ15" s="59"/>
      <c r="UBA15" s="59"/>
      <c r="UBB15" s="59"/>
      <c r="UBC15" s="59"/>
      <c r="UBD15" s="59"/>
      <c r="UBE15" s="59"/>
      <c r="UBF15" s="59"/>
      <c r="UBG15" s="59"/>
      <c r="UBH15" s="59"/>
      <c r="UBI15" s="59"/>
      <c r="UBJ15" s="59"/>
      <c r="UBK15" s="59"/>
      <c r="UBL15" s="59"/>
      <c r="UBM15" s="59"/>
      <c r="UBN15" s="59"/>
      <c r="UBO15" s="59"/>
      <c r="UBP15" s="59"/>
      <c r="UBQ15" s="59"/>
      <c r="UBR15" s="59"/>
      <c r="UBS15" s="59"/>
      <c r="UBT15" s="59"/>
      <c r="UBU15" s="59"/>
      <c r="UBV15" s="59"/>
      <c r="UBW15" s="59"/>
      <c r="UBX15" s="59"/>
      <c r="UBY15" s="59"/>
      <c r="UBZ15" s="59"/>
      <c r="UCA15" s="59"/>
      <c r="UCB15" s="59"/>
      <c r="UCC15" s="59"/>
      <c r="UCD15" s="59"/>
      <c r="UCE15" s="59"/>
      <c r="UCF15" s="59"/>
      <c r="UCG15" s="59"/>
      <c r="UCH15" s="59"/>
      <c r="UCI15" s="59"/>
      <c r="UCJ15" s="59"/>
      <c r="UCK15" s="59"/>
      <c r="UCL15" s="59"/>
      <c r="UCM15" s="59"/>
      <c r="UCN15" s="59"/>
      <c r="UCO15" s="59"/>
      <c r="UCP15" s="59"/>
      <c r="UCQ15" s="59"/>
      <c r="UCR15" s="59"/>
      <c r="UCS15" s="59"/>
      <c r="UCT15" s="59"/>
      <c r="UCU15" s="59"/>
      <c r="UCV15" s="59"/>
      <c r="UCW15" s="59"/>
      <c r="UCX15" s="59"/>
      <c r="UCY15" s="59"/>
      <c r="UCZ15" s="59"/>
      <c r="UDA15" s="59"/>
      <c r="UDB15" s="59"/>
      <c r="UDC15" s="59"/>
      <c r="UDD15" s="59"/>
      <c r="UDE15" s="59"/>
      <c r="UDF15" s="59"/>
      <c r="UDG15" s="59"/>
      <c r="UDH15" s="59"/>
      <c r="UDI15" s="59"/>
      <c r="UDJ15" s="59"/>
      <c r="UDK15" s="59"/>
      <c r="UDL15" s="59"/>
      <c r="UDM15" s="59"/>
      <c r="UDN15" s="59"/>
      <c r="UDO15" s="59"/>
      <c r="UDP15" s="59"/>
      <c r="UDQ15" s="59"/>
      <c r="UDR15" s="59"/>
      <c r="UDS15" s="59"/>
      <c r="UDT15" s="59"/>
      <c r="UDU15" s="59"/>
      <c r="UDV15" s="59"/>
      <c r="UDW15" s="59"/>
      <c r="UDX15" s="59"/>
      <c r="UDY15" s="59"/>
      <c r="UDZ15" s="59"/>
      <c r="UEA15" s="59"/>
      <c r="UEB15" s="59"/>
      <c r="UEC15" s="59"/>
      <c r="UED15" s="59"/>
      <c r="UEE15" s="59"/>
      <c r="UEF15" s="59"/>
      <c r="UEG15" s="59"/>
      <c r="UEH15" s="59"/>
      <c r="UEI15" s="59"/>
      <c r="UEJ15" s="59"/>
      <c r="UEK15" s="59"/>
      <c r="UEL15" s="59"/>
      <c r="UEM15" s="59"/>
      <c r="UEN15" s="59"/>
      <c r="UEO15" s="59"/>
      <c r="UEP15" s="59"/>
      <c r="UEQ15" s="59"/>
      <c r="UER15" s="59"/>
      <c r="UES15" s="59"/>
      <c r="UET15" s="59"/>
      <c r="UEU15" s="59"/>
      <c r="UEV15" s="59"/>
      <c r="UEW15" s="59"/>
      <c r="UEX15" s="59"/>
      <c r="UEY15" s="59"/>
      <c r="UEZ15" s="59"/>
      <c r="UFA15" s="59"/>
      <c r="UFB15" s="59"/>
      <c r="UFC15" s="59"/>
      <c r="UFD15" s="59"/>
      <c r="UFE15" s="59"/>
      <c r="UFF15" s="59"/>
      <c r="UFG15" s="59"/>
      <c r="UFH15" s="59"/>
      <c r="UFI15" s="59"/>
      <c r="UFJ15" s="59"/>
      <c r="UFK15" s="59"/>
      <c r="UFL15" s="59"/>
      <c r="UFM15" s="59"/>
      <c r="UFN15" s="59"/>
      <c r="UFO15" s="59"/>
      <c r="UFP15" s="59"/>
      <c r="UFQ15" s="59"/>
      <c r="UFR15" s="59"/>
      <c r="UFS15" s="59"/>
      <c r="UFT15" s="59"/>
      <c r="UFU15" s="59"/>
      <c r="UFV15" s="59"/>
      <c r="UFW15" s="59"/>
      <c r="UFX15" s="59"/>
      <c r="UFY15" s="59"/>
      <c r="UFZ15" s="59"/>
      <c r="UGA15" s="59"/>
      <c r="UGB15" s="59"/>
      <c r="UGC15" s="59"/>
      <c r="UGD15" s="59"/>
      <c r="UGE15" s="59"/>
      <c r="UGF15" s="59"/>
      <c r="UGG15" s="59"/>
      <c r="UGH15" s="59"/>
      <c r="UGI15" s="59"/>
      <c r="UGJ15" s="59"/>
      <c r="UGK15" s="59"/>
      <c r="UGL15" s="59"/>
      <c r="UGM15" s="59"/>
      <c r="UGN15" s="59"/>
      <c r="UGO15" s="59"/>
      <c r="UGP15" s="59"/>
      <c r="UGQ15" s="59"/>
      <c r="UGR15" s="59"/>
      <c r="UGS15" s="59"/>
      <c r="UGT15" s="59"/>
      <c r="UGU15" s="59"/>
      <c r="UGV15" s="59"/>
      <c r="UGW15" s="59"/>
      <c r="UGX15" s="59"/>
      <c r="UGY15" s="59"/>
      <c r="UGZ15" s="59"/>
      <c r="UHA15" s="59"/>
      <c r="UHB15" s="59"/>
      <c r="UHC15" s="59"/>
      <c r="UHD15" s="59"/>
      <c r="UHE15" s="59"/>
      <c r="UHF15" s="59"/>
      <c r="UHG15" s="59"/>
      <c r="UHH15" s="59"/>
      <c r="UHI15" s="59"/>
      <c r="UHJ15" s="59"/>
      <c r="UHK15" s="59"/>
      <c r="UHL15" s="59"/>
      <c r="UHM15" s="59"/>
      <c r="UHN15" s="59"/>
      <c r="UHO15" s="59"/>
      <c r="UHP15" s="59"/>
      <c r="UHQ15" s="59"/>
      <c r="UHR15" s="59"/>
      <c r="UHS15" s="59"/>
      <c r="UHT15" s="59"/>
      <c r="UHU15" s="59"/>
      <c r="UHV15" s="59"/>
      <c r="UHW15" s="59"/>
      <c r="UHX15" s="59"/>
      <c r="UHY15" s="59"/>
      <c r="UHZ15" s="59"/>
      <c r="UIA15" s="59"/>
      <c r="UIB15" s="59"/>
      <c r="UIC15" s="59"/>
      <c r="UID15" s="59"/>
      <c r="UIE15" s="59"/>
      <c r="UIF15" s="59"/>
      <c r="UIG15" s="59"/>
      <c r="UIH15" s="59"/>
      <c r="UII15" s="59"/>
      <c r="UIJ15" s="59"/>
      <c r="UIK15" s="59"/>
      <c r="UIL15" s="59"/>
      <c r="UIM15" s="59"/>
      <c r="UIN15" s="59"/>
      <c r="UIO15" s="59"/>
      <c r="UIP15" s="59"/>
      <c r="UIQ15" s="59"/>
      <c r="UIR15" s="59"/>
      <c r="UIS15" s="59"/>
      <c r="UIT15" s="59"/>
      <c r="UIU15" s="59"/>
      <c r="UIV15" s="59"/>
      <c r="UIW15" s="59"/>
      <c r="UIX15" s="59"/>
      <c r="UIY15" s="59"/>
      <c r="UIZ15" s="59"/>
      <c r="UJA15" s="59"/>
      <c r="UJB15" s="59"/>
      <c r="UJC15" s="59"/>
      <c r="UJD15" s="59"/>
      <c r="UJE15" s="59"/>
      <c r="UJF15" s="59"/>
      <c r="UJG15" s="59"/>
      <c r="UJH15" s="59"/>
      <c r="UJI15" s="59"/>
      <c r="UJJ15" s="59"/>
      <c r="UJK15" s="59"/>
      <c r="UJL15" s="59"/>
      <c r="UJM15" s="59"/>
      <c r="UJN15" s="59"/>
      <c r="UJO15" s="59"/>
      <c r="UJP15" s="59"/>
      <c r="UJQ15" s="59"/>
      <c r="UJR15" s="59"/>
      <c r="UJS15" s="59"/>
      <c r="UJT15" s="59"/>
      <c r="UJU15" s="59"/>
      <c r="UJV15" s="59"/>
      <c r="UJW15" s="59"/>
      <c r="UJX15" s="59"/>
      <c r="UJY15" s="59"/>
      <c r="UJZ15" s="59"/>
      <c r="UKA15" s="59"/>
      <c r="UKB15" s="59"/>
      <c r="UKC15" s="59"/>
      <c r="UKD15" s="59"/>
      <c r="UKE15" s="59"/>
      <c r="UKF15" s="59"/>
      <c r="UKG15" s="59"/>
      <c r="UKH15" s="59"/>
      <c r="UKI15" s="59"/>
      <c r="UKJ15" s="59"/>
      <c r="UKK15" s="59"/>
      <c r="UKL15" s="59"/>
      <c r="UKM15" s="59"/>
      <c r="UKN15" s="59"/>
      <c r="UKO15" s="59"/>
      <c r="UKP15" s="59"/>
      <c r="UKQ15" s="59"/>
      <c r="UKR15" s="59"/>
      <c r="UKS15" s="59"/>
      <c r="UKT15" s="59"/>
      <c r="UKU15" s="59"/>
      <c r="UKV15" s="59"/>
      <c r="UKW15" s="59"/>
      <c r="UKX15" s="59"/>
      <c r="UKY15" s="59"/>
      <c r="UKZ15" s="59"/>
      <c r="ULA15" s="59"/>
      <c r="ULB15" s="59"/>
      <c r="ULC15" s="59"/>
      <c r="ULD15" s="59"/>
      <c r="ULE15" s="59"/>
      <c r="ULF15" s="59"/>
      <c r="ULG15" s="59"/>
      <c r="ULH15" s="59"/>
      <c r="ULI15" s="59"/>
      <c r="ULJ15" s="59"/>
      <c r="ULK15" s="59"/>
      <c r="ULL15" s="59"/>
      <c r="ULM15" s="59"/>
      <c r="ULN15" s="59"/>
      <c r="ULO15" s="59"/>
      <c r="ULP15" s="59"/>
      <c r="ULQ15" s="59"/>
      <c r="ULR15" s="59"/>
      <c r="ULS15" s="59"/>
      <c r="ULT15" s="59"/>
      <c r="ULU15" s="59"/>
      <c r="ULV15" s="59"/>
      <c r="ULW15" s="59"/>
      <c r="ULX15" s="59"/>
      <c r="ULY15" s="59"/>
      <c r="ULZ15" s="59"/>
      <c r="UMA15" s="59"/>
      <c r="UMB15" s="59"/>
      <c r="UMC15" s="59"/>
      <c r="UMD15" s="59"/>
      <c r="UME15" s="59"/>
      <c r="UMF15" s="59"/>
      <c r="UMG15" s="59"/>
      <c r="UMH15" s="59"/>
      <c r="UMI15" s="59"/>
      <c r="UMJ15" s="59"/>
      <c r="UMK15" s="59"/>
      <c r="UML15" s="59"/>
      <c r="UMM15" s="59"/>
      <c r="UMN15" s="59"/>
      <c r="UMO15" s="59"/>
      <c r="UMP15" s="59"/>
      <c r="UMQ15" s="59"/>
      <c r="UMR15" s="59"/>
      <c r="UMS15" s="59"/>
      <c r="UMT15" s="59"/>
      <c r="UMU15" s="59"/>
      <c r="UMV15" s="59"/>
      <c r="UMW15" s="59"/>
      <c r="UMX15" s="59"/>
      <c r="UMY15" s="59"/>
      <c r="UMZ15" s="59"/>
      <c r="UNA15" s="59"/>
      <c r="UNB15" s="59"/>
      <c r="UNC15" s="59"/>
      <c r="UND15" s="59"/>
      <c r="UNE15" s="59"/>
      <c r="UNF15" s="59"/>
      <c r="UNG15" s="59"/>
      <c r="UNH15" s="59"/>
      <c r="UNI15" s="59"/>
      <c r="UNJ15" s="59"/>
      <c r="UNK15" s="59"/>
      <c r="UNL15" s="59"/>
      <c r="UNM15" s="59"/>
      <c r="UNN15" s="59"/>
      <c r="UNO15" s="59"/>
      <c r="UNP15" s="59"/>
      <c r="UNQ15" s="59"/>
      <c r="UNR15" s="59"/>
      <c r="UNS15" s="59"/>
      <c r="UNT15" s="59"/>
      <c r="UNU15" s="59"/>
      <c r="UNV15" s="59"/>
      <c r="UNW15" s="59"/>
      <c r="UNX15" s="59"/>
      <c r="UNY15" s="59"/>
      <c r="UNZ15" s="59"/>
      <c r="UOA15" s="59"/>
      <c r="UOB15" s="59"/>
      <c r="UOC15" s="59"/>
      <c r="UOD15" s="59"/>
      <c r="UOE15" s="59"/>
      <c r="UOF15" s="59"/>
      <c r="UOG15" s="59"/>
      <c r="UOH15" s="59"/>
      <c r="UOI15" s="59"/>
      <c r="UOJ15" s="59"/>
      <c r="UOK15" s="59"/>
      <c r="UOL15" s="59"/>
      <c r="UOM15" s="59"/>
      <c r="UON15" s="59"/>
      <c r="UOO15" s="59"/>
      <c r="UOP15" s="59"/>
      <c r="UOQ15" s="59"/>
      <c r="UOR15" s="59"/>
      <c r="UOS15" s="59"/>
      <c r="UOT15" s="59"/>
      <c r="UOU15" s="59"/>
      <c r="UOV15" s="59"/>
      <c r="UOW15" s="59"/>
      <c r="UOX15" s="59"/>
      <c r="UOY15" s="59"/>
      <c r="UOZ15" s="59"/>
      <c r="UPA15" s="59"/>
      <c r="UPB15" s="59"/>
      <c r="UPC15" s="59"/>
      <c r="UPD15" s="59"/>
      <c r="UPE15" s="59"/>
      <c r="UPF15" s="59"/>
      <c r="UPG15" s="59"/>
      <c r="UPH15" s="59"/>
      <c r="UPI15" s="59"/>
      <c r="UPJ15" s="59"/>
      <c r="UPK15" s="59"/>
      <c r="UPL15" s="59"/>
      <c r="UPM15" s="59"/>
      <c r="UPN15" s="59"/>
      <c r="UPO15" s="59"/>
      <c r="UPP15" s="59"/>
      <c r="UPQ15" s="59"/>
      <c r="UPR15" s="59"/>
      <c r="UPS15" s="59"/>
      <c r="UPT15" s="59"/>
      <c r="UPU15" s="59"/>
      <c r="UPV15" s="59"/>
      <c r="UPW15" s="59"/>
      <c r="UPX15" s="59"/>
      <c r="UPY15" s="59"/>
      <c r="UPZ15" s="59"/>
      <c r="UQA15" s="59"/>
      <c r="UQB15" s="59"/>
      <c r="UQC15" s="59"/>
      <c r="UQD15" s="59"/>
      <c r="UQE15" s="59"/>
      <c r="UQF15" s="59"/>
      <c r="UQG15" s="59"/>
      <c r="UQH15" s="59"/>
      <c r="UQI15" s="59"/>
      <c r="UQJ15" s="59"/>
      <c r="UQK15" s="59"/>
      <c r="UQL15" s="59"/>
      <c r="UQM15" s="59"/>
      <c r="UQN15" s="59"/>
      <c r="UQO15" s="59"/>
      <c r="UQP15" s="59"/>
      <c r="UQQ15" s="59"/>
      <c r="UQR15" s="59"/>
      <c r="UQS15" s="59"/>
      <c r="UQT15" s="59"/>
      <c r="UQU15" s="59"/>
      <c r="UQV15" s="59"/>
      <c r="UQW15" s="59"/>
      <c r="UQX15" s="59"/>
      <c r="UQY15" s="59"/>
      <c r="UQZ15" s="59"/>
      <c r="URA15" s="59"/>
      <c r="URB15" s="59"/>
      <c r="URC15" s="59"/>
      <c r="URD15" s="59"/>
      <c r="URE15" s="59"/>
      <c r="URF15" s="59"/>
      <c r="URG15" s="59"/>
      <c r="URH15" s="59"/>
      <c r="URI15" s="59"/>
      <c r="URJ15" s="59"/>
      <c r="URK15" s="59"/>
      <c r="URL15" s="59"/>
      <c r="URM15" s="59"/>
      <c r="URN15" s="59"/>
      <c r="URO15" s="59"/>
      <c r="URP15" s="59"/>
      <c r="URQ15" s="59"/>
      <c r="URR15" s="59"/>
      <c r="URS15" s="59"/>
      <c r="URT15" s="59"/>
      <c r="URU15" s="59"/>
      <c r="URV15" s="59"/>
      <c r="URW15" s="59"/>
      <c r="URX15" s="59"/>
      <c r="URY15" s="59"/>
      <c r="URZ15" s="59"/>
      <c r="USA15" s="59"/>
      <c r="USB15" s="59"/>
      <c r="USC15" s="59"/>
      <c r="USD15" s="59"/>
      <c r="USE15" s="59"/>
      <c r="USF15" s="59"/>
      <c r="USG15" s="59"/>
      <c r="USH15" s="59"/>
      <c r="USI15" s="59"/>
      <c r="USJ15" s="59"/>
      <c r="USK15" s="59"/>
      <c r="USL15" s="59"/>
      <c r="USM15" s="59"/>
      <c r="USN15" s="59"/>
      <c r="USO15" s="59"/>
      <c r="USP15" s="59"/>
      <c r="USQ15" s="59"/>
      <c r="USR15" s="59"/>
      <c r="USS15" s="59"/>
      <c r="UST15" s="59"/>
      <c r="USU15" s="59"/>
      <c r="USV15" s="59"/>
      <c r="USW15" s="59"/>
      <c r="USX15" s="59"/>
      <c r="USY15" s="59"/>
      <c r="USZ15" s="59"/>
      <c r="UTA15" s="59"/>
      <c r="UTB15" s="59"/>
      <c r="UTC15" s="59"/>
      <c r="UTD15" s="59"/>
      <c r="UTE15" s="59"/>
      <c r="UTF15" s="59"/>
      <c r="UTG15" s="59"/>
      <c r="UTH15" s="59"/>
      <c r="UTI15" s="59"/>
      <c r="UTJ15" s="59"/>
      <c r="UTK15" s="59"/>
      <c r="UTL15" s="59"/>
      <c r="UTM15" s="59"/>
      <c r="UTN15" s="59"/>
      <c r="UTO15" s="59"/>
      <c r="UTP15" s="59"/>
      <c r="UTQ15" s="59"/>
      <c r="UTR15" s="59"/>
      <c r="UTS15" s="59"/>
      <c r="UTT15" s="59"/>
      <c r="UTU15" s="59"/>
      <c r="UTV15" s="59"/>
      <c r="UTW15" s="59"/>
      <c r="UTX15" s="59"/>
      <c r="UTY15" s="59"/>
      <c r="UTZ15" s="59"/>
      <c r="UUA15" s="59"/>
      <c r="UUB15" s="59"/>
      <c r="UUC15" s="59"/>
      <c r="UUD15" s="59"/>
      <c r="UUE15" s="59"/>
      <c r="UUF15" s="59"/>
      <c r="UUG15" s="59"/>
      <c r="UUH15" s="59"/>
      <c r="UUI15" s="59"/>
      <c r="UUJ15" s="59"/>
      <c r="UUK15" s="59"/>
      <c r="UUL15" s="59"/>
      <c r="UUM15" s="59"/>
      <c r="UUN15" s="59"/>
      <c r="UUO15" s="59"/>
      <c r="UUP15" s="59"/>
      <c r="UUQ15" s="59"/>
      <c r="UUR15" s="59"/>
      <c r="UUS15" s="59"/>
      <c r="UUT15" s="59"/>
      <c r="UUU15" s="59"/>
      <c r="UUV15" s="59"/>
      <c r="UUW15" s="59"/>
      <c r="UUX15" s="59"/>
      <c r="UUY15" s="59"/>
      <c r="UUZ15" s="59"/>
      <c r="UVA15" s="59"/>
      <c r="UVB15" s="59"/>
      <c r="UVC15" s="59"/>
      <c r="UVD15" s="59"/>
      <c r="UVE15" s="59"/>
      <c r="UVF15" s="59"/>
      <c r="UVG15" s="59"/>
      <c r="UVH15" s="59"/>
      <c r="UVI15" s="59"/>
      <c r="UVJ15" s="59"/>
      <c r="UVK15" s="59"/>
      <c r="UVL15" s="59"/>
      <c r="UVM15" s="59"/>
      <c r="UVN15" s="59"/>
      <c r="UVO15" s="59"/>
      <c r="UVP15" s="59"/>
      <c r="UVQ15" s="59"/>
      <c r="UVR15" s="59"/>
      <c r="UVS15" s="59"/>
      <c r="UVT15" s="59"/>
      <c r="UVU15" s="59"/>
      <c r="UVV15" s="59"/>
      <c r="UVW15" s="59"/>
      <c r="UVX15" s="59"/>
      <c r="UVY15" s="59"/>
      <c r="UVZ15" s="59"/>
      <c r="UWA15" s="59"/>
      <c r="UWB15" s="59"/>
      <c r="UWC15" s="59"/>
      <c r="UWD15" s="59"/>
      <c r="UWE15" s="59"/>
      <c r="UWF15" s="59"/>
      <c r="UWG15" s="59"/>
      <c r="UWH15" s="59"/>
      <c r="UWI15" s="59"/>
      <c r="UWJ15" s="59"/>
      <c r="UWK15" s="59"/>
      <c r="UWL15" s="59"/>
      <c r="UWM15" s="59"/>
      <c r="UWN15" s="59"/>
      <c r="UWO15" s="59"/>
      <c r="UWP15" s="59"/>
      <c r="UWQ15" s="59"/>
      <c r="UWR15" s="59"/>
      <c r="UWS15" s="59"/>
      <c r="UWT15" s="59"/>
      <c r="UWU15" s="59"/>
      <c r="UWV15" s="59"/>
      <c r="UWW15" s="59"/>
      <c r="UWX15" s="59"/>
      <c r="UWY15" s="59"/>
      <c r="UWZ15" s="59"/>
      <c r="UXA15" s="59"/>
      <c r="UXB15" s="59"/>
      <c r="UXC15" s="59"/>
      <c r="UXD15" s="59"/>
      <c r="UXE15" s="59"/>
      <c r="UXF15" s="59"/>
      <c r="UXG15" s="59"/>
      <c r="UXH15" s="59"/>
      <c r="UXI15" s="59"/>
      <c r="UXJ15" s="59"/>
      <c r="UXK15" s="59"/>
      <c r="UXL15" s="59"/>
      <c r="UXM15" s="59"/>
      <c r="UXN15" s="59"/>
      <c r="UXO15" s="59"/>
      <c r="UXP15" s="59"/>
      <c r="UXQ15" s="59"/>
      <c r="UXR15" s="59"/>
      <c r="UXS15" s="59"/>
      <c r="UXT15" s="59"/>
      <c r="UXU15" s="59"/>
      <c r="UXV15" s="59"/>
      <c r="UXW15" s="59"/>
      <c r="UXX15" s="59"/>
      <c r="UXY15" s="59"/>
      <c r="UXZ15" s="59"/>
      <c r="UYA15" s="59"/>
      <c r="UYB15" s="59"/>
      <c r="UYC15" s="59"/>
      <c r="UYD15" s="59"/>
      <c r="UYE15" s="59"/>
      <c r="UYF15" s="59"/>
      <c r="UYG15" s="59"/>
      <c r="UYH15" s="59"/>
      <c r="UYI15" s="59"/>
      <c r="UYJ15" s="59"/>
      <c r="UYK15" s="59"/>
      <c r="UYL15" s="59"/>
      <c r="UYM15" s="59"/>
      <c r="UYN15" s="59"/>
      <c r="UYO15" s="59"/>
      <c r="UYP15" s="59"/>
      <c r="UYQ15" s="59"/>
      <c r="UYR15" s="59"/>
      <c r="UYS15" s="59"/>
      <c r="UYT15" s="59"/>
      <c r="UYU15" s="59"/>
      <c r="UYV15" s="59"/>
      <c r="UYW15" s="59"/>
      <c r="UYX15" s="59"/>
      <c r="UYY15" s="59"/>
      <c r="UYZ15" s="59"/>
      <c r="UZA15" s="59"/>
      <c r="UZB15" s="59"/>
      <c r="UZC15" s="59"/>
      <c r="UZD15" s="59"/>
      <c r="UZE15" s="59"/>
      <c r="UZF15" s="59"/>
      <c r="UZG15" s="59"/>
      <c r="UZH15" s="59"/>
      <c r="UZI15" s="59"/>
      <c r="UZJ15" s="59"/>
      <c r="UZK15" s="59"/>
      <c r="UZL15" s="59"/>
      <c r="UZM15" s="59"/>
      <c r="UZN15" s="59"/>
      <c r="UZO15" s="59"/>
      <c r="UZP15" s="59"/>
      <c r="UZQ15" s="59"/>
      <c r="UZR15" s="59"/>
      <c r="UZS15" s="59"/>
      <c r="UZT15" s="59"/>
      <c r="UZU15" s="59"/>
      <c r="UZV15" s="59"/>
      <c r="UZW15" s="59"/>
      <c r="UZX15" s="59"/>
      <c r="UZY15" s="59"/>
      <c r="UZZ15" s="59"/>
      <c r="VAA15" s="59"/>
      <c r="VAB15" s="59"/>
      <c r="VAC15" s="59"/>
      <c r="VAD15" s="59"/>
      <c r="VAE15" s="59"/>
      <c r="VAF15" s="59"/>
      <c r="VAG15" s="59"/>
      <c r="VAH15" s="59"/>
      <c r="VAI15" s="59"/>
      <c r="VAJ15" s="59"/>
      <c r="VAK15" s="59"/>
      <c r="VAL15" s="59"/>
      <c r="VAM15" s="59"/>
      <c r="VAN15" s="59"/>
      <c r="VAO15" s="59"/>
      <c r="VAP15" s="59"/>
      <c r="VAQ15" s="59"/>
      <c r="VAR15" s="59"/>
      <c r="VAS15" s="59"/>
      <c r="VAT15" s="59"/>
      <c r="VAU15" s="59"/>
      <c r="VAV15" s="59"/>
      <c r="VAW15" s="59"/>
      <c r="VAX15" s="59"/>
      <c r="VAY15" s="59"/>
      <c r="VAZ15" s="59"/>
      <c r="VBA15" s="59"/>
      <c r="VBB15" s="59"/>
      <c r="VBC15" s="59"/>
      <c r="VBD15" s="59"/>
      <c r="VBE15" s="59"/>
      <c r="VBF15" s="59"/>
      <c r="VBG15" s="59"/>
      <c r="VBH15" s="59"/>
      <c r="VBI15" s="59"/>
      <c r="VBJ15" s="59"/>
      <c r="VBK15" s="59"/>
      <c r="VBL15" s="59"/>
      <c r="VBM15" s="59"/>
      <c r="VBN15" s="59"/>
      <c r="VBO15" s="59"/>
      <c r="VBP15" s="59"/>
      <c r="VBQ15" s="59"/>
      <c r="VBR15" s="59"/>
      <c r="VBS15" s="59"/>
      <c r="VBT15" s="59"/>
      <c r="VBU15" s="59"/>
      <c r="VBV15" s="59"/>
      <c r="VBW15" s="59"/>
      <c r="VBX15" s="59"/>
      <c r="VBY15" s="59"/>
      <c r="VBZ15" s="59"/>
      <c r="VCA15" s="59"/>
      <c r="VCB15" s="59"/>
      <c r="VCC15" s="59"/>
      <c r="VCD15" s="59"/>
      <c r="VCE15" s="59"/>
      <c r="VCF15" s="59"/>
      <c r="VCG15" s="59"/>
      <c r="VCH15" s="59"/>
      <c r="VCI15" s="59"/>
      <c r="VCJ15" s="59"/>
      <c r="VCK15" s="59"/>
      <c r="VCL15" s="59"/>
      <c r="VCM15" s="59"/>
      <c r="VCN15" s="59"/>
      <c r="VCO15" s="59"/>
      <c r="VCP15" s="59"/>
      <c r="VCQ15" s="59"/>
      <c r="VCR15" s="59"/>
      <c r="VCS15" s="59"/>
      <c r="VCT15" s="59"/>
      <c r="VCU15" s="59"/>
      <c r="VCV15" s="59"/>
      <c r="VCW15" s="59"/>
      <c r="VCX15" s="59"/>
      <c r="VCY15" s="59"/>
      <c r="VCZ15" s="59"/>
      <c r="VDA15" s="59"/>
      <c r="VDB15" s="59"/>
      <c r="VDC15" s="59"/>
      <c r="VDD15" s="59"/>
      <c r="VDE15" s="59"/>
      <c r="VDF15" s="59"/>
      <c r="VDG15" s="59"/>
      <c r="VDH15" s="59"/>
      <c r="VDI15" s="59"/>
      <c r="VDJ15" s="59"/>
      <c r="VDK15" s="59"/>
      <c r="VDL15" s="59"/>
      <c r="VDM15" s="59"/>
      <c r="VDN15" s="59"/>
      <c r="VDO15" s="59"/>
      <c r="VDP15" s="59"/>
      <c r="VDQ15" s="59"/>
      <c r="VDR15" s="59"/>
      <c r="VDS15" s="59"/>
      <c r="VDT15" s="59"/>
      <c r="VDU15" s="59"/>
      <c r="VDV15" s="59"/>
      <c r="VDW15" s="59"/>
      <c r="VDX15" s="59"/>
      <c r="VDY15" s="59"/>
      <c r="VDZ15" s="59"/>
      <c r="VEA15" s="59"/>
      <c r="VEB15" s="59"/>
      <c r="VEC15" s="59"/>
      <c r="VED15" s="59"/>
      <c r="VEE15" s="59"/>
      <c r="VEF15" s="59"/>
      <c r="VEG15" s="59"/>
      <c r="VEH15" s="59"/>
      <c r="VEI15" s="59"/>
      <c r="VEJ15" s="59"/>
      <c r="VEK15" s="59"/>
      <c r="VEL15" s="59"/>
      <c r="VEM15" s="59"/>
      <c r="VEN15" s="59"/>
      <c r="VEO15" s="59"/>
      <c r="VEP15" s="59"/>
      <c r="VEQ15" s="59"/>
      <c r="VER15" s="59"/>
      <c r="VES15" s="59"/>
      <c r="VET15" s="59"/>
      <c r="VEU15" s="59"/>
      <c r="VEV15" s="59"/>
      <c r="VEW15" s="59"/>
      <c r="VEX15" s="59"/>
      <c r="VEY15" s="59"/>
      <c r="VEZ15" s="59"/>
      <c r="VFA15" s="59"/>
      <c r="VFB15" s="59"/>
      <c r="VFC15" s="59"/>
      <c r="VFD15" s="59"/>
      <c r="VFE15" s="59"/>
      <c r="VFF15" s="59"/>
      <c r="VFG15" s="59"/>
      <c r="VFH15" s="59"/>
      <c r="VFI15" s="59"/>
      <c r="VFJ15" s="59"/>
      <c r="VFK15" s="59"/>
      <c r="VFL15" s="59"/>
      <c r="VFM15" s="59"/>
      <c r="VFN15" s="59"/>
      <c r="VFO15" s="59"/>
      <c r="VFP15" s="59"/>
      <c r="VFQ15" s="59"/>
      <c r="VFR15" s="59"/>
      <c r="VFS15" s="59"/>
      <c r="VFT15" s="59"/>
      <c r="VFU15" s="59"/>
      <c r="VFV15" s="59"/>
      <c r="VFW15" s="59"/>
      <c r="VFX15" s="59"/>
      <c r="VFY15" s="59"/>
      <c r="VFZ15" s="59"/>
      <c r="VGA15" s="59"/>
      <c r="VGB15" s="59"/>
      <c r="VGC15" s="59"/>
      <c r="VGD15" s="59"/>
      <c r="VGE15" s="59"/>
      <c r="VGF15" s="59"/>
      <c r="VGG15" s="59"/>
      <c r="VGH15" s="59"/>
      <c r="VGI15" s="59"/>
      <c r="VGJ15" s="59"/>
      <c r="VGK15" s="59"/>
      <c r="VGL15" s="59"/>
      <c r="VGM15" s="59"/>
      <c r="VGN15" s="59"/>
      <c r="VGO15" s="59"/>
      <c r="VGP15" s="59"/>
      <c r="VGQ15" s="59"/>
      <c r="VGR15" s="59"/>
      <c r="VGS15" s="59"/>
      <c r="VGT15" s="59"/>
      <c r="VGU15" s="59"/>
      <c r="VGV15" s="59"/>
      <c r="VGW15" s="59"/>
      <c r="VGX15" s="59"/>
      <c r="VGY15" s="59"/>
      <c r="VGZ15" s="59"/>
      <c r="VHA15" s="59"/>
      <c r="VHB15" s="59"/>
      <c r="VHC15" s="59"/>
      <c r="VHD15" s="59"/>
      <c r="VHE15" s="59"/>
      <c r="VHF15" s="59"/>
      <c r="VHG15" s="59"/>
      <c r="VHH15" s="59"/>
      <c r="VHI15" s="59"/>
      <c r="VHJ15" s="59"/>
      <c r="VHK15" s="59"/>
      <c r="VHL15" s="59"/>
      <c r="VHM15" s="59"/>
      <c r="VHN15" s="59"/>
      <c r="VHO15" s="59"/>
      <c r="VHP15" s="59"/>
      <c r="VHQ15" s="59"/>
      <c r="VHR15" s="59"/>
      <c r="VHS15" s="59"/>
      <c r="VHT15" s="59"/>
      <c r="VHU15" s="59"/>
      <c r="VHV15" s="59"/>
      <c r="VHW15" s="59"/>
      <c r="VHX15" s="59"/>
      <c r="VHY15" s="59"/>
      <c r="VHZ15" s="59"/>
      <c r="VIA15" s="59"/>
      <c r="VIB15" s="59"/>
      <c r="VIC15" s="59"/>
      <c r="VID15" s="59"/>
      <c r="VIE15" s="59"/>
      <c r="VIF15" s="59"/>
      <c r="VIG15" s="59"/>
      <c r="VIH15" s="59"/>
      <c r="VII15" s="59"/>
      <c r="VIJ15" s="59"/>
      <c r="VIK15" s="59"/>
      <c r="VIL15" s="59"/>
      <c r="VIM15" s="59"/>
      <c r="VIN15" s="59"/>
      <c r="VIO15" s="59"/>
      <c r="VIP15" s="59"/>
      <c r="VIQ15" s="59"/>
      <c r="VIR15" s="59"/>
      <c r="VIS15" s="59"/>
      <c r="VIT15" s="59"/>
      <c r="VIU15" s="59"/>
      <c r="VIV15" s="59"/>
      <c r="VIW15" s="59"/>
      <c r="VIX15" s="59"/>
      <c r="VIY15" s="59"/>
      <c r="VIZ15" s="59"/>
      <c r="VJA15" s="59"/>
      <c r="VJB15" s="59"/>
      <c r="VJC15" s="59"/>
      <c r="VJD15" s="59"/>
      <c r="VJE15" s="59"/>
      <c r="VJF15" s="59"/>
      <c r="VJG15" s="59"/>
      <c r="VJH15" s="59"/>
      <c r="VJI15" s="59"/>
      <c r="VJJ15" s="59"/>
      <c r="VJK15" s="59"/>
      <c r="VJL15" s="59"/>
      <c r="VJM15" s="59"/>
      <c r="VJN15" s="59"/>
      <c r="VJO15" s="59"/>
      <c r="VJP15" s="59"/>
      <c r="VJQ15" s="59"/>
      <c r="VJR15" s="59"/>
      <c r="VJS15" s="59"/>
      <c r="VJT15" s="59"/>
      <c r="VJU15" s="59"/>
      <c r="VJV15" s="59"/>
      <c r="VJW15" s="59"/>
      <c r="VJX15" s="59"/>
      <c r="VJY15" s="59"/>
      <c r="VJZ15" s="59"/>
      <c r="VKA15" s="59"/>
      <c r="VKB15" s="59"/>
      <c r="VKC15" s="59"/>
      <c r="VKD15" s="59"/>
      <c r="VKE15" s="59"/>
      <c r="VKF15" s="59"/>
      <c r="VKG15" s="59"/>
      <c r="VKH15" s="59"/>
      <c r="VKI15" s="59"/>
      <c r="VKJ15" s="59"/>
      <c r="VKK15" s="59"/>
      <c r="VKL15" s="59"/>
      <c r="VKM15" s="59"/>
      <c r="VKN15" s="59"/>
      <c r="VKO15" s="59"/>
      <c r="VKP15" s="59"/>
      <c r="VKQ15" s="59"/>
      <c r="VKR15" s="59"/>
      <c r="VKS15" s="59"/>
      <c r="VKT15" s="59"/>
      <c r="VKU15" s="59"/>
      <c r="VKV15" s="59"/>
      <c r="VKW15" s="59"/>
      <c r="VKX15" s="59"/>
      <c r="VKY15" s="59"/>
      <c r="VKZ15" s="59"/>
      <c r="VLA15" s="59"/>
      <c r="VLB15" s="59"/>
      <c r="VLC15" s="59"/>
      <c r="VLD15" s="59"/>
      <c r="VLE15" s="59"/>
      <c r="VLF15" s="59"/>
      <c r="VLG15" s="59"/>
      <c r="VLH15" s="59"/>
      <c r="VLI15" s="59"/>
      <c r="VLJ15" s="59"/>
      <c r="VLK15" s="59"/>
      <c r="VLL15" s="59"/>
      <c r="VLM15" s="59"/>
      <c r="VLN15" s="59"/>
      <c r="VLO15" s="59"/>
      <c r="VLP15" s="59"/>
      <c r="VLQ15" s="59"/>
      <c r="VLR15" s="59"/>
      <c r="VLS15" s="59"/>
      <c r="VLT15" s="59"/>
      <c r="VLU15" s="59"/>
      <c r="VLV15" s="59"/>
      <c r="VLW15" s="59"/>
      <c r="VLX15" s="59"/>
      <c r="VLY15" s="59"/>
      <c r="VLZ15" s="59"/>
      <c r="VMA15" s="59"/>
      <c r="VMB15" s="59"/>
      <c r="VMC15" s="59"/>
      <c r="VMD15" s="59"/>
      <c r="VME15" s="59"/>
      <c r="VMF15" s="59"/>
      <c r="VMG15" s="59"/>
      <c r="VMH15" s="59"/>
      <c r="VMI15" s="59"/>
      <c r="VMJ15" s="59"/>
      <c r="VMK15" s="59"/>
      <c r="VML15" s="59"/>
      <c r="VMM15" s="59"/>
      <c r="VMN15" s="59"/>
      <c r="VMO15" s="59"/>
      <c r="VMP15" s="59"/>
      <c r="VMQ15" s="59"/>
      <c r="VMR15" s="59"/>
      <c r="VMS15" s="59"/>
      <c r="VMT15" s="59"/>
      <c r="VMU15" s="59"/>
      <c r="VMV15" s="59"/>
      <c r="VMW15" s="59"/>
      <c r="VMX15" s="59"/>
      <c r="VMY15" s="59"/>
      <c r="VMZ15" s="59"/>
      <c r="VNA15" s="59"/>
      <c r="VNB15" s="59"/>
      <c r="VNC15" s="59"/>
      <c r="VND15" s="59"/>
      <c r="VNE15" s="59"/>
      <c r="VNF15" s="59"/>
      <c r="VNG15" s="59"/>
      <c r="VNH15" s="59"/>
      <c r="VNI15" s="59"/>
      <c r="VNJ15" s="59"/>
      <c r="VNK15" s="59"/>
      <c r="VNL15" s="59"/>
      <c r="VNM15" s="59"/>
      <c r="VNN15" s="59"/>
      <c r="VNO15" s="59"/>
      <c r="VNP15" s="59"/>
      <c r="VNQ15" s="59"/>
      <c r="VNR15" s="59"/>
      <c r="VNS15" s="59"/>
      <c r="VNT15" s="59"/>
      <c r="VNU15" s="59"/>
      <c r="VNV15" s="59"/>
      <c r="VNW15" s="59"/>
      <c r="VNX15" s="59"/>
      <c r="VNY15" s="59"/>
      <c r="VNZ15" s="59"/>
      <c r="VOA15" s="59"/>
      <c r="VOB15" s="59"/>
      <c r="VOC15" s="59"/>
      <c r="VOD15" s="59"/>
      <c r="VOE15" s="59"/>
      <c r="VOF15" s="59"/>
      <c r="VOG15" s="59"/>
      <c r="VOH15" s="59"/>
      <c r="VOI15" s="59"/>
      <c r="VOJ15" s="59"/>
      <c r="VOK15" s="59"/>
      <c r="VOL15" s="59"/>
      <c r="VOM15" s="59"/>
      <c r="VON15" s="59"/>
      <c r="VOO15" s="59"/>
      <c r="VOP15" s="59"/>
      <c r="VOQ15" s="59"/>
      <c r="VOR15" s="59"/>
      <c r="VOS15" s="59"/>
      <c r="VOT15" s="59"/>
      <c r="VOU15" s="59"/>
      <c r="VOV15" s="59"/>
      <c r="VOW15" s="59"/>
      <c r="VOX15" s="59"/>
      <c r="VOY15" s="59"/>
      <c r="VOZ15" s="59"/>
      <c r="VPA15" s="59"/>
      <c r="VPB15" s="59"/>
      <c r="VPC15" s="59"/>
      <c r="VPD15" s="59"/>
      <c r="VPE15" s="59"/>
      <c r="VPF15" s="59"/>
      <c r="VPG15" s="59"/>
      <c r="VPH15" s="59"/>
      <c r="VPI15" s="59"/>
      <c r="VPJ15" s="59"/>
      <c r="VPK15" s="59"/>
      <c r="VPL15" s="59"/>
      <c r="VPM15" s="59"/>
      <c r="VPN15" s="59"/>
      <c r="VPO15" s="59"/>
      <c r="VPP15" s="59"/>
      <c r="VPQ15" s="59"/>
      <c r="VPR15" s="59"/>
      <c r="VPS15" s="59"/>
      <c r="VPT15" s="59"/>
      <c r="VPU15" s="59"/>
      <c r="VPV15" s="59"/>
      <c r="VPW15" s="59"/>
      <c r="VPX15" s="59"/>
      <c r="VPY15" s="59"/>
      <c r="VPZ15" s="59"/>
      <c r="VQA15" s="59"/>
      <c r="VQB15" s="59"/>
      <c r="VQC15" s="59"/>
      <c r="VQD15" s="59"/>
      <c r="VQE15" s="59"/>
      <c r="VQF15" s="59"/>
      <c r="VQG15" s="59"/>
      <c r="VQH15" s="59"/>
      <c r="VQI15" s="59"/>
      <c r="VQJ15" s="59"/>
      <c r="VQK15" s="59"/>
      <c r="VQL15" s="59"/>
      <c r="VQM15" s="59"/>
      <c r="VQN15" s="59"/>
      <c r="VQO15" s="59"/>
      <c r="VQP15" s="59"/>
      <c r="VQQ15" s="59"/>
      <c r="VQR15" s="59"/>
      <c r="VQS15" s="59"/>
      <c r="VQT15" s="59"/>
      <c r="VQU15" s="59"/>
      <c r="VQV15" s="59"/>
      <c r="VQW15" s="59"/>
      <c r="VQX15" s="59"/>
      <c r="VQY15" s="59"/>
      <c r="VQZ15" s="59"/>
      <c r="VRA15" s="59"/>
      <c r="VRB15" s="59"/>
      <c r="VRC15" s="59"/>
      <c r="VRD15" s="59"/>
      <c r="VRE15" s="59"/>
      <c r="VRF15" s="59"/>
      <c r="VRG15" s="59"/>
      <c r="VRH15" s="59"/>
      <c r="VRI15" s="59"/>
      <c r="VRJ15" s="59"/>
      <c r="VRK15" s="59"/>
      <c r="VRL15" s="59"/>
      <c r="VRM15" s="59"/>
      <c r="VRN15" s="59"/>
      <c r="VRO15" s="59"/>
      <c r="VRP15" s="59"/>
      <c r="VRQ15" s="59"/>
      <c r="VRR15" s="59"/>
      <c r="VRS15" s="59"/>
      <c r="VRT15" s="59"/>
      <c r="VRU15" s="59"/>
      <c r="VRV15" s="59"/>
      <c r="VRW15" s="59"/>
      <c r="VRX15" s="59"/>
      <c r="VRY15" s="59"/>
      <c r="VRZ15" s="59"/>
      <c r="VSA15" s="59"/>
      <c r="VSB15" s="59"/>
      <c r="VSC15" s="59"/>
      <c r="VSD15" s="59"/>
      <c r="VSE15" s="59"/>
      <c r="VSF15" s="59"/>
      <c r="VSG15" s="59"/>
      <c r="VSH15" s="59"/>
      <c r="VSI15" s="59"/>
      <c r="VSJ15" s="59"/>
      <c r="VSK15" s="59"/>
      <c r="VSL15" s="59"/>
      <c r="VSM15" s="59"/>
      <c r="VSN15" s="59"/>
      <c r="VSO15" s="59"/>
      <c r="VSP15" s="59"/>
      <c r="VSQ15" s="59"/>
      <c r="VSR15" s="59"/>
      <c r="VSS15" s="59"/>
      <c r="VST15" s="59"/>
      <c r="VSU15" s="59"/>
      <c r="VSV15" s="59"/>
      <c r="VSW15" s="59"/>
      <c r="VSX15" s="59"/>
      <c r="VSY15" s="59"/>
      <c r="VSZ15" s="59"/>
      <c r="VTA15" s="59"/>
      <c r="VTB15" s="59"/>
      <c r="VTC15" s="59"/>
      <c r="VTD15" s="59"/>
      <c r="VTE15" s="59"/>
      <c r="VTF15" s="59"/>
      <c r="VTG15" s="59"/>
      <c r="VTH15" s="59"/>
      <c r="VTI15" s="59"/>
      <c r="VTJ15" s="59"/>
      <c r="VTK15" s="59"/>
      <c r="VTL15" s="59"/>
      <c r="VTM15" s="59"/>
      <c r="VTN15" s="59"/>
      <c r="VTO15" s="59"/>
      <c r="VTP15" s="59"/>
      <c r="VTQ15" s="59"/>
      <c r="VTR15" s="59"/>
      <c r="VTS15" s="59"/>
      <c r="VTT15" s="59"/>
      <c r="VTU15" s="59"/>
      <c r="VTV15" s="59"/>
      <c r="VTW15" s="59"/>
      <c r="VTX15" s="59"/>
      <c r="VTY15" s="59"/>
      <c r="VTZ15" s="59"/>
      <c r="VUA15" s="59"/>
      <c r="VUB15" s="59"/>
      <c r="VUC15" s="59"/>
      <c r="VUD15" s="59"/>
      <c r="VUE15" s="59"/>
      <c r="VUF15" s="59"/>
      <c r="VUG15" s="59"/>
      <c r="VUH15" s="59"/>
      <c r="VUI15" s="59"/>
      <c r="VUJ15" s="59"/>
      <c r="VUK15" s="59"/>
      <c r="VUL15" s="59"/>
      <c r="VUM15" s="59"/>
      <c r="VUN15" s="59"/>
      <c r="VUO15" s="59"/>
      <c r="VUP15" s="59"/>
      <c r="VUQ15" s="59"/>
      <c r="VUR15" s="59"/>
      <c r="VUS15" s="59"/>
      <c r="VUT15" s="59"/>
      <c r="VUU15" s="59"/>
      <c r="VUV15" s="59"/>
      <c r="VUW15" s="59"/>
      <c r="VUX15" s="59"/>
      <c r="VUY15" s="59"/>
      <c r="VUZ15" s="59"/>
      <c r="VVA15" s="59"/>
      <c r="VVB15" s="59"/>
      <c r="VVC15" s="59"/>
      <c r="VVD15" s="59"/>
      <c r="VVE15" s="59"/>
      <c r="VVF15" s="59"/>
      <c r="VVG15" s="59"/>
      <c r="VVH15" s="59"/>
      <c r="VVI15" s="59"/>
      <c r="VVJ15" s="59"/>
      <c r="VVK15" s="59"/>
      <c r="VVL15" s="59"/>
      <c r="VVM15" s="59"/>
      <c r="VVN15" s="59"/>
      <c r="VVO15" s="59"/>
      <c r="VVP15" s="59"/>
      <c r="VVQ15" s="59"/>
      <c r="VVR15" s="59"/>
      <c r="VVS15" s="59"/>
      <c r="VVT15" s="59"/>
      <c r="VVU15" s="59"/>
      <c r="VVV15" s="59"/>
      <c r="VVW15" s="59"/>
      <c r="VVX15" s="59"/>
      <c r="VVY15" s="59"/>
      <c r="VVZ15" s="59"/>
      <c r="VWA15" s="59"/>
      <c r="VWB15" s="59"/>
      <c r="VWC15" s="59"/>
      <c r="VWD15" s="59"/>
      <c r="VWE15" s="59"/>
      <c r="VWF15" s="59"/>
      <c r="VWG15" s="59"/>
      <c r="VWH15" s="59"/>
      <c r="VWI15" s="59"/>
      <c r="VWJ15" s="59"/>
      <c r="VWK15" s="59"/>
      <c r="VWL15" s="59"/>
      <c r="VWM15" s="59"/>
      <c r="VWN15" s="59"/>
      <c r="VWO15" s="59"/>
      <c r="VWP15" s="59"/>
      <c r="VWQ15" s="59"/>
      <c r="VWR15" s="59"/>
      <c r="VWS15" s="59"/>
      <c r="VWT15" s="59"/>
      <c r="VWU15" s="59"/>
      <c r="VWV15" s="59"/>
      <c r="VWW15" s="59"/>
      <c r="VWX15" s="59"/>
      <c r="VWY15" s="59"/>
      <c r="VWZ15" s="59"/>
      <c r="VXA15" s="59"/>
      <c r="VXB15" s="59"/>
      <c r="VXC15" s="59"/>
      <c r="VXD15" s="59"/>
      <c r="VXE15" s="59"/>
      <c r="VXF15" s="59"/>
      <c r="VXG15" s="59"/>
      <c r="VXH15" s="59"/>
      <c r="VXI15" s="59"/>
      <c r="VXJ15" s="59"/>
      <c r="VXK15" s="59"/>
      <c r="VXL15" s="59"/>
      <c r="VXM15" s="59"/>
      <c r="VXN15" s="59"/>
      <c r="VXO15" s="59"/>
      <c r="VXP15" s="59"/>
      <c r="VXQ15" s="59"/>
      <c r="VXR15" s="59"/>
      <c r="VXS15" s="59"/>
      <c r="VXT15" s="59"/>
      <c r="VXU15" s="59"/>
      <c r="VXV15" s="59"/>
      <c r="VXW15" s="59"/>
      <c r="VXX15" s="59"/>
      <c r="VXY15" s="59"/>
      <c r="VXZ15" s="59"/>
      <c r="VYA15" s="59"/>
      <c r="VYB15" s="59"/>
      <c r="VYC15" s="59"/>
      <c r="VYD15" s="59"/>
      <c r="VYE15" s="59"/>
      <c r="VYF15" s="59"/>
      <c r="VYG15" s="59"/>
      <c r="VYH15" s="59"/>
      <c r="VYI15" s="59"/>
      <c r="VYJ15" s="59"/>
      <c r="VYK15" s="59"/>
      <c r="VYL15" s="59"/>
      <c r="VYM15" s="59"/>
      <c r="VYN15" s="59"/>
      <c r="VYO15" s="59"/>
      <c r="VYP15" s="59"/>
      <c r="VYQ15" s="59"/>
      <c r="VYR15" s="59"/>
      <c r="VYS15" s="59"/>
      <c r="VYT15" s="59"/>
      <c r="VYU15" s="59"/>
      <c r="VYV15" s="59"/>
      <c r="VYW15" s="59"/>
      <c r="VYX15" s="59"/>
      <c r="VYY15" s="59"/>
      <c r="VYZ15" s="59"/>
      <c r="VZA15" s="59"/>
      <c r="VZB15" s="59"/>
      <c r="VZC15" s="59"/>
      <c r="VZD15" s="59"/>
      <c r="VZE15" s="59"/>
      <c r="VZF15" s="59"/>
      <c r="VZG15" s="59"/>
      <c r="VZH15" s="59"/>
      <c r="VZI15" s="59"/>
      <c r="VZJ15" s="59"/>
      <c r="VZK15" s="59"/>
      <c r="VZL15" s="59"/>
      <c r="VZM15" s="59"/>
      <c r="VZN15" s="59"/>
      <c r="VZO15" s="59"/>
      <c r="VZP15" s="59"/>
      <c r="VZQ15" s="59"/>
      <c r="VZR15" s="59"/>
      <c r="VZS15" s="59"/>
      <c r="VZT15" s="59"/>
      <c r="VZU15" s="59"/>
      <c r="VZV15" s="59"/>
      <c r="VZW15" s="59"/>
      <c r="VZX15" s="59"/>
      <c r="VZY15" s="59"/>
      <c r="VZZ15" s="59"/>
      <c r="WAA15" s="59"/>
      <c r="WAB15" s="59"/>
      <c r="WAC15" s="59"/>
      <c r="WAD15" s="59"/>
      <c r="WAE15" s="59"/>
      <c r="WAF15" s="59"/>
      <c r="WAG15" s="59"/>
      <c r="WAH15" s="59"/>
      <c r="WAI15" s="59"/>
      <c r="WAJ15" s="59"/>
      <c r="WAK15" s="59"/>
      <c r="WAL15" s="59"/>
      <c r="WAM15" s="59"/>
      <c r="WAN15" s="59"/>
      <c r="WAO15" s="59"/>
      <c r="WAP15" s="59"/>
      <c r="WAQ15" s="59"/>
      <c r="WAR15" s="59"/>
      <c r="WAS15" s="59"/>
      <c r="WAT15" s="59"/>
      <c r="WAU15" s="59"/>
      <c r="WAV15" s="59"/>
      <c r="WAW15" s="59"/>
      <c r="WAX15" s="59"/>
      <c r="WAY15" s="59"/>
      <c r="WAZ15" s="59"/>
      <c r="WBA15" s="59"/>
      <c r="WBB15" s="59"/>
      <c r="WBC15" s="59"/>
      <c r="WBD15" s="59"/>
      <c r="WBE15" s="59"/>
      <c r="WBF15" s="59"/>
      <c r="WBG15" s="59"/>
      <c r="WBH15" s="59"/>
      <c r="WBI15" s="59"/>
      <c r="WBJ15" s="59"/>
      <c r="WBK15" s="59"/>
      <c r="WBL15" s="59"/>
      <c r="WBM15" s="59"/>
      <c r="WBN15" s="59"/>
      <c r="WBO15" s="59"/>
      <c r="WBP15" s="59"/>
      <c r="WBQ15" s="59"/>
      <c r="WBR15" s="59"/>
      <c r="WBS15" s="59"/>
      <c r="WBT15" s="59"/>
      <c r="WBU15" s="59"/>
      <c r="WBV15" s="59"/>
      <c r="WBW15" s="59"/>
      <c r="WBX15" s="59"/>
      <c r="WBY15" s="59"/>
      <c r="WBZ15" s="59"/>
      <c r="WCA15" s="59"/>
      <c r="WCB15" s="59"/>
      <c r="WCC15" s="59"/>
      <c r="WCD15" s="59"/>
      <c r="WCE15" s="59"/>
      <c r="WCF15" s="59"/>
      <c r="WCG15" s="59"/>
      <c r="WCH15" s="59"/>
      <c r="WCI15" s="59"/>
      <c r="WCJ15" s="59"/>
      <c r="WCK15" s="59"/>
      <c r="WCL15" s="59"/>
      <c r="WCM15" s="59"/>
      <c r="WCN15" s="59"/>
      <c r="WCO15" s="59"/>
      <c r="WCP15" s="59"/>
      <c r="WCQ15" s="59"/>
      <c r="WCR15" s="59"/>
      <c r="WCS15" s="59"/>
      <c r="WCT15" s="59"/>
      <c r="WCU15" s="59"/>
      <c r="WCV15" s="59"/>
      <c r="WCW15" s="59"/>
      <c r="WCX15" s="59"/>
      <c r="WCY15" s="59"/>
      <c r="WCZ15" s="59"/>
      <c r="WDA15" s="59"/>
      <c r="WDB15" s="59"/>
      <c r="WDC15" s="59"/>
      <c r="WDD15" s="59"/>
      <c r="WDE15" s="59"/>
      <c r="WDF15" s="59"/>
      <c r="WDG15" s="59"/>
      <c r="WDH15" s="59"/>
      <c r="WDI15" s="59"/>
      <c r="WDJ15" s="59"/>
      <c r="WDK15" s="59"/>
      <c r="WDL15" s="59"/>
      <c r="WDM15" s="59"/>
      <c r="WDN15" s="59"/>
      <c r="WDO15" s="59"/>
      <c r="WDP15" s="59"/>
      <c r="WDQ15" s="59"/>
      <c r="WDR15" s="59"/>
      <c r="WDS15" s="59"/>
      <c r="WDT15" s="59"/>
      <c r="WDU15" s="59"/>
      <c r="WDV15" s="59"/>
      <c r="WDW15" s="59"/>
      <c r="WDX15" s="59"/>
      <c r="WDY15" s="59"/>
      <c r="WDZ15" s="59"/>
      <c r="WEA15" s="59"/>
      <c r="WEB15" s="59"/>
      <c r="WEC15" s="59"/>
      <c r="WED15" s="59"/>
      <c r="WEE15" s="59"/>
      <c r="WEF15" s="59"/>
      <c r="WEG15" s="59"/>
      <c r="WEH15" s="59"/>
      <c r="WEI15" s="59"/>
      <c r="WEJ15" s="59"/>
      <c r="WEK15" s="59"/>
      <c r="WEL15" s="59"/>
      <c r="WEM15" s="59"/>
      <c r="WEN15" s="59"/>
      <c r="WEO15" s="59"/>
      <c r="WEP15" s="59"/>
      <c r="WEQ15" s="59"/>
      <c r="WER15" s="59"/>
      <c r="WES15" s="59"/>
      <c r="WET15" s="59"/>
      <c r="WEU15" s="59"/>
      <c r="WEV15" s="59"/>
      <c r="WEW15" s="59"/>
      <c r="WEX15" s="59"/>
      <c r="WEY15" s="59"/>
      <c r="WEZ15" s="59"/>
      <c r="WFA15" s="59"/>
      <c r="WFB15" s="59"/>
      <c r="WFC15" s="59"/>
      <c r="WFD15" s="59"/>
      <c r="WFE15" s="59"/>
      <c r="WFF15" s="59"/>
      <c r="WFG15" s="59"/>
      <c r="WFH15" s="59"/>
      <c r="WFI15" s="59"/>
      <c r="WFJ15" s="59"/>
      <c r="WFK15" s="59"/>
      <c r="WFL15" s="59"/>
      <c r="WFM15" s="59"/>
      <c r="WFN15" s="59"/>
      <c r="WFO15" s="59"/>
      <c r="WFP15" s="59"/>
      <c r="WFQ15" s="59"/>
      <c r="WFR15" s="59"/>
      <c r="WFS15" s="59"/>
      <c r="WFT15" s="59"/>
      <c r="WFU15" s="59"/>
      <c r="WFV15" s="59"/>
      <c r="WFW15" s="59"/>
      <c r="WFX15" s="59"/>
      <c r="WFY15" s="59"/>
      <c r="WFZ15" s="59"/>
      <c r="WGA15" s="59"/>
      <c r="WGB15" s="59"/>
      <c r="WGC15" s="59"/>
      <c r="WGD15" s="59"/>
      <c r="WGE15" s="59"/>
      <c r="WGF15" s="59"/>
      <c r="WGG15" s="59"/>
      <c r="WGH15" s="59"/>
      <c r="WGI15" s="59"/>
      <c r="WGJ15" s="59"/>
      <c r="WGK15" s="59"/>
      <c r="WGL15" s="59"/>
      <c r="WGM15" s="59"/>
      <c r="WGN15" s="59"/>
      <c r="WGO15" s="59"/>
      <c r="WGP15" s="59"/>
      <c r="WGQ15" s="59"/>
      <c r="WGR15" s="59"/>
      <c r="WGS15" s="59"/>
      <c r="WGT15" s="59"/>
      <c r="WGU15" s="59"/>
      <c r="WGV15" s="59"/>
      <c r="WGW15" s="59"/>
      <c r="WGX15" s="59"/>
      <c r="WGY15" s="59"/>
      <c r="WGZ15" s="59"/>
      <c r="WHA15" s="59"/>
      <c r="WHB15" s="59"/>
      <c r="WHC15" s="59"/>
      <c r="WHD15" s="59"/>
      <c r="WHE15" s="59"/>
      <c r="WHF15" s="59"/>
      <c r="WHG15" s="59"/>
      <c r="WHH15" s="59"/>
      <c r="WHI15" s="59"/>
      <c r="WHJ15" s="59"/>
      <c r="WHK15" s="59"/>
      <c r="WHL15" s="59"/>
      <c r="WHM15" s="59"/>
      <c r="WHN15" s="59"/>
      <c r="WHO15" s="59"/>
      <c r="WHP15" s="59"/>
      <c r="WHQ15" s="59"/>
      <c r="WHR15" s="59"/>
      <c r="WHS15" s="59"/>
      <c r="WHT15" s="59"/>
      <c r="WHU15" s="59"/>
      <c r="WHV15" s="59"/>
      <c r="WHW15" s="59"/>
      <c r="WHX15" s="59"/>
      <c r="WHY15" s="59"/>
      <c r="WHZ15" s="59"/>
      <c r="WIA15" s="59"/>
      <c r="WIB15" s="59"/>
      <c r="WIC15" s="59"/>
      <c r="WID15" s="59"/>
      <c r="WIE15" s="59"/>
      <c r="WIF15" s="59"/>
      <c r="WIG15" s="59"/>
      <c r="WIH15" s="59"/>
      <c r="WII15" s="59"/>
      <c r="WIJ15" s="59"/>
      <c r="WIK15" s="59"/>
      <c r="WIL15" s="59"/>
      <c r="WIM15" s="59"/>
      <c r="WIN15" s="59"/>
      <c r="WIO15" s="59"/>
      <c r="WIP15" s="59"/>
      <c r="WIQ15" s="59"/>
      <c r="WIR15" s="59"/>
      <c r="WIS15" s="59"/>
      <c r="WIT15" s="59"/>
      <c r="WIU15" s="59"/>
      <c r="WIV15" s="59"/>
      <c r="WIW15" s="59"/>
      <c r="WIX15" s="59"/>
      <c r="WIY15" s="59"/>
      <c r="WIZ15" s="59"/>
      <c r="WJA15" s="59"/>
      <c r="WJB15" s="59"/>
      <c r="WJC15" s="59"/>
      <c r="WJD15" s="59"/>
      <c r="WJE15" s="59"/>
      <c r="WJF15" s="59"/>
      <c r="WJG15" s="59"/>
      <c r="WJH15" s="59"/>
      <c r="WJI15" s="59"/>
      <c r="WJJ15" s="59"/>
      <c r="WJK15" s="59"/>
      <c r="WJL15" s="59"/>
      <c r="WJM15" s="59"/>
      <c r="WJN15" s="59"/>
      <c r="WJO15" s="59"/>
      <c r="WJP15" s="59"/>
      <c r="WJQ15" s="59"/>
      <c r="WJR15" s="59"/>
      <c r="WJS15" s="59"/>
      <c r="WJT15" s="59"/>
      <c r="WJU15" s="59"/>
      <c r="WJV15" s="59"/>
      <c r="WJW15" s="59"/>
      <c r="WJX15" s="59"/>
      <c r="WJY15" s="59"/>
      <c r="WJZ15" s="59"/>
      <c r="WKA15" s="59"/>
      <c r="WKB15" s="59"/>
      <c r="WKC15" s="59"/>
      <c r="WKD15" s="59"/>
      <c r="WKE15" s="59"/>
      <c r="WKF15" s="59"/>
      <c r="WKG15" s="59"/>
      <c r="WKH15" s="59"/>
      <c r="WKI15" s="59"/>
      <c r="WKJ15" s="59"/>
      <c r="WKK15" s="59"/>
      <c r="WKL15" s="59"/>
      <c r="WKM15" s="59"/>
      <c r="WKN15" s="59"/>
      <c r="WKO15" s="59"/>
      <c r="WKP15" s="59"/>
      <c r="WKQ15" s="59"/>
      <c r="WKR15" s="59"/>
      <c r="WKS15" s="59"/>
      <c r="WKT15" s="59"/>
      <c r="WKU15" s="59"/>
      <c r="WKV15" s="59"/>
      <c r="WKW15" s="59"/>
      <c r="WKX15" s="59"/>
      <c r="WKY15" s="59"/>
      <c r="WKZ15" s="59"/>
      <c r="WLA15" s="59"/>
      <c r="WLB15" s="59"/>
      <c r="WLC15" s="59"/>
      <c r="WLD15" s="59"/>
      <c r="WLE15" s="59"/>
      <c r="WLF15" s="59"/>
      <c r="WLG15" s="59"/>
      <c r="WLH15" s="59"/>
      <c r="WLI15" s="59"/>
      <c r="WLJ15" s="59"/>
      <c r="WLK15" s="59"/>
      <c r="WLL15" s="59"/>
      <c r="WLM15" s="59"/>
      <c r="WLN15" s="59"/>
      <c r="WLO15" s="59"/>
      <c r="WLP15" s="59"/>
      <c r="WLQ15" s="59"/>
      <c r="WLR15" s="59"/>
      <c r="WLS15" s="59"/>
      <c r="WLT15" s="59"/>
      <c r="WLU15" s="59"/>
      <c r="WLV15" s="59"/>
      <c r="WLW15" s="59"/>
      <c r="WLX15" s="59"/>
      <c r="WLY15" s="59"/>
      <c r="WLZ15" s="59"/>
      <c r="WMA15" s="59"/>
      <c r="WMB15" s="59"/>
      <c r="WMC15" s="59"/>
      <c r="WMD15" s="59"/>
      <c r="WME15" s="59"/>
      <c r="WMF15" s="59"/>
      <c r="WMG15" s="59"/>
      <c r="WMH15" s="59"/>
      <c r="WMI15" s="59"/>
      <c r="WMJ15" s="59"/>
      <c r="WMK15" s="59"/>
      <c r="WML15" s="59"/>
      <c r="WMM15" s="59"/>
      <c r="WMN15" s="59"/>
      <c r="WMO15" s="59"/>
      <c r="WMP15" s="59"/>
      <c r="WMQ15" s="59"/>
      <c r="WMR15" s="59"/>
      <c r="WMS15" s="59"/>
      <c r="WMT15" s="59"/>
      <c r="WMU15" s="59"/>
      <c r="WMV15" s="59"/>
      <c r="WMW15" s="59"/>
      <c r="WMX15" s="59"/>
      <c r="WMY15" s="59"/>
      <c r="WMZ15" s="59"/>
      <c r="WNA15" s="59"/>
      <c r="WNB15" s="59"/>
      <c r="WNC15" s="59"/>
      <c r="WND15" s="59"/>
      <c r="WNE15" s="59"/>
      <c r="WNF15" s="59"/>
      <c r="WNG15" s="59"/>
      <c r="WNH15" s="59"/>
      <c r="WNI15" s="59"/>
      <c r="WNJ15" s="59"/>
      <c r="WNK15" s="59"/>
      <c r="WNL15" s="59"/>
      <c r="WNM15" s="59"/>
      <c r="WNN15" s="59"/>
      <c r="WNO15" s="59"/>
      <c r="WNP15" s="59"/>
      <c r="WNQ15" s="59"/>
      <c r="WNR15" s="59"/>
      <c r="WNS15" s="59"/>
      <c r="WNT15" s="59"/>
      <c r="WNU15" s="59"/>
      <c r="WNV15" s="59"/>
      <c r="WNW15" s="59"/>
      <c r="WNX15" s="59"/>
      <c r="WNY15" s="59"/>
      <c r="WNZ15" s="59"/>
      <c r="WOA15" s="59"/>
      <c r="WOB15" s="59"/>
      <c r="WOC15" s="59"/>
      <c r="WOD15" s="59"/>
      <c r="WOE15" s="59"/>
      <c r="WOF15" s="59"/>
      <c r="WOG15" s="59"/>
      <c r="WOH15" s="59"/>
      <c r="WOI15" s="59"/>
      <c r="WOJ15" s="59"/>
      <c r="WOK15" s="59"/>
      <c r="WOL15" s="59"/>
      <c r="WOM15" s="59"/>
      <c r="WON15" s="59"/>
      <c r="WOO15" s="59"/>
      <c r="WOP15" s="59"/>
      <c r="WOQ15" s="59"/>
      <c r="WOR15" s="59"/>
      <c r="WOS15" s="59"/>
      <c r="WOT15" s="59"/>
      <c r="WOU15" s="59"/>
      <c r="WOV15" s="59"/>
      <c r="WOW15" s="59"/>
      <c r="WOX15" s="59"/>
      <c r="WOY15" s="59"/>
      <c r="WOZ15" s="59"/>
      <c r="WPA15" s="59"/>
      <c r="WPB15" s="59"/>
      <c r="WPC15" s="59"/>
      <c r="WPD15" s="59"/>
      <c r="WPE15" s="59"/>
      <c r="WPF15" s="59"/>
      <c r="WPG15" s="59"/>
      <c r="WPH15" s="59"/>
      <c r="WPI15" s="59"/>
      <c r="WPJ15" s="59"/>
      <c r="WPK15" s="59"/>
      <c r="WPL15" s="59"/>
      <c r="WPM15" s="59"/>
      <c r="WPN15" s="59"/>
      <c r="WPO15" s="59"/>
      <c r="WPP15" s="59"/>
      <c r="WPQ15" s="59"/>
      <c r="WPR15" s="59"/>
      <c r="WPS15" s="59"/>
      <c r="WPT15" s="59"/>
      <c r="WPU15" s="59"/>
      <c r="WPV15" s="59"/>
      <c r="WPW15" s="59"/>
      <c r="WPX15" s="59"/>
      <c r="WPY15" s="59"/>
      <c r="WPZ15" s="59"/>
      <c r="WQA15" s="59"/>
      <c r="WQB15" s="59"/>
      <c r="WQC15" s="59"/>
      <c r="WQD15" s="59"/>
      <c r="WQE15" s="59"/>
      <c r="WQF15" s="59"/>
      <c r="WQG15" s="59"/>
      <c r="WQH15" s="59"/>
      <c r="WQI15" s="59"/>
      <c r="WQJ15" s="59"/>
      <c r="WQK15" s="59"/>
      <c r="WQL15" s="59"/>
      <c r="WQM15" s="59"/>
      <c r="WQN15" s="59"/>
      <c r="WQO15" s="59"/>
      <c r="WQP15" s="59"/>
      <c r="WQQ15" s="59"/>
      <c r="WQR15" s="59"/>
      <c r="WQS15" s="59"/>
      <c r="WQT15" s="59"/>
      <c r="WQU15" s="59"/>
      <c r="WQV15" s="59"/>
      <c r="WQW15" s="59"/>
      <c r="WQX15" s="59"/>
      <c r="WQY15" s="59"/>
      <c r="WQZ15" s="59"/>
      <c r="WRA15" s="59"/>
      <c r="WRB15" s="59"/>
      <c r="WRC15" s="59"/>
      <c r="WRD15" s="59"/>
      <c r="WRE15" s="59"/>
      <c r="WRF15" s="59"/>
      <c r="WRG15" s="59"/>
      <c r="WRH15" s="59"/>
      <c r="WRI15" s="59"/>
      <c r="WRJ15" s="59"/>
      <c r="WRK15" s="59"/>
      <c r="WRL15" s="59"/>
      <c r="WRM15" s="59"/>
      <c r="WRN15" s="59"/>
      <c r="WRO15" s="59"/>
      <c r="WRP15" s="59"/>
      <c r="WRQ15" s="59"/>
      <c r="WRR15" s="59"/>
      <c r="WRS15" s="59"/>
      <c r="WRT15" s="59"/>
      <c r="WRU15" s="59"/>
      <c r="WRV15" s="59"/>
      <c r="WRW15" s="59"/>
      <c r="WRX15" s="59"/>
      <c r="WRY15" s="59"/>
      <c r="WRZ15" s="59"/>
      <c r="WSA15" s="59"/>
      <c r="WSB15" s="59"/>
      <c r="WSC15" s="59"/>
      <c r="WSD15" s="59"/>
      <c r="WSE15" s="59"/>
      <c r="WSF15" s="59"/>
      <c r="WSG15" s="59"/>
      <c r="WSH15" s="59"/>
      <c r="WSI15" s="59"/>
      <c r="WSJ15" s="59"/>
      <c r="WSK15" s="59"/>
      <c r="WSL15" s="59"/>
      <c r="WSM15" s="59"/>
      <c r="WSN15" s="59"/>
      <c r="WSO15" s="59"/>
      <c r="WSP15" s="59"/>
      <c r="WSQ15" s="59"/>
      <c r="WSR15" s="59"/>
      <c r="WSS15" s="59"/>
      <c r="WST15" s="59"/>
      <c r="WSU15" s="59"/>
      <c r="WSV15" s="59"/>
      <c r="WSW15" s="59"/>
      <c r="WSX15" s="59"/>
      <c r="WSY15" s="59"/>
      <c r="WSZ15" s="59"/>
      <c r="WTA15" s="59"/>
      <c r="WTB15" s="59"/>
      <c r="WTC15" s="59"/>
      <c r="WTD15" s="59"/>
      <c r="WTE15" s="59"/>
      <c r="WTF15" s="59"/>
      <c r="WTG15" s="59"/>
      <c r="WTH15" s="59"/>
      <c r="WTI15" s="59"/>
      <c r="WTJ15" s="59"/>
      <c r="WTK15" s="59"/>
      <c r="WTL15" s="59"/>
      <c r="WTM15" s="59"/>
      <c r="WTN15" s="59"/>
      <c r="WTO15" s="59"/>
      <c r="WTP15" s="59"/>
      <c r="WTQ15" s="59"/>
      <c r="WTR15" s="59"/>
      <c r="WTS15" s="59"/>
      <c r="WTT15" s="59"/>
      <c r="WTU15" s="59"/>
      <c r="WTV15" s="59"/>
      <c r="WTW15" s="59"/>
      <c r="WTX15" s="59"/>
      <c r="WTY15" s="59"/>
      <c r="WTZ15" s="59"/>
      <c r="WUA15" s="59"/>
      <c r="WUB15" s="59"/>
      <c r="WUC15" s="59"/>
      <c r="WUD15" s="59"/>
      <c r="WUE15" s="59"/>
      <c r="WUF15" s="59"/>
      <c r="WUG15" s="59"/>
      <c r="WUH15" s="59"/>
      <c r="WUI15" s="59"/>
      <c r="WUJ15" s="59"/>
      <c r="WUK15" s="59"/>
      <c r="WUL15" s="59"/>
      <c r="WUM15" s="59"/>
      <c r="WUN15" s="59"/>
      <c r="WUO15" s="59"/>
      <c r="WUP15" s="59"/>
      <c r="WUQ15" s="59"/>
      <c r="WUR15" s="59"/>
      <c r="WUS15" s="59"/>
      <c r="WUT15" s="59"/>
      <c r="WUU15" s="59"/>
      <c r="WUV15" s="59"/>
      <c r="WUW15" s="59"/>
      <c r="WUX15" s="59"/>
      <c r="WUY15" s="59"/>
      <c r="WUZ15" s="59"/>
      <c r="WVA15" s="59"/>
      <c r="WVB15" s="59"/>
      <c r="WVC15" s="59"/>
      <c r="WVD15" s="59"/>
      <c r="WVE15" s="59"/>
      <c r="WVF15" s="59"/>
      <c r="WVG15" s="59"/>
      <c r="WVH15" s="59"/>
      <c r="WVI15" s="59"/>
      <c r="WVJ15" s="59"/>
      <c r="WVK15" s="59"/>
      <c r="WVL15" s="59"/>
      <c r="WVM15" s="59"/>
      <c r="WVN15" s="59"/>
      <c r="WVO15" s="59"/>
      <c r="WVP15" s="59"/>
      <c r="WVQ15" s="59"/>
      <c r="WVR15" s="59"/>
      <c r="WVS15" s="59"/>
      <c r="WVT15" s="59"/>
      <c r="WVU15" s="59"/>
    </row>
    <row r="16" spans="1:16141" s="60" customFormat="1">
      <c r="A16" s="59"/>
      <c r="B16" s="59"/>
      <c r="C16" s="59"/>
      <c r="D16" s="59"/>
      <c r="E16" s="61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9"/>
      <c r="QU16" s="59"/>
      <c r="QV16" s="59"/>
      <c r="QW16" s="59"/>
      <c r="QX16" s="59"/>
      <c r="QY16" s="59"/>
      <c r="QZ16" s="59"/>
      <c r="RA16" s="59"/>
      <c r="RB16" s="59"/>
      <c r="RC16" s="59"/>
      <c r="RD16" s="59"/>
      <c r="RE16" s="59"/>
      <c r="RF16" s="59"/>
      <c r="RG16" s="59"/>
      <c r="RH16" s="59"/>
      <c r="RI16" s="59"/>
      <c r="RJ16" s="59"/>
      <c r="RK16" s="59"/>
      <c r="RL16" s="59"/>
      <c r="RM16" s="59"/>
      <c r="RN16" s="59"/>
      <c r="RO16" s="59"/>
      <c r="RP16" s="59"/>
      <c r="RQ16" s="59"/>
      <c r="RR16" s="59"/>
      <c r="RS16" s="59"/>
      <c r="RT16" s="59"/>
      <c r="RU16" s="59"/>
      <c r="RV16" s="59"/>
      <c r="RW16" s="59"/>
      <c r="RX16" s="59"/>
      <c r="RY16" s="59"/>
      <c r="RZ16" s="59"/>
      <c r="SA16" s="59"/>
      <c r="SB16" s="59"/>
      <c r="SC16" s="59"/>
      <c r="SD16" s="59"/>
      <c r="SE16" s="59"/>
      <c r="SF16" s="59"/>
      <c r="SG16" s="59"/>
      <c r="SH16" s="59"/>
      <c r="SI16" s="59"/>
      <c r="SJ16" s="59"/>
      <c r="SK16" s="59"/>
      <c r="SL16" s="59"/>
      <c r="SM16" s="59"/>
      <c r="SN16" s="59"/>
      <c r="SO16" s="59"/>
      <c r="SP16" s="59"/>
      <c r="SQ16" s="59"/>
      <c r="SR16" s="59"/>
      <c r="SS16" s="59"/>
      <c r="ST16" s="59"/>
      <c r="SU16" s="59"/>
      <c r="SV16" s="59"/>
      <c r="SW16" s="59"/>
      <c r="SX16" s="59"/>
      <c r="SY16" s="59"/>
      <c r="SZ16" s="59"/>
      <c r="TA16" s="59"/>
      <c r="TB16" s="59"/>
      <c r="TC16" s="59"/>
      <c r="TD16" s="59"/>
      <c r="TE16" s="59"/>
      <c r="TF16" s="59"/>
      <c r="TG16" s="59"/>
      <c r="TH16" s="59"/>
      <c r="TI16" s="59"/>
      <c r="TJ16" s="59"/>
      <c r="TK16" s="59"/>
      <c r="TL16" s="59"/>
      <c r="TM16" s="59"/>
      <c r="TN16" s="59"/>
      <c r="TO16" s="59"/>
      <c r="TP16" s="59"/>
      <c r="TQ16" s="59"/>
      <c r="TR16" s="59"/>
      <c r="TS16" s="59"/>
      <c r="TT16" s="59"/>
      <c r="TU16" s="59"/>
      <c r="TV16" s="59"/>
      <c r="TW16" s="59"/>
      <c r="TX16" s="59"/>
      <c r="TY16" s="59"/>
      <c r="TZ16" s="59"/>
      <c r="UA16" s="59"/>
      <c r="UB16" s="59"/>
      <c r="UC16" s="59"/>
      <c r="UD16" s="59"/>
      <c r="UE16" s="59"/>
      <c r="UF16" s="59"/>
      <c r="UG16" s="59"/>
      <c r="UH16" s="59"/>
      <c r="UI16" s="59"/>
      <c r="UJ16" s="59"/>
      <c r="UK16" s="59"/>
      <c r="UL16" s="59"/>
      <c r="UM16" s="59"/>
      <c r="UN16" s="59"/>
      <c r="UO16" s="59"/>
      <c r="UP16" s="59"/>
      <c r="UQ16" s="59"/>
      <c r="UR16" s="59"/>
      <c r="US16" s="59"/>
      <c r="UT16" s="59"/>
      <c r="UU16" s="59"/>
      <c r="UV16" s="59"/>
      <c r="UW16" s="59"/>
      <c r="UX16" s="59"/>
      <c r="UY16" s="59"/>
      <c r="UZ16" s="59"/>
      <c r="VA16" s="59"/>
      <c r="VB16" s="59"/>
      <c r="VC16" s="59"/>
      <c r="VD16" s="59"/>
      <c r="VE16" s="59"/>
      <c r="VF16" s="59"/>
      <c r="VG16" s="59"/>
      <c r="VH16" s="59"/>
      <c r="VI16" s="59"/>
      <c r="VJ16" s="59"/>
      <c r="VK16" s="59"/>
      <c r="VL16" s="59"/>
      <c r="VM16" s="59"/>
      <c r="VN16" s="59"/>
      <c r="VO16" s="59"/>
      <c r="VP16" s="59"/>
      <c r="VQ16" s="59"/>
      <c r="VR16" s="59"/>
      <c r="VS16" s="59"/>
      <c r="VT16" s="59"/>
      <c r="VU16" s="59"/>
      <c r="VV16" s="59"/>
      <c r="VW16" s="59"/>
      <c r="VX16" s="59"/>
      <c r="VY16" s="59"/>
      <c r="VZ16" s="59"/>
      <c r="WA16" s="59"/>
      <c r="WB16" s="59"/>
      <c r="WC16" s="59"/>
      <c r="WD16" s="59"/>
      <c r="WE16" s="59"/>
      <c r="WF16" s="59"/>
      <c r="WG16" s="59"/>
      <c r="WH16" s="59"/>
      <c r="WI16" s="59"/>
      <c r="WJ16" s="59"/>
      <c r="WK16" s="59"/>
      <c r="WL16" s="59"/>
      <c r="WM16" s="59"/>
      <c r="WN16" s="59"/>
      <c r="WO16" s="59"/>
      <c r="WP16" s="59"/>
      <c r="WQ16" s="59"/>
      <c r="WR16" s="59"/>
      <c r="WS16" s="59"/>
      <c r="WT16" s="59"/>
      <c r="WU16" s="59"/>
      <c r="WV16" s="59"/>
      <c r="WW16" s="59"/>
      <c r="WX16" s="59"/>
      <c r="WY16" s="59"/>
      <c r="WZ16" s="59"/>
      <c r="XA16" s="59"/>
      <c r="XB16" s="59"/>
      <c r="XC16" s="59"/>
      <c r="XD16" s="59"/>
      <c r="XE16" s="59"/>
      <c r="XF16" s="59"/>
      <c r="XG16" s="59"/>
      <c r="XH16" s="59"/>
      <c r="XI16" s="59"/>
      <c r="XJ16" s="59"/>
      <c r="XK16" s="59"/>
      <c r="XL16" s="59"/>
      <c r="XM16" s="59"/>
      <c r="XN16" s="59"/>
      <c r="XO16" s="59"/>
      <c r="XP16" s="59"/>
      <c r="XQ16" s="59"/>
      <c r="XR16" s="59"/>
      <c r="XS16" s="59"/>
      <c r="XT16" s="59"/>
      <c r="XU16" s="59"/>
      <c r="XV16" s="59"/>
      <c r="XW16" s="59"/>
      <c r="XX16" s="59"/>
      <c r="XY16" s="59"/>
      <c r="XZ16" s="59"/>
      <c r="YA16" s="59"/>
      <c r="YB16" s="59"/>
      <c r="YC16" s="59"/>
      <c r="YD16" s="59"/>
      <c r="YE16" s="59"/>
      <c r="YF16" s="59"/>
      <c r="YG16" s="59"/>
      <c r="YH16" s="59"/>
      <c r="YI16" s="59"/>
      <c r="YJ16" s="59"/>
      <c r="YK16" s="59"/>
      <c r="YL16" s="59"/>
      <c r="YM16" s="59"/>
      <c r="YN16" s="59"/>
      <c r="YO16" s="59"/>
      <c r="YP16" s="59"/>
      <c r="YQ16" s="59"/>
      <c r="YR16" s="59"/>
      <c r="YS16" s="59"/>
      <c r="YT16" s="59"/>
      <c r="YU16" s="59"/>
      <c r="YV16" s="59"/>
      <c r="YW16" s="59"/>
      <c r="YX16" s="59"/>
      <c r="YY16" s="59"/>
      <c r="YZ16" s="59"/>
      <c r="ZA16" s="59"/>
      <c r="ZB16" s="59"/>
      <c r="ZC16" s="59"/>
      <c r="ZD16" s="59"/>
      <c r="ZE16" s="59"/>
      <c r="ZF16" s="59"/>
      <c r="ZG16" s="59"/>
      <c r="ZH16" s="59"/>
      <c r="ZI16" s="59"/>
      <c r="ZJ16" s="59"/>
      <c r="ZK16" s="59"/>
      <c r="ZL16" s="59"/>
      <c r="ZM16" s="59"/>
      <c r="ZN16" s="59"/>
      <c r="ZO16" s="59"/>
      <c r="ZP16" s="59"/>
      <c r="ZQ16" s="59"/>
      <c r="ZR16" s="59"/>
      <c r="ZS16" s="59"/>
      <c r="ZT16" s="59"/>
      <c r="ZU16" s="59"/>
      <c r="ZV16" s="59"/>
      <c r="ZW16" s="59"/>
      <c r="ZX16" s="59"/>
      <c r="ZY16" s="59"/>
      <c r="ZZ16" s="59"/>
      <c r="AAA16" s="59"/>
      <c r="AAB16" s="59"/>
      <c r="AAC16" s="59"/>
      <c r="AAD16" s="59"/>
      <c r="AAE16" s="59"/>
      <c r="AAF16" s="59"/>
      <c r="AAG16" s="59"/>
      <c r="AAH16" s="59"/>
      <c r="AAI16" s="59"/>
      <c r="AAJ16" s="59"/>
      <c r="AAK16" s="59"/>
      <c r="AAL16" s="59"/>
      <c r="AAM16" s="59"/>
      <c r="AAN16" s="59"/>
      <c r="AAO16" s="59"/>
      <c r="AAP16" s="59"/>
      <c r="AAQ16" s="59"/>
      <c r="AAR16" s="59"/>
      <c r="AAS16" s="59"/>
      <c r="AAT16" s="59"/>
      <c r="AAU16" s="59"/>
      <c r="AAV16" s="59"/>
      <c r="AAW16" s="59"/>
      <c r="AAX16" s="59"/>
      <c r="AAY16" s="59"/>
      <c r="AAZ16" s="59"/>
      <c r="ABA16" s="59"/>
      <c r="ABB16" s="59"/>
      <c r="ABC16" s="59"/>
      <c r="ABD16" s="59"/>
      <c r="ABE16" s="59"/>
      <c r="ABF16" s="59"/>
      <c r="ABG16" s="59"/>
      <c r="ABH16" s="59"/>
      <c r="ABI16" s="59"/>
      <c r="ABJ16" s="59"/>
      <c r="ABK16" s="59"/>
      <c r="ABL16" s="59"/>
      <c r="ABM16" s="59"/>
      <c r="ABN16" s="59"/>
      <c r="ABO16" s="59"/>
      <c r="ABP16" s="59"/>
      <c r="ABQ16" s="59"/>
      <c r="ABR16" s="59"/>
      <c r="ABS16" s="59"/>
      <c r="ABT16" s="59"/>
      <c r="ABU16" s="59"/>
      <c r="ABV16" s="59"/>
      <c r="ABW16" s="59"/>
      <c r="ABX16" s="59"/>
      <c r="ABY16" s="59"/>
      <c r="ABZ16" s="59"/>
      <c r="ACA16" s="59"/>
      <c r="ACB16" s="59"/>
      <c r="ACC16" s="59"/>
      <c r="ACD16" s="59"/>
      <c r="ACE16" s="59"/>
      <c r="ACF16" s="59"/>
      <c r="ACG16" s="59"/>
      <c r="ACH16" s="59"/>
      <c r="ACI16" s="59"/>
      <c r="ACJ16" s="59"/>
      <c r="ACK16" s="59"/>
      <c r="ACL16" s="59"/>
      <c r="ACM16" s="59"/>
      <c r="ACN16" s="59"/>
      <c r="ACO16" s="59"/>
      <c r="ACP16" s="59"/>
      <c r="ACQ16" s="59"/>
      <c r="ACR16" s="59"/>
      <c r="ACS16" s="59"/>
      <c r="ACT16" s="59"/>
      <c r="ACU16" s="59"/>
      <c r="ACV16" s="59"/>
      <c r="ACW16" s="59"/>
      <c r="ACX16" s="59"/>
      <c r="ACY16" s="59"/>
      <c r="ACZ16" s="59"/>
      <c r="ADA16" s="59"/>
      <c r="ADB16" s="59"/>
      <c r="ADC16" s="59"/>
      <c r="ADD16" s="59"/>
      <c r="ADE16" s="59"/>
      <c r="ADF16" s="59"/>
      <c r="ADG16" s="59"/>
      <c r="ADH16" s="59"/>
      <c r="ADI16" s="59"/>
      <c r="ADJ16" s="59"/>
      <c r="ADK16" s="59"/>
      <c r="ADL16" s="59"/>
      <c r="ADM16" s="59"/>
      <c r="ADN16" s="59"/>
      <c r="ADO16" s="59"/>
      <c r="ADP16" s="59"/>
      <c r="ADQ16" s="59"/>
      <c r="ADR16" s="59"/>
      <c r="ADS16" s="59"/>
      <c r="ADT16" s="59"/>
      <c r="ADU16" s="59"/>
      <c r="ADV16" s="59"/>
      <c r="ADW16" s="59"/>
      <c r="ADX16" s="59"/>
      <c r="ADY16" s="59"/>
      <c r="ADZ16" s="59"/>
      <c r="AEA16" s="59"/>
      <c r="AEB16" s="59"/>
      <c r="AEC16" s="59"/>
      <c r="AED16" s="59"/>
      <c r="AEE16" s="59"/>
      <c r="AEF16" s="59"/>
      <c r="AEG16" s="59"/>
      <c r="AEH16" s="59"/>
      <c r="AEI16" s="59"/>
      <c r="AEJ16" s="59"/>
      <c r="AEK16" s="59"/>
      <c r="AEL16" s="59"/>
      <c r="AEM16" s="59"/>
      <c r="AEN16" s="59"/>
      <c r="AEO16" s="59"/>
      <c r="AEP16" s="59"/>
      <c r="AEQ16" s="59"/>
      <c r="AER16" s="59"/>
      <c r="AES16" s="59"/>
      <c r="AET16" s="59"/>
      <c r="AEU16" s="59"/>
      <c r="AEV16" s="59"/>
      <c r="AEW16" s="59"/>
      <c r="AEX16" s="59"/>
      <c r="AEY16" s="59"/>
      <c r="AEZ16" s="59"/>
      <c r="AFA16" s="59"/>
      <c r="AFB16" s="59"/>
      <c r="AFC16" s="59"/>
      <c r="AFD16" s="59"/>
      <c r="AFE16" s="59"/>
      <c r="AFF16" s="59"/>
      <c r="AFG16" s="59"/>
      <c r="AFH16" s="59"/>
      <c r="AFI16" s="59"/>
      <c r="AFJ16" s="59"/>
      <c r="AFK16" s="59"/>
      <c r="AFL16" s="59"/>
      <c r="AFM16" s="59"/>
      <c r="AFN16" s="59"/>
      <c r="AFO16" s="59"/>
      <c r="AFP16" s="59"/>
      <c r="AFQ16" s="59"/>
      <c r="AFR16" s="59"/>
      <c r="AFS16" s="59"/>
      <c r="AFT16" s="59"/>
      <c r="AFU16" s="59"/>
      <c r="AFV16" s="59"/>
      <c r="AFW16" s="59"/>
      <c r="AFX16" s="59"/>
      <c r="AFY16" s="59"/>
      <c r="AFZ16" s="59"/>
      <c r="AGA16" s="59"/>
      <c r="AGB16" s="59"/>
      <c r="AGC16" s="59"/>
      <c r="AGD16" s="59"/>
      <c r="AGE16" s="59"/>
      <c r="AGF16" s="59"/>
      <c r="AGG16" s="59"/>
      <c r="AGH16" s="59"/>
      <c r="AGI16" s="59"/>
      <c r="AGJ16" s="59"/>
      <c r="AGK16" s="59"/>
      <c r="AGL16" s="59"/>
      <c r="AGM16" s="59"/>
      <c r="AGN16" s="59"/>
      <c r="AGO16" s="59"/>
      <c r="AGP16" s="59"/>
      <c r="AGQ16" s="59"/>
      <c r="AGR16" s="59"/>
      <c r="AGS16" s="59"/>
      <c r="AGT16" s="59"/>
      <c r="AGU16" s="59"/>
      <c r="AGV16" s="59"/>
      <c r="AGW16" s="59"/>
      <c r="AGX16" s="59"/>
      <c r="AGY16" s="59"/>
      <c r="AGZ16" s="59"/>
      <c r="AHA16" s="59"/>
      <c r="AHB16" s="59"/>
      <c r="AHC16" s="59"/>
      <c r="AHD16" s="59"/>
      <c r="AHE16" s="59"/>
      <c r="AHF16" s="59"/>
      <c r="AHG16" s="59"/>
      <c r="AHH16" s="59"/>
      <c r="AHI16" s="59"/>
      <c r="AHJ16" s="59"/>
      <c r="AHK16" s="59"/>
      <c r="AHL16" s="59"/>
      <c r="AHM16" s="59"/>
      <c r="AHN16" s="59"/>
      <c r="AHO16" s="59"/>
      <c r="AHP16" s="59"/>
      <c r="AHQ16" s="59"/>
      <c r="AHR16" s="59"/>
      <c r="AHS16" s="59"/>
      <c r="AHT16" s="59"/>
      <c r="AHU16" s="59"/>
      <c r="AHV16" s="59"/>
      <c r="AHW16" s="59"/>
      <c r="AHX16" s="59"/>
      <c r="AHY16" s="59"/>
      <c r="AHZ16" s="59"/>
      <c r="AIA16" s="59"/>
      <c r="AIB16" s="59"/>
      <c r="AIC16" s="59"/>
      <c r="AID16" s="59"/>
      <c r="AIE16" s="59"/>
      <c r="AIF16" s="59"/>
      <c r="AIG16" s="59"/>
      <c r="AIH16" s="59"/>
      <c r="AII16" s="59"/>
      <c r="AIJ16" s="59"/>
      <c r="AIK16" s="59"/>
      <c r="AIL16" s="59"/>
      <c r="AIM16" s="59"/>
      <c r="AIN16" s="59"/>
      <c r="AIO16" s="59"/>
      <c r="AIP16" s="59"/>
      <c r="AIQ16" s="59"/>
      <c r="AIR16" s="59"/>
      <c r="AIS16" s="59"/>
      <c r="AIT16" s="59"/>
      <c r="AIU16" s="59"/>
      <c r="AIV16" s="59"/>
      <c r="AIW16" s="59"/>
      <c r="AIX16" s="59"/>
      <c r="AIY16" s="59"/>
      <c r="AIZ16" s="59"/>
      <c r="AJA16" s="59"/>
      <c r="AJB16" s="59"/>
      <c r="AJC16" s="59"/>
      <c r="AJD16" s="59"/>
      <c r="AJE16" s="59"/>
      <c r="AJF16" s="59"/>
      <c r="AJG16" s="59"/>
      <c r="AJH16" s="59"/>
      <c r="AJI16" s="59"/>
      <c r="AJJ16" s="59"/>
      <c r="AJK16" s="59"/>
      <c r="AJL16" s="59"/>
      <c r="AJM16" s="59"/>
      <c r="AJN16" s="59"/>
      <c r="AJO16" s="59"/>
      <c r="AJP16" s="59"/>
      <c r="AJQ16" s="59"/>
      <c r="AJR16" s="59"/>
      <c r="AJS16" s="59"/>
      <c r="AJT16" s="59"/>
      <c r="AJU16" s="59"/>
      <c r="AJV16" s="59"/>
      <c r="AJW16" s="59"/>
      <c r="AJX16" s="59"/>
      <c r="AJY16" s="59"/>
      <c r="AJZ16" s="59"/>
      <c r="AKA16" s="59"/>
      <c r="AKB16" s="59"/>
      <c r="AKC16" s="59"/>
      <c r="AKD16" s="59"/>
      <c r="AKE16" s="59"/>
      <c r="AKF16" s="59"/>
      <c r="AKG16" s="59"/>
      <c r="AKH16" s="59"/>
      <c r="AKI16" s="59"/>
      <c r="AKJ16" s="59"/>
      <c r="AKK16" s="59"/>
      <c r="AKL16" s="59"/>
      <c r="AKM16" s="59"/>
      <c r="AKN16" s="59"/>
      <c r="AKO16" s="59"/>
      <c r="AKP16" s="59"/>
      <c r="AKQ16" s="59"/>
      <c r="AKR16" s="59"/>
      <c r="AKS16" s="59"/>
      <c r="AKT16" s="59"/>
      <c r="AKU16" s="59"/>
      <c r="AKV16" s="59"/>
      <c r="AKW16" s="59"/>
      <c r="AKX16" s="59"/>
      <c r="AKY16" s="59"/>
      <c r="AKZ16" s="59"/>
      <c r="ALA16" s="59"/>
      <c r="ALB16" s="59"/>
      <c r="ALC16" s="59"/>
      <c r="ALD16" s="59"/>
      <c r="ALE16" s="59"/>
      <c r="ALF16" s="59"/>
      <c r="ALG16" s="59"/>
      <c r="ALH16" s="59"/>
      <c r="ALI16" s="59"/>
      <c r="ALJ16" s="59"/>
      <c r="ALK16" s="59"/>
      <c r="ALL16" s="59"/>
      <c r="ALM16" s="59"/>
      <c r="ALN16" s="59"/>
      <c r="ALO16" s="59"/>
      <c r="ALP16" s="59"/>
      <c r="ALQ16" s="59"/>
      <c r="ALR16" s="59"/>
      <c r="ALS16" s="59"/>
      <c r="ALT16" s="59"/>
      <c r="ALU16" s="59"/>
      <c r="ALV16" s="59"/>
      <c r="ALW16" s="59"/>
      <c r="ALX16" s="59"/>
      <c r="ALY16" s="59"/>
      <c r="ALZ16" s="59"/>
      <c r="AMA16" s="59"/>
      <c r="AMB16" s="59"/>
      <c r="AMC16" s="59"/>
      <c r="AMD16" s="59"/>
      <c r="AME16" s="59"/>
      <c r="AMF16" s="59"/>
      <c r="AMG16" s="59"/>
      <c r="AMH16" s="59"/>
      <c r="AMI16" s="59"/>
      <c r="AMJ16" s="59"/>
      <c r="AMK16" s="59"/>
      <c r="AML16" s="59"/>
      <c r="AMM16" s="59"/>
      <c r="AMN16" s="59"/>
      <c r="AMO16" s="59"/>
      <c r="AMP16" s="59"/>
      <c r="AMQ16" s="59"/>
      <c r="AMR16" s="59"/>
      <c r="AMS16" s="59"/>
      <c r="AMT16" s="59"/>
      <c r="AMU16" s="59"/>
      <c r="AMV16" s="59"/>
      <c r="AMW16" s="59"/>
      <c r="AMX16" s="59"/>
      <c r="AMY16" s="59"/>
      <c r="AMZ16" s="59"/>
      <c r="ANA16" s="59"/>
      <c r="ANB16" s="59"/>
      <c r="ANC16" s="59"/>
      <c r="AND16" s="59"/>
      <c r="ANE16" s="59"/>
      <c r="ANF16" s="59"/>
      <c r="ANG16" s="59"/>
      <c r="ANH16" s="59"/>
      <c r="ANI16" s="59"/>
      <c r="ANJ16" s="59"/>
      <c r="ANK16" s="59"/>
      <c r="ANL16" s="59"/>
      <c r="ANM16" s="59"/>
      <c r="ANN16" s="59"/>
      <c r="ANO16" s="59"/>
      <c r="ANP16" s="59"/>
      <c r="ANQ16" s="59"/>
      <c r="ANR16" s="59"/>
      <c r="ANS16" s="59"/>
      <c r="ANT16" s="59"/>
      <c r="ANU16" s="59"/>
      <c r="ANV16" s="59"/>
      <c r="ANW16" s="59"/>
      <c r="ANX16" s="59"/>
      <c r="ANY16" s="59"/>
      <c r="ANZ16" s="59"/>
      <c r="AOA16" s="59"/>
      <c r="AOB16" s="59"/>
      <c r="AOC16" s="59"/>
      <c r="AOD16" s="59"/>
      <c r="AOE16" s="59"/>
      <c r="AOF16" s="59"/>
      <c r="AOG16" s="59"/>
      <c r="AOH16" s="59"/>
      <c r="AOI16" s="59"/>
      <c r="AOJ16" s="59"/>
      <c r="AOK16" s="59"/>
      <c r="AOL16" s="59"/>
      <c r="AOM16" s="59"/>
      <c r="AON16" s="59"/>
      <c r="AOO16" s="59"/>
      <c r="AOP16" s="59"/>
      <c r="AOQ16" s="59"/>
      <c r="AOR16" s="59"/>
      <c r="AOS16" s="59"/>
      <c r="AOT16" s="59"/>
      <c r="AOU16" s="59"/>
      <c r="AOV16" s="59"/>
      <c r="AOW16" s="59"/>
      <c r="AOX16" s="59"/>
      <c r="AOY16" s="59"/>
      <c r="AOZ16" s="59"/>
      <c r="APA16" s="59"/>
      <c r="APB16" s="59"/>
      <c r="APC16" s="59"/>
      <c r="APD16" s="59"/>
      <c r="APE16" s="59"/>
      <c r="APF16" s="59"/>
      <c r="APG16" s="59"/>
      <c r="APH16" s="59"/>
      <c r="API16" s="59"/>
      <c r="APJ16" s="59"/>
      <c r="APK16" s="59"/>
      <c r="APL16" s="59"/>
      <c r="APM16" s="59"/>
      <c r="APN16" s="59"/>
      <c r="APO16" s="59"/>
      <c r="APP16" s="59"/>
      <c r="APQ16" s="59"/>
      <c r="APR16" s="59"/>
      <c r="APS16" s="59"/>
      <c r="APT16" s="59"/>
      <c r="APU16" s="59"/>
      <c r="APV16" s="59"/>
      <c r="APW16" s="59"/>
      <c r="APX16" s="59"/>
      <c r="APY16" s="59"/>
      <c r="APZ16" s="59"/>
      <c r="AQA16" s="59"/>
      <c r="AQB16" s="59"/>
      <c r="AQC16" s="59"/>
      <c r="AQD16" s="59"/>
      <c r="AQE16" s="59"/>
      <c r="AQF16" s="59"/>
      <c r="AQG16" s="59"/>
      <c r="AQH16" s="59"/>
      <c r="AQI16" s="59"/>
      <c r="AQJ16" s="59"/>
      <c r="AQK16" s="59"/>
      <c r="AQL16" s="59"/>
      <c r="AQM16" s="59"/>
      <c r="AQN16" s="59"/>
      <c r="AQO16" s="59"/>
      <c r="AQP16" s="59"/>
      <c r="AQQ16" s="59"/>
      <c r="AQR16" s="59"/>
      <c r="AQS16" s="59"/>
      <c r="AQT16" s="59"/>
      <c r="AQU16" s="59"/>
      <c r="AQV16" s="59"/>
      <c r="AQW16" s="59"/>
      <c r="AQX16" s="59"/>
      <c r="AQY16" s="59"/>
      <c r="AQZ16" s="59"/>
      <c r="ARA16" s="59"/>
      <c r="ARB16" s="59"/>
      <c r="ARC16" s="59"/>
      <c r="ARD16" s="59"/>
      <c r="ARE16" s="59"/>
      <c r="ARF16" s="59"/>
      <c r="ARG16" s="59"/>
      <c r="ARH16" s="59"/>
      <c r="ARI16" s="59"/>
      <c r="ARJ16" s="59"/>
      <c r="ARK16" s="59"/>
      <c r="ARL16" s="59"/>
      <c r="ARM16" s="59"/>
      <c r="ARN16" s="59"/>
      <c r="ARO16" s="59"/>
      <c r="ARP16" s="59"/>
      <c r="ARQ16" s="59"/>
      <c r="ARR16" s="59"/>
      <c r="ARS16" s="59"/>
      <c r="ART16" s="59"/>
      <c r="ARU16" s="59"/>
      <c r="ARV16" s="59"/>
      <c r="ARW16" s="59"/>
      <c r="ARX16" s="59"/>
      <c r="ARY16" s="59"/>
      <c r="ARZ16" s="59"/>
      <c r="ASA16" s="59"/>
      <c r="ASB16" s="59"/>
      <c r="ASC16" s="59"/>
      <c r="ASD16" s="59"/>
      <c r="ASE16" s="59"/>
      <c r="ASF16" s="59"/>
      <c r="ASG16" s="59"/>
      <c r="ASH16" s="59"/>
      <c r="ASI16" s="59"/>
      <c r="ASJ16" s="59"/>
      <c r="ASK16" s="59"/>
      <c r="ASL16" s="59"/>
      <c r="ASM16" s="59"/>
      <c r="ASN16" s="59"/>
      <c r="ASO16" s="59"/>
      <c r="ASP16" s="59"/>
      <c r="ASQ16" s="59"/>
      <c r="ASR16" s="59"/>
      <c r="ASS16" s="59"/>
      <c r="AST16" s="59"/>
      <c r="ASU16" s="59"/>
      <c r="ASV16" s="59"/>
      <c r="ASW16" s="59"/>
      <c r="ASX16" s="59"/>
      <c r="ASY16" s="59"/>
      <c r="ASZ16" s="59"/>
      <c r="ATA16" s="59"/>
      <c r="ATB16" s="59"/>
      <c r="ATC16" s="59"/>
      <c r="ATD16" s="59"/>
      <c r="ATE16" s="59"/>
      <c r="ATF16" s="59"/>
      <c r="ATG16" s="59"/>
      <c r="ATH16" s="59"/>
      <c r="ATI16" s="59"/>
      <c r="ATJ16" s="59"/>
      <c r="ATK16" s="59"/>
      <c r="ATL16" s="59"/>
      <c r="ATM16" s="59"/>
      <c r="ATN16" s="59"/>
      <c r="ATO16" s="59"/>
      <c r="ATP16" s="59"/>
      <c r="ATQ16" s="59"/>
      <c r="ATR16" s="59"/>
      <c r="ATS16" s="59"/>
      <c r="ATT16" s="59"/>
      <c r="ATU16" s="59"/>
      <c r="ATV16" s="59"/>
      <c r="ATW16" s="59"/>
      <c r="ATX16" s="59"/>
      <c r="ATY16" s="59"/>
      <c r="ATZ16" s="59"/>
      <c r="AUA16" s="59"/>
      <c r="AUB16" s="59"/>
      <c r="AUC16" s="59"/>
      <c r="AUD16" s="59"/>
      <c r="AUE16" s="59"/>
      <c r="AUF16" s="59"/>
      <c r="AUG16" s="59"/>
      <c r="AUH16" s="59"/>
      <c r="AUI16" s="59"/>
      <c r="AUJ16" s="59"/>
      <c r="AUK16" s="59"/>
      <c r="AUL16" s="59"/>
      <c r="AUM16" s="59"/>
      <c r="AUN16" s="59"/>
      <c r="AUO16" s="59"/>
      <c r="AUP16" s="59"/>
      <c r="AUQ16" s="59"/>
      <c r="AUR16" s="59"/>
      <c r="AUS16" s="59"/>
      <c r="AUT16" s="59"/>
      <c r="AUU16" s="59"/>
      <c r="AUV16" s="59"/>
      <c r="AUW16" s="59"/>
      <c r="AUX16" s="59"/>
      <c r="AUY16" s="59"/>
      <c r="AUZ16" s="59"/>
      <c r="AVA16" s="59"/>
      <c r="AVB16" s="59"/>
      <c r="AVC16" s="59"/>
      <c r="AVD16" s="59"/>
      <c r="AVE16" s="59"/>
      <c r="AVF16" s="59"/>
      <c r="AVG16" s="59"/>
      <c r="AVH16" s="59"/>
      <c r="AVI16" s="59"/>
      <c r="AVJ16" s="59"/>
      <c r="AVK16" s="59"/>
      <c r="AVL16" s="59"/>
      <c r="AVM16" s="59"/>
      <c r="AVN16" s="59"/>
      <c r="AVO16" s="59"/>
      <c r="AVP16" s="59"/>
      <c r="AVQ16" s="59"/>
      <c r="AVR16" s="59"/>
      <c r="AVS16" s="59"/>
      <c r="AVT16" s="59"/>
      <c r="AVU16" s="59"/>
      <c r="AVV16" s="59"/>
      <c r="AVW16" s="59"/>
      <c r="AVX16" s="59"/>
      <c r="AVY16" s="59"/>
      <c r="AVZ16" s="59"/>
      <c r="AWA16" s="59"/>
      <c r="AWB16" s="59"/>
      <c r="AWC16" s="59"/>
      <c r="AWD16" s="59"/>
      <c r="AWE16" s="59"/>
      <c r="AWF16" s="59"/>
      <c r="AWG16" s="59"/>
      <c r="AWH16" s="59"/>
      <c r="AWI16" s="59"/>
      <c r="AWJ16" s="59"/>
      <c r="AWK16" s="59"/>
      <c r="AWL16" s="59"/>
      <c r="AWM16" s="59"/>
      <c r="AWN16" s="59"/>
      <c r="AWO16" s="59"/>
      <c r="AWP16" s="59"/>
      <c r="AWQ16" s="59"/>
      <c r="AWR16" s="59"/>
      <c r="AWS16" s="59"/>
      <c r="AWT16" s="59"/>
      <c r="AWU16" s="59"/>
      <c r="AWV16" s="59"/>
      <c r="AWW16" s="59"/>
      <c r="AWX16" s="59"/>
      <c r="AWY16" s="59"/>
      <c r="AWZ16" s="59"/>
      <c r="AXA16" s="59"/>
      <c r="AXB16" s="59"/>
      <c r="AXC16" s="59"/>
      <c r="AXD16" s="59"/>
      <c r="AXE16" s="59"/>
      <c r="AXF16" s="59"/>
      <c r="AXG16" s="59"/>
      <c r="AXH16" s="59"/>
      <c r="AXI16" s="59"/>
      <c r="AXJ16" s="59"/>
      <c r="AXK16" s="59"/>
      <c r="AXL16" s="59"/>
      <c r="AXM16" s="59"/>
      <c r="AXN16" s="59"/>
      <c r="AXO16" s="59"/>
      <c r="AXP16" s="59"/>
      <c r="AXQ16" s="59"/>
      <c r="AXR16" s="59"/>
      <c r="AXS16" s="59"/>
      <c r="AXT16" s="59"/>
      <c r="AXU16" s="59"/>
      <c r="AXV16" s="59"/>
      <c r="AXW16" s="59"/>
      <c r="AXX16" s="59"/>
      <c r="AXY16" s="59"/>
      <c r="AXZ16" s="59"/>
      <c r="AYA16" s="59"/>
      <c r="AYB16" s="59"/>
      <c r="AYC16" s="59"/>
      <c r="AYD16" s="59"/>
      <c r="AYE16" s="59"/>
      <c r="AYF16" s="59"/>
      <c r="AYG16" s="59"/>
      <c r="AYH16" s="59"/>
      <c r="AYI16" s="59"/>
      <c r="AYJ16" s="59"/>
      <c r="AYK16" s="59"/>
      <c r="AYL16" s="59"/>
      <c r="AYM16" s="59"/>
      <c r="AYN16" s="59"/>
      <c r="AYO16" s="59"/>
      <c r="AYP16" s="59"/>
      <c r="AYQ16" s="59"/>
      <c r="AYR16" s="59"/>
      <c r="AYS16" s="59"/>
      <c r="AYT16" s="59"/>
      <c r="AYU16" s="59"/>
      <c r="AYV16" s="59"/>
      <c r="AYW16" s="59"/>
      <c r="AYX16" s="59"/>
      <c r="AYY16" s="59"/>
      <c r="AYZ16" s="59"/>
      <c r="AZA16" s="59"/>
      <c r="AZB16" s="59"/>
      <c r="AZC16" s="59"/>
      <c r="AZD16" s="59"/>
      <c r="AZE16" s="59"/>
      <c r="AZF16" s="59"/>
      <c r="AZG16" s="59"/>
      <c r="AZH16" s="59"/>
      <c r="AZI16" s="59"/>
      <c r="AZJ16" s="59"/>
      <c r="AZK16" s="59"/>
      <c r="AZL16" s="59"/>
      <c r="AZM16" s="59"/>
      <c r="AZN16" s="59"/>
      <c r="AZO16" s="59"/>
      <c r="AZP16" s="59"/>
      <c r="AZQ16" s="59"/>
      <c r="AZR16" s="59"/>
      <c r="AZS16" s="59"/>
      <c r="AZT16" s="59"/>
      <c r="AZU16" s="59"/>
      <c r="AZV16" s="59"/>
      <c r="AZW16" s="59"/>
      <c r="AZX16" s="59"/>
      <c r="AZY16" s="59"/>
      <c r="AZZ16" s="59"/>
      <c r="BAA16" s="59"/>
      <c r="BAB16" s="59"/>
      <c r="BAC16" s="59"/>
      <c r="BAD16" s="59"/>
      <c r="BAE16" s="59"/>
      <c r="BAF16" s="59"/>
      <c r="BAG16" s="59"/>
      <c r="BAH16" s="59"/>
      <c r="BAI16" s="59"/>
      <c r="BAJ16" s="59"/>
      <c r="BAK16" s="59"/>
      <c r="BAL16" s="59"/>
      <c r="BAM16" s="59"/>
      <c r="BAN16" s="59"/>
      <c r="BAO16" s="59"/>
      <c r="BAP16" s="59"/>
      <c r="BAQ16" s="59"/>
      <c r="BAR16" s="59"/>
      <c r="BAS16" s="59"/>
      <c r="BAT16" s="59"/>
      <c r="BAU16" s="59"/>
      <c r="BAV16" s="59"/>
      <c r="BAW16" s="59"/>
      <c r="BAX16" s="59"/>
      <c r="BAY16" s="59"/>
      <c r="BAZ16" s="59"/>
      <c r="BBA16" s="59"/>
      <c r="BBB16" s="59"/>
      <c r="BBC16" s="59"/>
      <c r="BBD16" s="59"/>
      <c r="BBE16" s="59"/>
      <c r="BBF16" s="59"/>
      <c r="BBG16" s="59"/>
      <c r="BBH16" s="59"/>
      <c r="BBI16" s="59"/>
      <c r="BBJ16" s="59"/>
      <c r="BBK16" s="59"/>
      <c r="BBL16" s="59"/>
      <c r="BBM16" s="59"/>
      <c r="BBN16" s="59"/>
      <c r="BBO16" s="59"/>
      <c r="BBP16" s="59"/>
      <c r="BBQ16" s="59"/>
      <c r="BBR16" s="59"/>
      <c r="BBS16" s="59"/>
      <c r="BBT16" s="59"/>
      <c r="BBU16" s="59"/>
      <c r="BBV16" s="59"/>
      <c r="BBW16" s="59"/>
      <c r="BBX16" s="59"/>
      <c r="BBY16" s="59"/>
      <c r="BBZ16" s="59"/>
      <c r="BCA16" s="59"/>
      <c r="BCB16" s="59"/>
      <c r="BCC16" s="59"/>
      <c r="BCD16" s="59"/>
      <c r="BCE16" s="59"/>
      <c r="BCF16" s="59"/>
      <c r="BCG16" s="59"/>
      <c r="BCH16" s="59"/>
      <c r="BCI16" s="59"/>
      <c r="BCJ16" s="59"/>
      <c r="BCK16" s="59"/>
      <c r="BCL16" s="59"/>
      <c r="BCM16" s="59"/>
      <c r="BCN16" s="59"/>
      <c r="BCO16" s="59"/>
      <c r="BCP16" s="59"/>
      <c r="BCQ16" s="59"/>
      <c r="BCR16" s="59"/>
      <c r="BCS16" s="59"/>
      <c r="BCT16" s="59"/>
      <c r="BCU16" s="59"/>
      <c r="BCV16" s="59"/>
      <c r="BCW16" s="59"/>
      <c r="BCX16" s="59"/>
      <c r="BCY16" s="59"/>
      <c r="BCZ16" s="59"/>
      <c r="BDA16" s="59"/>
      <c r="BDB16" s="59"/>
      <c r="BDC16" s="59"/>
      <c r="BDD16" s="59"/>
      <c r="BDE16" s="59"/>
      <c r="BDF16" s="59"/>
      <c r="BDG16" s="59"/>
      <c r="BDH16" s="59"/>
      <c r="BDI16" s="59"/>
      <c r="BDJ16" s="59"/>
      <c r="BDK16" s="59"/>
      <c r="BDL16" s="59"/>
      <c r="BDM16" s="59"/>
      <c r="BDN16" s="59"/>
      <c r="BDO16" s="59"/>
      <c r="BDP16" s="59"/>
      <c r="BDQ16" s="59"/>
      <c r="BDR16" s="59"/>
      <c r="BDS16" s="59"/>
      <c r="BDT16" s="59"/>
      <c r="BDU16" s="59"/>
      <c r="BDV16" s="59"/>
      <c r="BDW16" s="59"/>
      <c r="BDX16" s="59"/>
      <c r="BDY16" s="59"/>
      <c r="BDZ16" s="59"/>
      <c r="BEA16" s="59"/>
      <c r="BEB16" s="59"/>
      <c r="BEC16" s="59"/>
      <c r="BED16" s="59"/>
      <c r="BEE16" s="59"/>
      <c r="BEF16" s="59"/>
      <c r="BEG16" s="59"/>
      <c r="BEH16" s="59"/>
      <c r="BEI16" s="59"/>
      <c r="BEJ16" s="59"/>
      <c r="BEK16" s="59"/>
      <c r="BEL16" s="59"/>
      <c r="BEM16" s="59"/>
      <c r="BEN16" s="59"/>
      <c r="BEO16" s="59"/>
      <c r="BEP16" s="59"/>
      <c r="BEQ16" s="59"/>
      <c r="BER16" s="59"/>
      <c r="BES16" s="59"/>
      <c r="BET16" s="59"/>
      <c r="BEU16" s="59"/>
      <c r="BEV16" s="59"/>
      <c r="BEW16" s="59"/>
      <c r="BEX16" s="59"/>
      <c r="BEY16" s="59"/>
      <c r="BEZ16" s="59"/>
      <c r="BFA16" s="59"/>
      <c r="BFB16" s="59"/>
      <c r="BFC16" s="59"/>
      <c r="BFD16" s="59"/>
      <c r="BFE16" s="59"/>
      <c r="BFF16" s="59"/>
      <c r="BFG16" s="59"/>
      <c r="BFH16" s="59"/>
      <c r="BFI16" s="59"/>
      <c r="BFJ16" s="59"/>
      <c r="BFK16" s="59"/>
      <c r="BFL16" s="59"/>
      <c r="BFM16" s="59"/>
      <c r="BFN16" s="59"/>
      <c r="BFO16" s="59"/>
      <c r="BFP16" s="59"/>
      <c r="BFQ16" s="59"/>
      <c r="BFR16" s="59"/>
      <c r="BFS16" s="59"/>
      <c r="BFT16" s="59"/>
      <c r="BFU16" s="59"/>
      <c r="BFV16" s="59"/>
      <c r="BFW16" s="59"/>
      <c r="BFX16" s="59"/>
      <c r="BFY16" s="59"/>
      <c r="BFZ16" s="59"/>
      <c r="BGA16" s="59"/>
      <c r="BGB16" s="59"/>
      <c r="BGC16" s="59"/>
      <c r="BGD16" s="59"/>
      <c r="BGE16" s="59"/>
      <c r="BGF16" s="59"/>
      <c r="BGG16" s="59"/>
      <c r="BGH16" s="59"/>
      <c r="BGI16" s="59"/>
      <c r="BGJ16" s="59"/>
      <c r="BGK16" s="59"/>
      <c r="BGL16" s="59"/>
      <c r="BGM16" s="59"/>
      <c r="BGN16" s="59"/>
      <c r="BGO16" s="59"/>
      <c r="BGP16" s="59"/>
      <c r="BGQ16" s="59"/>
      <c r="BGR16" s="59"/>
      <c r="BGS16" s="59"/>
      <c r="BGT16" s="59"/>
      <c r="BGU16" s="59"/>
      <c r="BGV16" s="59"/>
      <c r="BGW16" s="59"/>
      <c r="BGX16" s="59"/>
      <c r="BGY16" s="59"/>
      <c r="BGZ16" s="59"/>
      <c r="BHA16" s="59"/>
      <c r="BHB16" s="59"/>
      <c r="BHC16" s="59"/>
      <c r="BHD16" s="59"/>
      <c r="BHE16" s="59"/>
      <c r="BHF16" s="59"/>
      <c r="BHG16" s="59"/>
      <c r="BHH16" s="59"/>
      <c r="BHI16" s="59"/>
      <c r="BHJ16" s="59"/>
      <c r="BHK16" s="59"/>
      <c r="BHL16" s="59"/>
      <c r="BHM16" s="59"/>
      <c r="BHN16" s="59"/>
      <c r="BHO16" s="59"/>
      <c r="BHP16" s="59"/>
      <c r="BHQ16" s="59"/>
      <c r="BHR16" s="59"/>
      <c r="BHS16" s="59"/>
      <c r="BHT16" s="59"/>
      <c r="BHU16" s="59"/>
      <c r="BHV16" s="59"/>
      <c r="BHW16" s="59"/>
      <c r="BHX16" s="59"/>
      <c r="BHY16" s="59"/>
      <c r="BHZ16" s="59"/>
      <c r="BIA16" s="59"/>
      <c r="BIB16" s="59"/>
      <c r="BIC16" s="59"/>
      <c r="BID16" s="59"/>
      <c r="BIE16" s="59"/>
      <c r="BIF16" s="59"/>
      <c r="BIG16" s="59"/>
      <c r="BIH16" s="59"/>
      <c r="BII16" s="59"/>
      <c r="BIJ16" s="59"/>
      <c r="BIK16" s="59"/>
      <c r="BIL16" s="59"/>
      <c r="BIM16" s="59"/>
      <c r="BIN16" s="59"/>
      <c r="BIO16" s="59"/>
      <c r="BIP16" s="59"/>
      <c r="BIQ16" s="59"/>
      <c r="BIR16" s="59"/>
      <c r="BIS16" s="59"/>
      <c r="BIT16" s="59"/>
      <c r="BIU16" s="59"/>
      <c r="BIV16" s="59"/>
      <c r="BIW16" s="59"/>
      <c r="BIX16" s="59"/>
      <c r="BIY16" s="59"/>
      <c r="BIZ16" s="59"/>
      <c r="BJA16" s="59"/>
      <c r="BJB16" s="59"/>
      <c r="BJC16" s="59"/>
      <c r="BJD16" s="59"/>
      <c r="BJE16" s="59"/>
      <c r="BJF16" s="59"/>
      <c r="BJG16" s="59"/>
      <c r="BJH16" s="59"/>
      <c r="BJI16" s="59"/>
      <c r="BJJ16" s="59"/>
      <c r="BJK16" s="59"/>
      <c r="BJL16" s="59"/>
      <c r="BJM16" s="59"/>
      <c r="BJN16" s="59"/>
      <c r="BJO16" s="59"/>
      <c r="BJP16" s="59"/>
      <c r="BJQ16" s="59"/>
      <c r="BJR16" s="59"/>
      <c r="BJS16" s="59"/>
      <c r="BJT16" s="59"/>
      <c r="BJU16" s="59"/>
      <c r="BJV16" s="59"/>
      <c r="BJW16" s="59"/>
      <c r="BJX16" s="59"/>
      <c r="BJY16" s="59"/>
      <c r="BJZ16" s="59"/>
      <c r="BKA16" s="59"/>
      <c r="BKB16" s="59"/>
      <c r="BKC16" s="59"/>
      <c r="BKD16" s="59"/>
      <c r="BKE16" s="59"/>
      <c r="BKF16" s="59"/>
      <c r="BKG16" s="59"/>
      <c r="BKH16" s="59"/>
      <c r="BKI16" s="59"/>
      <c r="BKJ16" s="59"/>
      <c r="BKK16" s="59"/>
      <c r="BKL16" s="59"/>
      <c r="BKM16" s="59"/>
      <c r="BKN16" s="59"/>
      <c r="BKO16" s="59"/>
      <c r="BKP16" s="59"/>
      <c r="BKQ16" s="59"/>
      <c r="BKR16" s="59"/>
      <c r="BKS16" s="59"/>
      <c r="BKT16" s="59"/>
      <c r="BKU16" s="59"/>
      <c r="BKV16" s="59"/>
      <c r="BKW16" s="59"/>
      <c r="BKX16" s="59"/>
      <c r="BKY16" s="59"/>
      <c r="BKZ16" s="59"/>
      <c r="BLA16" s="59"/>
      <c r="BLB16" s="59"/>
      <c r="BLC16" s="59"/>
      <c r="BLD16" s="59"/>
      <c r="BLE16" s="59"/>
      <c r="BLF16" s="59"/>
      <c r="BLG16" s="59"/>
      <c r="BLH16" s="59"/>
      <c r="BLI16" s="59"/>
      <c r="BLJ16" s="59"/>
      <c r="BLK16" s="59"/>
      <c r="BLL16" s="59"/>
      <c r="BLM16" s="59"/>
      <c r="BLN16" s="59"/>
      <c r="BLO16" s="59"/>
      <c r="BLP16" s="59"/>
      <c r="BLQ16" s="59"/>
      <c r="BLR16" s="59"/>
      <c r="BLS16" s="59"/>
      <c r="BLT16" s="59"/>
      <c r="BLU16" s="59"/>
      <c r="BLV16" s="59"/>
      <c r="BLW16" s="59"/>
      <c r="BLX16" s="59"/>
      <c r="BLY16" s="59"/>
      <c r="BLZ16" s="59"/>
      <c r="BMA16" s="59"/>
      <c r="BMB16" s="59"/>
      <c r="BMC16" s="59"/>
      <c r="BMD16" s="59"/>
      <c r="BME16" s="59"/>
      <c r="BMF16" s="59"/>
      <c r="BMG16" s="59"/>
      <c r="BMH16" s="59"/>
      <c r="BMI16" s="59"/>
      <c r="BMJ16" s="59"/>
      <c r="BMK16" s="59"/>
      <c r="BML16" s="59"/>
      <c r="BMM16" s="59"/>
      <c r="BMN16" s="59"/>
      <c r="BMO16" s="59"/>
      <c r="BMP16" s="59"/>
      <c r="BMQ16" s="59"/>
      <c r="BMR16" s="59"/>
      <c r="BMS16" s="59"/>
      <c r="BMT16" s="59"/>
      <c r="BMU16" s="59"/>
      <c r="BMV16" s="59"/>
      <c r="BMW16" s="59"/>
      <c r="BMX16" s="59"/>
      <c r="BMY16" s="59"/>
      <c r="BMZ16" s="59"/>
      <c r="BNA16" s="59"/>
      <c r="BNB16" s="59"/>
      <c r="BNC16" s="59"/>
      <c r="BND16" s="59"/>
      <c r="BNE16" s="59"/>
      <c r="BNF16" s="59"/>
      <c r="BNG16" s="59"/>
      <c r="BNH16" s="59"/>
      <c r="BNI16" s="59"/>
      <c r="BNJ16" s="59"/>
      <c r="BNK16" s="59"/>
      <c r="BNL16" s="59"/>
      <c r="BNM16" s="59"/>
      <c r="BNN16" s="59"/>
      <c r="BNO16" s="59"/>
      <c r="BNP16" s="59"/>
      <c r="BNQ16" s="59"/>
      <c r="BNR16" s="59"/>
      <c r="BNS16" s="59"/>
      <c r="BNT16" s="59"/>
      <c r="BNU16" s="59"/>
      <c r="BNV16" s="59"/>
      <c r="BNW16" s="59"/>
      <c r="BNX16" s="59"/>
      <c r="BNY16" s="59"/>
      <c r="BNZ16" s="59"/>
      <c r="BOA16" s="59"/>
      <c r="BOB16" s="59"/>
      <c r="BOC16" s="59"/>
      <c r="BOD16" s="59"/>
      <c r="BOE16" s="59"/>
      <c r="BOF16" s="59"/>
      <c r="BOG16" s="59"/>
      <c r="BOH16" s="59"/>
      <c r="BOI16" s="59"/>
      <c r="BOJ16" s="59"/>
      <c r="BOK16" s="59"/>
      <c r="BOL16" s="59"/>
      <c r="BOM16" s="59"/>
      <c r="BON16" s="59"/>
      <c r="BOO16" s="59"/>
      <c r="BOP16" s="59"/>
      <c r="BOQ16" s="59"/>
      <c r="BOR16" s="59"/>
      <c r="BOS16" s="59"/>
      <c r="BOT16" s="59"/>
      <c r="BOU16" s="59"/>
      <c r="BOV16" s="59"/>
      <c r="BOW16" s="59"/>
      <c r="BOX16" s="59"/>
      <c r="BOY16" s="59"/>
      <c r="BOZ16" s="59"/>
      <c r="BPA16" s="59"/>
      <c r="BPB16" s="59"/>
      <c r="BPC16" s="59"/>
      <c r="BPD16" s="59"/>
      <c r="BPE16" s="59"/>
      <c r="BPF16" s="59"/>
      <c r="BPG16" s="59"/>
      <c r="BPH16" s="59"/>
      <c r="BPI16" s="59"/>
      <c r="BPJ16" s="59"/>
      <c r="BPK16" s="59"/>
      <c r="BPL16" s="59"/>
      <c r="BPM16" s="59"/>
      <c r="BPN16" s="59"/>
      <c r="BPO16" s="59"/>
      <c r="BPP16" s="59"/>
      <c r="BPQ16" s="59"/>
      <c r="BPR16" s="59"/>
      <c r="BPS16" s="59"/>
      <c r="BPT16" s="59"/>
      <c r="BPU16" s="59"/>
      <c r="BPV16" s="59"/>
      <c r="BPW16" s="59"/>
      <c r="BPX16" s="59"/>
      <c r="BPY16" s="59"/>
      <c r="BPZ16" s="59"/>
      <c r="BQA16" s="59"/>
      <c r="BQB16" s="59"/>
      <c r="BQC16" s="59"/>
      <c r="BQD16" s="59"/>
      <c r="BQE16" s="59"/>
      <c r="BQF16" s="59"/>
      <c r="BQG16" s="59"/>
      <c r="BQH16" s="59"/>
      <c r="BQI16" s="59"/>
      <c r="BQJ16" s="59"/>
      <c r="BQK16" s="59"/>
      <c r="BQL16" s="59"/>
      <c r="BQM16" s="59"/>
      <c r="BQN16" s="59"/>
      <c r="BQO16" s="59"/>
      <c r="BQP16" s="59"/>
      <c r="BQQ16" s="59"/>
      <c r="BQR16" s="59"/>
      <c r="BQS16" s="59"/>
      <c r="BQT16" s="59"/>
      <c r="BQU16" s="59"/>
      <c r="BQV16" s="59"/>
      <c r="BQW16" s="59"/>
      <c r="BQX16" s="59"/>
      <c r="BQY16" s="59"/>
      <c r="BQZ16" s="59"/>
      <c r="BRA16" s="59"/>
      <c r="BRB16" s="59"/>
      <c r="BRC16" s="59"/>
      <c r="BRD16" s="59"/>
      <c r="BRE16" s="59"/>
      <c r="BRF16" s="59"/>
      <c r="BRG16" s="59"/>
      <c r="BRH16" s="59"/>
      <c r="BRI16" s="59"/>
      <c r="BRJ16" s="59"/>
      <c r="BRK16" s="59"/>
      <c r="BRL16" s="59"/>
      <c r="BRM16" s="59"/>
      <c r="BRN16" s="59"/>
      <c r="BRO16" s="59"/>
      <c r="BRP16" s="59"/>
      <c r="BRQ16" s="59"/>
      <c r="BRR16" s="59"/>
      <c r="BRS16" s="59"/>
      <c r="BRT16" s="59"/>
      <c r="BRU16" s="59"/>
      <c r="BRV16" s="59"/>
      <c r="BRW16" s="59"/>
      <c r="BRX16" s="59"/>
      <c r="BRY16" s="59"/>
      <c r="BRZ16" s="59"/>
      <c r="BSA16" s="59"/>
      <c r="BSB16" s="59"/>
      <c r="BSC16" s="59"/>
      <c r="BSD16" s="59"/>
      <c r="BSE16" s="59"/>
      <c r="BSF16" s="59"/>
      <c r="BSG16" s="59"/>
      <c r="BSH16" s="59"/>
      <c r="BSI16" s="59"/>
      <c r="BSJ16" s="59"/>
      <c r="BSK16" s="59"/>
      <c r="BSL16" s="59"/>
      <c r="BSM16" s="59"/>
      <c r="BSN16" s="59"/>
      <c r="BSO16" s="59"/>
      <c r="BSP16" s="59"/>
      <c r="BSQ16" s="59"/>
      <c r="BSR16" s="59"/>
      <c r="BSS16" s="59"/>
      <c r="BST16" s="59"/>
      <c r="BSU16" s="59"/>
      <c r="BSV16" s="59"/>
      <c r="BSW16" s="59"/>
      <c r="BSX16" s="59"/>
      <c r="BSY16" s="59"/>
      <c r="BSZ16" s="59"/>
      <c r="BTA16" s="59"/>
      <c r="BTB16" s="59"/>
      <c r="BTC16" s="59"/>
      <c r="BTD16" s="59"/>
      <c r="BTE16" s="59"/>
      <c r="BTF16" s="59"/>
      <c r="BTG16" s="59"/>
      <c r="BTH16" s="59"/>
      <c r="BTI16" s="59"/>
      <c r="BTJ16" s="59"/>
      <c r="BTK16" s="59"/>
      <c r="BTL16" s="59"/>
      <c r="BTM16" s="59"/>
      <c r="BTN16" s="59"/>
      <c r="BTO16" s="59"/>
      <c r="BTP16" s="59"/>
      <c r="BTQ16" s="59"/>
      <c r="BTR16" s="59"/>
      <c r="BTS16" s="59"/>
      <c r="BTT16" s="59"/>
      <c r="BTU16" s="59"/>
      <c r="BTV16" s="59"/>
      <c r="BTW16" s="59"/>
      <c r="BTX16" s="59"/>
      <c r="BTY16" s="59"/>
      <c r="BTZ16" s="59"/>
      <c r="BUA16" s="59"/>
      <c r="BUB16" s="59"/>
      <c r="BUC16" s="59"/>
      <c r="BUD16" s="59"/>
      <c r="BUE16" s="59"/>
      <c r="BUF16" s="59"/>
      <c r="BUG16" s="59"/>
      <c r="BUH16" s="59"/>
      <c r="BUI16" s="59"/>
      <c r="BUJ16" s="59"/>
      <c r="BUK16" s="59"/>
      <c r="BUL16" s="59"/>
      <c r="BUM16" s="59"/>
      <c r="BUN16" s="59"/>
      <c r="BUO16" s="59"/>
      <c r="BUP16" s="59"/>
      <c r="BUQ16" s="59"/>
      <c r="BUR16" s="59"/>
      <c r="BUS16" s="59"/>
      <c r="BUT16" s="59"/>
      <c r="BUU16" s="59"/>
      <c r="BUV16" s="59"/>
      <c r="BUW16" s="59"/>
      <c r="BUX16" s="59"/>
      <c r="BUY16" s="59"/>
      <c r="BUZ16" s="59"/>
      <c r="BVA16" s="59"/>
      <c r="BVB16" s="59"/>
      <c r="BVC16" s="59"/>
      <c r="BVD16" s="59"/>
      <c r="BVE16" s="59"/>
      <c r="BVF16" s="59"/>
      <c r="BVG16" s="59"/>
      <c r="BVH16" s="59"/>
      <c r="BVI16" s="59"/>
      <c r="BVJ16" s="59"/>
      <c r="BVK16" s="59"/>
      <c r="BVL16" s="59"/>
      <c r="BVM16" s="59"/>
      <c r="BVN16" s="59"/>
      <c r="BVO16" s="59"/>
      <c r="BVP16" s="59"/>
      <c r="BVQ16" s="59"/>
      <c r="BVR16" s="59"/>
      <c r="BVS16" s="59"/>
      <c r="BVT16" s="59"/>
      <c r="BVU16" s="59"/>
      <c r="BVV16" s="59"/>
      <c r="BVW16" s="59"/>
      <c r="BVX16" s="59"/>
      <c r="BVY16" s="59"/>
      <c r="BVZ16" s="59"/>
      <c r="BWA16" s="59"/>
      <c r="BWB16" s="59"/>
      <c r="BWC16" s="59"/>
      <c r="BWD16" s="59"/>
      <c r="BWE16" s="59"/>
      <c r="BWF16" s="59"/>
      <c r="BWG16" s="59"/>
      <c r="BWH16" s="59"/>
      <c r="BWI16" s="59"/>
      <c r="BWJ16" s="59"/>
      <c r="BWK16" s="59"/>
      <c r="BWL16" s="59"/>
      <c r="BWM16" s="59"/>
      <c r="BWN16" s="59"/>
      <c r="BWO16" s="59"/>
      <c r="BWP16" s="59"/>
      <c r="BWQ16" s="59"/>
      <c r="BWR16" s="59"/>
      <c r="BWS16" s="59"/>
      <c r="BWT16" s="59"/>
      <c r="BWU16" s="59"/>
      <c r="BWV16" s="59"/>
      <c r="BWW16" s="59"/>
      <c r="BWX16" s="59"/>
      <c r="BWY16" s="59"/>
      <c r="BWZ16" s="59"/>
      <c r="BXA16" s="59"/>
      <c r="BXB16" s="59"/>
      <c r="BXC16" s="59"/>
      <c r="BXD16" s="59"/>
      <c r="BXE16" s="59"/>
      <c r="BXF16" s="59"/>
      <c r="BXG16" s="59"/>
      <c r="BXH16" s="59"/>
      <c r="BXI16" s="59"/>
      <c r="BXJ16" s="59"/>
      <c r="BXK16" s="59"/>
      <c r="BXL16" s="59"/>
      <c r="BXM16" s="59"/>
      <c r="BXN16" s="59"/>
      <c r="BXO16" s="59"/>
      <c r="BXP16" s="59"/>
      <c r="BXQ16" s="59"/>
      <c r="BXR16" s="59"/>
      <c r="BXS16" s="59"/>
      <c r="BXT16" s="59"/>
      <c r="BXU16" s="59"/>
      <c r="BXV16" s="59"/>
      <c r="BXW16" s="59"/>
      <c r="BXX16" s="59"/>
      <c r="BXY16" s="59"/>
      <c r="BXZ16" s="59"/>
      <c r="BYA16" s="59"/>
      <c r="BYB16" s="59"/>
      <c r="BYC16" s="59"/>
      <c r="BYD16" s="59"/>
      <c r="BYE16" s="59"/>
      <c r="BYF16" s="59"/>
      <c r="BYG16" s="59"/>
      <c r="BYH16" s="59"/>
      <c r="BYI16" s="59"/>
      <c r="BYJ16" s="59"/>
      <c r="BYK16" s="59"/>
      <c r="BYL16" s="59"/>
      <c r="BYM16" s="59"/>
      <c r="BYN16" s="59"/>
      <c r="BYO16" s="59"/>
      <c r="BYP16" s="59"/>
      <c r="BYQ16" s="59"/>
      <c r="BYR16" s="59"/>
      <c r="BYS16" s="59"/>
      <c r="BYT16" s="59"/>
      <c r="BYU16" s="59"/>
      <c r="BYV16" s="59"/>
      <c r="BYW16" s="59"/>
      <c r="BYX16" s="59"/>
      <c r="BYY16" s="59"/>
      <c r="BYZ16" s="59"/>
      <c r="BZA16" s="59"/>
      <c r="BZB16" s="59"/>
      <c r="BZC16" s="59"/>
      <c r="BZD16" s="59"/>
      <c r="BZE16" s="59"/>
      <c r="BZF16" s="59"/>
      <c r="BZG16" s="59"/>
      <c r="BZH16" s="59"/>
      <c r="BZI16" s="59"/>
      <c r="BZJ16" s="59"/>
      <c r="BZK16" s="59"/>
      <c r="BZL16" s="59"/>
      <c r="BZM16" s="59"/>
      <c r="BZN16" s="59"/>
      <c r="BZO16" s="59"/>
      <c r="BZP16" s="59"/>
      <c r="BZQ16" s="59"/>
      <c r="BZR16" s="59"/>
      <c r="BZS16" s="59"/>
      <c r="BZT16" s="59"/>
      <c r="BZU16" s="59"/>
      <c r="BZV16" s="59"/>
      <c r="BZW16" s="59"/>
      <c r="BZX16" s="59"/>
      <c r="BZY16" s="59"/>
      <c r="BZZ16" s="59"/>
      <c r="CAA16" s="59"/>
      <c r="CAB16" s="59"/>
      <c r="CAC16" s="59"/>
      <c r="CAD16" s="59"/>
      <c r="CAE16" s="59"/>
      <c r="CAF16" s="59"/>
      <c r="CAG16" s="59"/>
      <c r="CAH16" s="59"/>
      <c r="CAI16" s="59"/>
      <c r="CAJ16" s="59"/>
      <c r="CAK16" s="59"/>
      <c r="CAL16" s="59"/>
      <c r="CAM16" s="59"/>
      <c r="CAN16" s="59"/>
      <c r="CAO16" s="59"/>
      <c r="CAP16" s="59"/>
      <c r="CAQ16" s="59"/>
      <c r="CAR16" s="59"/>
      <c r="CAS16" s="59"/>
      <c r="CAT16" s="59"/>
      <c r="CAU16" s="59"/>
      <c r="CAV16" s="59"/>
      <c r="CAW16" s="59"/>
      <c r="CAX16" s="59"/>
      <c r="CAY16" s="59"/>
      <c r="CAZ16" s="59"/>
      <c r="CBA16" s="59"/>
      <c r="CBB16" s="59"/>
      <c r="CBC16" s="59"/>
      <c r="CBD16" s="59"/>
      <c r="CBE16" s="59"/>
      <c r="CBF16" s="59"/>
      <c r="CBG16" s="59"/>
      <c r="CBH16" s="59"/>
      <c r="CBI16" s="59"/>
      <c r="CBJ16" s="59"/>
      <c r="CBK16" s="59"/>
      <c r="CBL16" s="59"/>
      <c r="CBM16" s="59"/>
      <c r="CBN16" s="59"/>
      <c r="CBO16" s="59"/>
      <c r="CBP16" s="59"/>
      <c r="CBQ16" s="59"/>
      <c r="CBR16" s="59"/>
      <c r="CBS16" s="59"/>
      <c r="CBT16" s="59"/>
      <c r="CBU16" s="59"/>
      <c r="CBV16" s="59"/>
      <c r="CBW16" s="59"/>
      <c r="CBX16" s="59"/>
      <c r="CBY16" s="59"/>
      <c r="CBZ16" s="59"/>
      <c r="CCA16" s="59"/>
      <c r="CCB16" s="59"/>
      <c r="CCC16" s="59"/>
      <c r="CCD16" s="59"/>
      <c r="CCE16" s="59"/>
      <c r="CCF16" s="59"/>
      <c r="CCG16" s="59"/>
      <c r="CCH16" s="59"/>
      <c r="CCI16" s="59"/>
      <c r="CCJ16" s="59"/>
      <c r="CCK16" s="59"/>
      <c r="CCL16" s="59"/>
      <c r="CCM16" s="59"/>
      <c r="CCN16" s="59"/>
      <c r="CCO16" s="59"/>
      <c r="CCP16" s="59"/>
      <c r="CCQ16" s="59"/>
      <c r="CCR16" s="59"/>
      <c r="CCS16" s="59"/>
      <c r="CCT16" s="59"/>
      <c r="CCU16" s="59"/>
      <c r="CCV16" s="59"/>
      <c r="CCW16" s="59"/>
      <c r="CCX16" s="59"/>
      <c r="CCY16" s="59"/>
      <c r="CCZ16" s="59"/>
      <c r="CDA16" s="59"/>
      <c r="CDB16" s="59"/>
      <c r="CDC16" s="59"/>
      <c r="CDD16" s="59"/>
      <c r="CDE16" s="59"/>
      <c r="CDF16" s="59"/>
      <c r="CDG16" s="59"/>
      <c r="CDH16" s="59"/>
      <c r="CDI16" s="59"/>
      <c r="CDJ16" s="59"/>
      <c r="CDK16" s="59"/>
      <c r="CDL16" s="59"/>
      <c r="CDM16" s="59"/>
      <c r="CDN16" s="59"/>
      <c r="CDO16" s="59"/>
      <c r="CDP16" s="59"/>
      <c r="CDQ16" s="59"/>
      <c r="CDR16" s="59"/>
      <c r="CDS16" s="59"/>
      <c r="CDT16" s="59"/>
      <c r="CDU16" s="59"/>
      <c r="CDV16" s="59"/>
      <c r="CDW16" s="59"/>
      <c r="CDX16" s="59"/>
      <c r="CDY16" s="59"/>
      <c r="CDZ16" s="59"/>
      <c r="CEA16" s="59"/>
      <c r="CEB16" s="59"/>
      <c r="CEC16" s="59"/>
      <c r="CED16" s="59"/>
      <c r="CEE16" s="59"/>
      <c r="CEF16" s="59"/>
      <c r="CEG16" s="59"/>
      <c r="CEH16" s="59"/>
      <c r="CEI16" s="59"/>
      <c r="CEJ16" s="59"/>
      <c r="CEK16" s="59"/>
      <c r="CEL16" s="59"/>
      <c r="CEM16" s="59"/>
      <c r="CEN16" s="59"/>
      <c r="CEO16" s="59"/>
      <c r="CEP16" s="59"/>
      <c r="CEQ16" s="59"/>
      <c r="CER16" s="59"/>
      <c r="CES16" s="59"/>
      <c r="CET16" s="59"/>
      <c r="CEU16" s="59"/>
      <c r="CEV16" s="59"/>
      <c r="CEW16" s="59"/>
      <c r="CEX16" s="59"/>
      <c r="CEY16" s="59"/>
      <c r="CEZ16" s="59"/>
      <c r="CFA16" s="59"/>
      <c r="CFB16" s="59"/>
      <c r="CFC16" s="59"/>
      <c r="CFD16" s="59"/>
      <c r="CFE16" s="59"/>
      <c r="CFF16" s="59"/>
      <c r="CFG16" s="59"/>
      <c r="CFH16" s="59"/>
      <c r="CFI16" s="59"/>
      <c r="CFJ16" s="59"/>
      <c r="CFK16" s="59"/>
      <c r="CFL16" s="59"/>
      <c r="CFM16" s="59"/>
      <c r="CFN16" s="59"/>
      <c r="CFO16" s="59"/>
      <c r="CFP16" s="59"/>
      <c r="CFQ16" s="59"/>
      <c r="CFR16" s="59"/>
      <c r="CFS16" s="59"/>
      <c r="CFT16" s="59"/>
      <c r="CFU16" s="59"/>
      <c r="CFV16" s="59"/>
      <c r="CFW16" s="59"/>
      <c r="CFX16" s="59"/>
      <c r="CFY16" s="59"/>
      <c r="CFZ16" s="59"/>
      <c r="CGA16" s="59"/>
      <c r="CGB16" s="59"/>
      <c r="CGC16" s="59"/>
      <c r="CGD16" s="59"/>
      <c r="CGE16" s="59"/>
      <c r="CGF16" s="59"/>
      <c r="CGG16" s="59"/>
      <c r="CGH16" s="59"/>
      <c r="CGI16" s="59"/>
      <c r="CGJ16" s="59"/>
      <c r="CGK16" s="59"/>
      <c r="CGL16" s="59"/>
      <c r="CGM16" s="59"/>
      <c r="CGN16" s="59"/>
      <c r="CGO16" s="59"/>
      <c r="CGP16" s="59"/>
      <c r="CGQ16" s="59"/>
      <c r="CGR16" s="59"/>
      <c r="CGS16" s="59"/>
      <c r="CGT16" s="59"/>
      <c r="CGU16" s="59"/>
      <c r="CGV16" s="59"/>
      <c r="CGW16" s="59"/>
      <c r="CGX16" s="59"/>
      <c r="CGY16" s="59"/>
      <c r="CGZ16" s="59"/>
      <c r="CHA16" s="59"/>
      <c r="CHB16" s="59"/>
      <c r="CHC16" s="59"/>
      <c r="CHD16" s="59"/>
      <c r="CHE16" s="59"/>
      <c r="CHF16" s="59"/>
      <c r="CHG16" s="59"/>
      <c r="CHH16" s="59"/>
      <c r="CHI16" s="59"/>
      <c r="CHJ16" s="59"/>
      <c r="CHK16" s="59"/>
      <c r="CHL16" s="59"/>
      <c r="CHM16" s="59"/>
      <c r="CHN16" s="59"/>
      <c r="CHO16" s="59"/>
      <c r="CHP16" s="59"/>
      <c r="CHQ16" s="59"/>
      <c r="CHR16" s="59"/>
      <c r="CHS16" s="59"/>
      <c r="CHT16" s="59"/>
      <c r="CHU16" s="59"/>
      <c r="CHV16" s="59"/>
      <c r="CHW16" s="59"/>
      <c r="CHX16" s="59"/>
      <c r="CHY16" s="59"/>
      <c r="CHZ16" s="59"/>
      <c r="CIA16" s="59"/>
      <c r="CIB16" s="59"/>
      <c r="CIC16" s="59"/>
      <c r="CID16" s="59"/>
      <c r="CIE16" s="59"/>
      <c r="CIF16" s="59"/>
      <c r="CIG16" s="59"/>
      <c r="CIH16" s="59"/>
      <c r="CII16" s="59"/>
      <c r="CIJ16" s="59"/>
      <c r="CIK16" s="59"/>
      <c r="CIL16" s="59"/>
      <c r="CIM16" s="59"/>
      <c r="CIN16" s="59"/>
      <c r="CIO16" s="59"/>
      <c r="CIP16" s="59"/>
      <c r="CIQ16" s="59"/>
      <c r="CIR16" s="59"/>
      <c r="CIS16" s="59"/>
      <c r="CIT16" s="59"/>
      <c r="CIU16" s="59"/>
      <c r="CIV16" s="59"/>
      <c r="CIW16" s="59"/>
      <c r="CIX16" s="59"/>
      <c r="CIY16" s="59"/>
      <c r="CIZ16" s="59"/>
      <c r="CJA16" s="59"/>
      <c r="CJB16" s="59"/>
      <c r="CJC16" s="59"/>
      <c r="CJD16" s="59"/>
      <c r="CJE16" s="59"/>
      <c r="CJF16" s="59"/>
      <c r="CJG16" s="59"/>
      <c r="CJH16" s="59"/>
      <c r="CJI16" s="59"/>
      <c r="CJJ16" s="59"/>
      <c r="CJK16" s="59"/>
      <c r="CJL16" s="59"/>
      <c r="CJM16" s="59"/>
      <c r="CJN16" s="59"/>
      <c r="CJO16" s="59"/>
      <c r="CJP16" s="59"/>
      <c r="CJQ16" s="59"/>
      <c r="CJR16" s="59"/>
      <c r="CJS16" s="59"/>
      <c r="CJT16" s="59"/>
      <c r="CJU16" s="59"/>
      <c r="CJV16" s="59"/>
      <c r="CJW16" s="59"/>
      <c r="CJX16" s="59"/>
      <c r="CJY16" s="59"/>
      <c r="CJZ16" s="59"/>
      <c r="CKA16" s="59"/>
      <c r="CKB16" s="59"/>
      <c r="CKC16" s="59"/>
      <c r="CKD16" s="59"/>
      <c r="CKE16" s="59"/>
      <c r="CKF16" s="59"/>
      <c r="CKG16" s="59"/>
      <c r="CKH16" s="59"/>
      <c r="CKI16" s="59"/>
      <c r="CKJ16" s="59"/>
      <c r="CKK16" s="59"/>
      <c r="CKL16" s="59"/>
      <c r="CKM16" s="59"/>
      <c r="CKN16" s="59"/>
      <c r="CKO16" s="59"/>
      <c r="CKP16" s="59"/>
      <c r="CKQ16" s="59"/>
      <c r="CKR16" s="59"/>
      <c r="CKS16" s="59"/>
      <c r="CKT16" s="59"/>
      <c r="CKU16" s="59"/>
      <c r="CKV16" s="59"/>
      <c r="CKW16" s="59"/>
      <c r="CKX16" s="59"/>
      <c r="CKY16" s="59"/>
      <c r="CKZ16" s="59"/>
      <c r="CLA16" s="59"/>
      <c r="CLB16" s="59"/>
      <c r="CLC16" s="59"/>
      <c r="CLD16" s="59"/>
      <c r="CLE16" s="59"/>
      <c r="CLF16" s="59"/>
      <c r="CLG16" s="59"/>
      <c r="CLH16" s="59"/>
      <c r="CLI16" s="59"/>
      <c r="CLJ16" s="59"/>
      <c r="CLK16" s="59"/>
      <c r="CLL16" s="59"/>
      <c r="CLM16" s="59"/>
      <c r="CLN16" s="59"/>
      <c r="CLO16" s="59"/>
      <c r="CLP16" s="59"/>
      <c r="CLQ16" s="59"/>
      <c r="CLR16" s="59"/>
      <c r="CLS16" s="59"/>
      <c r="CLT16" s="59"/>
      <c r="CLU16" s="59"/>
      <c r="CLV16" s="59"/>
      <c r="CLW16" s="59"/>
      <c r="CLX16" s="59"/>
      <c r="CLY16" s="59"/>
      <c r="CLZ16" s="59"/>
      <c r="CMA16" s="59"/>
      <c r="CMB16" s="59"/>
      <c r="CMC16" s="59"/>
      <c r="CMD16" s="59"/>
      <c r="CME16" s="59"/>
      <c r="CMF16" s="59"/>
      <c r="CMG16" s="59"/>
      <c r="CMH16" s="59"/>
      <c r="CMI16" s="59"/>
      <c r="CMJ16" s="59"/>
      <c r="CMK16" s="59"/>
      <c r="CML16" s="59"/>
      <c r="CMM16" s="59"/>
      <c r="CMN16" s="59"/>
      <c r="CMO16" s="59"/>
      <c r="CMP16" s="59"/>
      <c r="CMQ16" s="59"/>
      <c r="CMR16" s="59"/>
      <c r="CMS16" s="59"/>
      <c r="CMT16" s="59"/>
      <c r="CMU16" s="59"/>
      <c r="CMV16" s="59"/>
      <c r="CMW16" s="59"/>
      <c r="CMX16" s="59"/>
      <c r="CMY16" s="59"/>
      <c r="CMZ16" s="59"/>
      <c r="CNA16" s="59"/>
      <c r="CNB16" s="59"/>
      <c r="CNC16" s="59"/>
      <c r="CND16" s="59"/>
      <c r="CNE16" s="59"/>
      <c r="CNF16" s="59"/>
      <c r="CNG16" s="59"/>
      <c r="CNH16" s="59"/>
      <c r="CNI16" s="59"/>
      <c r="CNJ16" s="59"/>
      <c r="CNK16" s="59"/>
      <c r="CNL16" s="59"/>
      <c r="CNM16" s="59"/>
      <c r="CNN16" s="59"/>
      <c r="CNO16" s="59"/>
      <c r="CNP16" s="59"/>
      <c r="CNQ16" s="59"/>
      <c r="CNR16" s="59"/>
      <c r="CNS16" s="59"/>
      <c r="CNT16" s="59"/>
      <c r="CNU16" s="59"/>
      <c r="CNV16" s="59"/>
      <c r="CNW16" s="59"/>
      <c r="CNX16" s="59"/>
      <c r="CNY16" s="59"/>
      <c r="CNZ16" s="59"/>
      <c r="COA16" s="59"/>
      <c r="COB16" s="59"/>
      <c r="COC16" s="59"/>
      <c r="COD16" s="59"/>
      <c r="COE16" s="59"/>
      <c r="COF16" s="59"/>
      <c r="COG16" s="59"/>
      <c r="COH16" s="59"/>
      <c r="COI16" s="59"/>
      <c r="COJ16" s="59"/>
      <c r="COK16" s="59"/>
      <c r="COL16" s="59"/>
      <c r="COM16" s="59"/>
      <c r="CON16" s="59"/>
      <c r="COO16" s="59"/>
      <c r="COP16" s="59"/>
      <c r="COQ16" s="59"/>
      <c r="COR16" s="59"/>
      <c r="COS16" s="59"/>
      <c r="COT16" s="59"/>
      <c r="COU16" s="59"/>
      <c r="COV16" s="59"/>
      <c r="COW16" s="59"/>
      <c r="COX16" s="59"/>
      <c r="COY16" s="59"/>
      <c r="COZ16" s="59"/>
      <c r="CPA16" s="59"/>
      <c r="CPB16" s="59"/>
      <c r="CPC16" s="59"/>
      <c r="CPD16" s="59"/>
      <c r="CPE16" s="59"/>
      <c r="CPF16" s="59"/>
      <c r="CPG16" s="59"/>
      <c r="CPH16" s="59"/>
      <c r="CPI16" s="59"/>
      <c r="CPJ16" s="59"/>
      <c r="CPK16" s="59"/>
      <c r="CPL16" s="59"/>
      <c r="CPM16" s="59"/>
      <c r="CPN16" s="59"/>
      <c r="CPO16" s="59"/>
      <c r="CPP16" s="59"/>
      <c r="CPQ16" s="59"/>
      <c r="CPR16" s="59"/>
      <c r="CPS16" s="59"/>
      <c r="CPT16" s="59"/>
      <c r="CPU16" s="59"/>
      <c r="CPV16" s="59"/>
      <c r="CPW16" s="59"/>
      <c r="CPX16" s="59"/>
      <c r="CPY16" s="59"/>
      <c r="CPZ16" s="59"/>
      <c r="CQA16" s="59"/>
      <c r="CQB16" s="59"/>
      <c r="CQC16" s="59"/>
      <c r="CQD16" s="59"/>
      <c r="CQE16" s="59"/>
      <c r="CQF16" s="59"/>
      <c r="CQG16" s="59"/>
      <c r="CQH16" s="59"/>
      <c r="CQI16" s="59"/>
      <c r="CQJ16" s="59"/>
      <c r="CQK16" s="59"/>
      <c r="CQL16" s="59"/>
      <c r="CQM16" s="59"/>
      <c r="CQN16" s="59"/>
      <c r="CQO16" s="59"/>
      <c r="CQP16" s="59"/>
      <c r="CQQ16" s="59"/>
      <c r="CQR16" s="59"/>
      <c r="CQS16" s="59"/>
      <c r="CQT16" s="59"/>
      <c r="CQU16" s="59"/>
      <c r="CQV16" s="59"/>
      <c r="CQW16" s="59"/>
      <c r="CQX16" s="59"/>
      <c r="CQY16" s="59"/>
      <c r="CQZ16" s="59"/>
      <c r="CRA16" s="59"/>
      <c r="CRB16" s="59"/>
      <c r="CRC16" s="59"/>
      <c r="CRD16" s="59"/>
      <c r="CRE16" s="59"/>
      <c r="CRF16" s="59"/>
      <c r="CRG16" s="59"/>
      <c r="CRH16" s="59"/>
      <c r="CRI16" s="59"/>
      <c r="CRJ16" s="59"/>
      <c r="CRK16" s="59"/>
      <c r="CRL16" s="59"/>
      <c r="CRM16" s="59"/>
      <c r="CRN16" s="59"/>
      <c r="CRO16" s="59"/>
      <c r="CRP16" s="59"/>
      <c r="CRQ16" s="59"/>
      <c r="CRR16" s="59"/>
      <c r="CRS16" s="59"/>
      <c r="CRT16" s="59"/>
      <c r="CRU16" s="59"/>
      <c r="CRV16" s="59"/>
      <c r="CRW16" s="59"/>
      <c r="CRX16" s="59"/>
      <c r="CRY16" s="59"/>
      <c r="CRZ16" s="59"/>
      <c r="CSA16" s="59"/>
      <c r="CSB16" s="59"/>
      <c r="CSC16" s="59"/>
      <c r="CSD16" s="59"/>
      <c r="CSE16" s="59"/>
      <c r="CSF16" s="59"/>
      <c r="CSG16" s="59"/>
      <c r="CSH16" s="59"/>
      <c r="CSI16" s="59"/>
      <c r="CSJ16" s="59"/>
      <c r="CSK16" s="59"/>
      <c r="CSL16" s="59"/>
      <c r="CSM16" s="59"/>
      <c r="CSN16" s="59"/>
      <c r="CSO16" s="59"/>
      <c r="CSP16" s="59"/>
      <c r="CSQ16" s="59"/>
      <c r="CSR16" s="59"/>
      <c r="CSS16" s="59"/>
      <c r="CST16" s="59"/>
      <c r="CSU16" s="59"/>
      <c r="CSV16" s="59"/>
      <c r="CSW16" s="59"/>
      <c r="CSX16" s="59"/>
      <c r="CSY16" s="59"/>
      <c r="CSZ16" s="59"/>
      <c r="CTA16" s="59"/>
      <c r="CTB16" s="59"/>
      <c r="CTC16" s="59"/>
      <c r="CTD16" s="59"/>
      <c r="CTE16" s="59"/>
      <c r="CTF16" s="59"/>
      <c r="CTG16" s="59"/>
      <c r="CTH16" s="59"/>
      <c r="CTI16" s="59"/>
      <c r="CTJ16" s="59"/>
      <c r="CTK16" s="59"/>
      <c r="CTL16" s="59"/>
      <c r="CTM16" s="59"/>
      <c r="CTN16" s="59"/>
      <c r="CTO16" s="59"/>
      <c r="CTP16" s="59"/>
      <c r="CTQ16" s="59"/>
      <c r="CTR16" s="59"/>
      <c r="CTS16" s="59"/>
      <c r="CTT16" s="59"/>
      <c r="CTU16" s="59"/>
      <c r="CTV16" s="59"/>
      <c r="CTW16" s="59"/>
      <c r="CTX16" s="59"/>
      <c r="CTY16" s="59"/>
      <c r="CTZ16" s="59"/>
      <c r="CUA16" s="59"/>
      <c r="CUB16" s="59"/>
      <c r="CUC16" s="59"/>
      <c r="CUD16" s="59"/>
      <c r="CUE16" s="59"/>
      <c r="CUF16" s="59"/>
      <c r="CUG16" s="59"/>
      <c r="CUH16" s="59"/>
      <c r="CUI16" s="59"/>
      <c r="CUJ16" s="59"/>
      <c r="CUK16" s="59"/>
      <c r="CUL16" s="59"/>
      <c r="CUM16" s="59"/>
      <c r="CUN16" s="59"/>
      <c r="CUO16" s="59"/>
      <c r="CUP16" s="59"/>
      <c r="CUQ16" s="59"/>
      <c r="CUR16" s="59"/>
      <c r="CUS16" s="59"/>
      <c r="CUT16" s="59"/>
      <c r="CUU16" s="59"/>
      <c r="CUV16" s="59"/>
      <c r="CUW16" s="59"/>
      <c r="CUX16" s="59"/>
      <c r="CUY16" s="59"/>
      <c r="CUZ16" s="59"/>
      <c r="CVA16" s="59"/>
      <c r="CVB16" s="59"/>
      <c r="CVC16" s="59"/>
      <c r="CVD16" s="59"/>
      <c r="CVE16" s="59"/>
      <c r="CVF16" s="59"/>
      <c r="CVG16" s="59"/>
      <c r="CVH16" s="59"/>
      <c r="CVI16" s="59"/>
      <c r="CVJ16" s="59"/>
      <c r="CVK16" s="59"/>
      <c r="CVL16" s="59"/>
      <c r="CVM16" s="59"/>
      <c r="CVN16" s="59"/>
      <c r="CVO16" s="59"/>
      <c r="CVP16" s="59"/>
      <c r="CVQ16" s="59"/>
      <c r="CVR16" s="59"/>
      <c r="CVS16" s="59"/>
      <c r="CVT16" s="59"/>
      <c r="CVU16" s="59"/>
      <c r="CVV16" s="59"/>
      <c r="CVW16" s="59"/>
      <c r="CVX16" s="59"/>
      <c r="CVY16" s="59"/>
      <c r="CVZ16" s="59"/>
      <c r="CWA16" s="59"/>
      <c r="CWB16" s="59"/>
      <c r="CWC16" s="59"/>
      <c r="CWD16" s="59"/>
      <c r="CWE16" s="59"/>
      <c r="CWF16" s="59"/>
      <c r="CWG16" s="59"/>
      <c r="CWH16" s="59"/>
      <c r="CWI16" s="59"/>
      <c r="CWJ16" s="59"/>
      <c r="CWK16" s="59"/>
      <c r="CWL16" s="59"/>
      <c r="CWM16" s="59"/>
      <c r="CWN16" s="59"/>
      <c r="CWO16" s="59"/>
      <c r="CWP16" s="59"/>
      <c r="CWQ16" s="59"/>
      <c r="CWR16" s="59"/>
      <c r="CWS16" s="59"/>
      <c r="CWT16" s="59"/>
      <c r="CWU16" s="59"/>
      <c r="CWV16" s="59"/>
      <c r="CWW16" s="59"/>
      <c r="CWX16" s="59"/>
      <c r="CWY16" s="59"/>
      <c r="CWZ16" s="59"/>
      <c r="CXA16" s="59"/>
      <c r="CXB16" s="59"/>
      <c r="CXC16" s="59"/>
      <c r="CXD16" s="59"/>
      <c r="CXE16" s="59"/>
      <c r="CXF16" s="59"/>
      <c r="CXG16" s="59"/>
      <c r="CXH16" s="59"/>
      <c r="CXI16" s="59"/>
      <c r="CXJ16" s="59"/>
      <c r="CXK16" s="59"/>
      <c r="CXL16" s="59"/>
      <c r="CXM16" s="59"/>
      <c r="CXN16" s="59"/>
      <c r="CXO16" s="59"/>
      <c r="CXP16" s="59"/>
      <c r="CXQ16" s="59"/>
      <c r="CXR16" s="59"/>
      <c r="CXS16" s="59"/>
      <c r="CXT16" s="59"/>
      <c r="CXU16" s="59"/>
      <c r="CXV16" s="59"/>
      <c r="CXW16" s="59"/>
      <c r="CXX16" s="59"/>
      <c r="CXY16" s="59"/>
      <c r="CXZ16" s="59"/>
      <c r="CYA16" s="59"/>
      <c r="CYB16" s="59"/>
      <c r="CYC16" s="59"/>
      <c r="CYD16" s="59"/>
      <c r="CYE16" s="59"/>
      <c r="CYF16" s="59"/>
      <c r="CYG16" s="59"/>
      <c r="CYH16" s="59"/>
      <c r="CYI16" s="59"/>
      <c r="CYJ16" s="59"/>
      <c r="CYK16" s="59"/>
      <c r="CYL16" s="59"/>
      <c r="CYM16" s="59"/>
      <c r="CYN16" s="59"/>
      <c r="CYO16" s="59"/>
      <c r="CYP16" s="59"/>
      <c r="CYQ16" s="59"/>
      <c r="CYR16" s="59"/>
      <c r="CYS16" s="59"/>
      <c r="CYT16" s="59"/>
      <c r="CYU16" s="59"/>
      <c r="CYV16" s="59"/>
      <c r="CYW16" s="59"/>
      <c r="CYX16" s="59"/>
      <c r="CYY16" s="59"/>
      <c r="CYZ16" s="59"/>
      <c r="CZA16" s="59"/>
      <c r="CZB16" s="59"/>
      <c r="CZC16" s="59"/>
      <c r="CZD16" s="59"/>
      <c r="CZE16" s="59"/>
      <c r="CZF16" s="59"/>
      <c r="CZG16" s="59"/>
      <c r="CZH16" s="59"/>
      <c r="CZI16" s="59"/>
      <c r="CZJ16" s="59"/>
      <c r="CZK16" s="59"/>
      <c r="CZL16" s="59"/>
      <c r="CZM16" s="59"/>
      <c r="CZN16" s="59"/>
      <c r="CZO16" s="59"/>
      <c r="CZP16" s="59"/>
      <c r="CZQ16" s="59"/>
      <c r="CZR16" s="59"/>
      <c r="CZS16" s="59"/>
      <c r="CZT16" s="59"/>
      <c r="CZU16" s="59"/>
      <c r="CZV16" s="59"/>
      <c r="CZW16" s="59"/>
      <c r="CZX16" s="59"/>
      <c r="CZY16" s="59"/>
      <c r="CZZ16" s="59"/>
      <c r="DAA16" s="59"/>
      <c r="DAB16" s="59"/>
      <c r="DAC16" s="59"/>
      <c r="DAD16" s="59"/>
      <c r="DAE16" s="59"/>
      <c r="DAF16" s="59"/>
      <c r="DAG16" s="59"/>
      <c r="DAH16" s="59"/>
      <c r="DAI16" s="59"/>
      <c r="DAJ16" s="59"/>
      <c r="DAK16" s="59"/>
      <c r="DAL16" s="59"/>
      <c r="DAM16" s="59"/>
      <c r="DAN16" s="59"/>
      <c r="DAO16" s="59"/>
      <c r="DAP16" s="59"/>
      <c r="DAQ16" s="59"/>
      <c r="DAR16" s="59"/>
      <c r="DAS16" s="59"/>
      <c r="DAT16" s="59"/>
      <c r="DAU16" s="59"/>
      <c r="DAV16" s="59"/>
      <c r="DAW16" s="59"/>
      <c r="DAX16" s="59"/>
      <c r="DAY16" s="59"/>
      <c r="DAZ16" s="59"/>
      <c r="DBA16" s="59"/>
      <c r="DBB16" s="59"/>
      <c r="DBC16" s="59"/>
      <c r="DBD16" s="59"/>
      <c r="DBE16" s="59"/>
      <c r="DBF16" s="59"/>
      <c r="DBG16" s="59"/>
      <c r="DBH16" s="59"/>
      <c r="DBI16" s="59"/>
      <c r="DBJ16" s="59"/>
      <c r="DBK16" s="59"/>
      <c r="DBL16" s="59"/>
      <c r="DBM16" s="59"/>
      <c r="DBN16" s="59"/>
      <c r="DBO16" s="59"/>
      <c r="DBP16" s="59"/>
      <c r="DBQ16" s="59"/>
      <c r="DBR16" s="59"/>
      <c r="DBS16" s="59"/>
      <c r="DBT16" s="59"/>
      <c r="DBU16" s="59"/>
      <c r="DBV16" s="59"/>
      <c r="DBW16" s="59"/>
      <c r="DBX16" s="59"/>
      <c r="DBY16" s="59"/>
      <c r="DBZ16" s="59"/>
      <c r="DCA16" s="59"/>
      <c r="DCB16" s="59"/>
      <c r="DCC16" s="59"/>
      <c r="DCD16" s="59"/>
      <c r="DCE16" s="59"/>
      <c r="DCF16" s="59"/>
      <c r="DCG16" s="59"/>
      <c r="DCH16" s="59"/>
      <c r="DCI16" s="59"/>
      <c r="DCJ16" s="59"/>
      <c r="DCK16" s="59"/>
      <c r="DCL16" s="59"/>
      <c r="DCM16" s="59"/>
      <c r="DCN16" s="59"/>
      <c r="DCO16" s="59"/>
      <c r="DCP16" s="59"/>
      <c r="DCQ16" s="59"/>
      <c r="DCR16" s="59"/>
      <c r="DCS16" s="59"/>
      <c r="DCT16" s="59"/>
      <c r="DCU16" s="59"/>
      <c r="DCV16" s="59"/>
      <c r="DCW16" s="59"/>
      <c r="DCX16" s="59"/>
      <c r="DCY16" s="59"/>
      <c r="DCZ16" s="59"/>
      <c r="DDA16" s="59"/>
      <c r="DDB16" s="59"/>
      <c r="DDC16" s="59"/>
      <c r="DDD16" s="59"/>
      <c r="DDE16" s="59"/>
      <c r="DDF16" s="59"/>
      <c r="DDG16" s="59"/>
      <c r="DDH16" s="59"/>
      <c r="DDI16" s="59"/>
      <c r="DDJ16" s="59"/>
      <c r="DDK16" s="59"/>
      <c r="DDL16" s="59"/>
      <c r="DDM16" s="59"/>
      <c r="DDN16" s="59"/>
      <c r="DDO16" s="59"/>
      <c r="DDP16" s="59"/>
      <c r="DDQ16" s="59"/>
      <c r="DDR16" s="59"/>
      <c r="DDS16" s="59"/>
      <c r="DDT16" s="59"/>
      <c r="DDU16" s="59"/>
      <c r="DDV16" s="59"/>
      <c r="DDW16" s="59"/>
      <c r="DDX16" s="59"/>
      <c r="DDY16" s="59"/>
      <c r="DDZ16" s="59"/>
      <c r="DEA16" s="59"/>
      <c r="DEB16" s="59"/>
      <c r="DEC16" s="59"/>
      <c r="DED16" s="59"/>
      <c r="DEE16" s="59"/>
      <c r="DEF16" s="59"/>
      <c r="DEG16" s="59"/>
      <c r="DEH16" s="59"/>
      <c r="DEI16" s="59"/>
      <c r="DEJ16" s="59"/>
      <c r="DEK16" s="59"/>
      <c r="DEL16" s="59"/>
      <c r="DEM16" s="59"/>
      <c r="DEN16" s="59"/>
      <c r="DEO16" s="59"/>
      <c r="DEP16" s="59"/>
      <c r="DEQ16" s="59"/>
      <c r="DER16" s="59"/>
      <c r="DES16" s="59"/>
      <c r="DET16" s="59"/>
      <c r="DEU16" s="59"/>
      <c r="DEV16" s="59"/>
      <c r="DEW16" s="59"/>
      <c r="DEX16" s="59"/>
      <c r="DEY16" s="59"/>
      <c r="DEZ16" s="59"/>
      <c r="DFA16" s="59"/>
      <c r="DFB16" s="59"/>
      <c r="DFC16" s="59"/>
      <c r="DFD16" s="59"/>
      <c r="DFE16" s="59"/>
      <c r="DFF16" s="59"/>
      <c r="DFG16" s="59"/>
      <c r="DFH16" s="59"/>
      <c r="DFI16" s="59"/>
      <c r="DFJ16" s="59"/>
      <c r="DFK16" s="59"/>
      <c r="DFL16" s="59"/>
      <c r="DFM16" s="59"/>
      <c r="DFN16" s="59"/>
      <c r="DFO16" s="59"/>
      <c r="DFP16" s="59"/>
      <c r="DFQ16" s="59"/>
      <c r="DFR16" s="59"/>
      <c r="DFS16" s="59"/>
      <c r="DFT16" s="59"/>
      <c r="DFU16" s="59"/>
      <c r="DFV16" s="59"/>
      <c r="DFW16" s="59"/>
      <c r="DFX16" s="59"/>
      <c r="DFY16" s="59"/>
      <c r="DFZ16" s="59"/>
      <c r="DGA16" s="59"/>
      <c r="DGB16" s="59"/>
      <c r="DGC16" s="59"/>
      <c r="DGD16" s="59"/>
      <c r="DGE16" s="59"/>
      <c r="DGF16" s="59"/>
      <c r="DGG16" s="59"/>
      <c r="DGH16" s="59"/>
      <c r="DGI16" s="59"/>
      <c r="DGJ16" s="59"/>
      <c r="DGK16" s="59"/>
      <c r="DGL16" s="59"/>
      <c r="DGM16" s="59"/>
      <c r="DGN16" s="59"/>
      <c r="DGO16" s="59"/>
      <c r="DGP16" s="59"/>
      <c r="DGQ16" s="59"/>
      <c r="DGR16" s="59"/>
      <c r="DGS16" s="59"/>
      <c r="DGT16" s="59"/>
      <c r="DGU16" s="59"/>
      <c r="DGV16" s="59"/>
      <c r="DGW16" s="59"/>
      <c r="DGX16" s="59"/>
      <c r="DGY16" s="59"/>
      <c r="DGZ16" s="59"/>
      <c r="DHA16" s="59"/>
      <c r="DHB16" s="59"/>
      <c r="DHC16" s="59"/>
      <c r="DHD16" s="59"/>
      <c r="DHE16" s="59"/>
      <c r="DHF16" s="59"/>
      <c r="DHG16" s="59"/>
      <c r="DHH16" s="59"/>
      <c r="DHI16" s="59"/>
      <c r="DHJ16" s="59"/>
      <c r="DHK16" s="59"/>
      <c r="DHL16" s="59"/>
      <c r="DHM16" s="59"/>
      <c r="DHN16" s="59"/>
      <c r="DHO16" s="59"/>
      <c r="DHP16" s="59"/>
      <c r="DHQ16" s="59"/>
      <c r="DHR16" s="59"/>
      <c r="DHS16" s="59"/>
      <c r="DHT16" s="59"/>
      <c r="DHU16" s="59"/>
      <c r="DHV16" s="59"/>
      <c r="DHW16" s="59"/>
      <c r="DHX16" s="59"/>
      <c r="DHY16" s="59"/>
      <c r="DHZ16" s="59"/>
      <c r="DIA16" s="59"/>
      <c r="DIB16" s="59"/>
      <c r="DIC16" s="59"/>
      <c r="DID16" s="59"/>
      <c r="DIE16" s="59"/>
      <c r="DIF16" s="59"/>
      <c r="DIG16" s="59"/>
      <c r="DIH16" s="59"/>
      <c r="DII16" s="59"/>
      <c r="DIJ16" s="59"/>
      <c r="DIK16" s="59"/>
      <c r="DIL16" s="59"/>
      <c r="DIM16" s="59"/>
      <c r="DIN16" s="59"/>
      <c r="DIO16" s="59"/>
      <c r="DIP16" s="59"/>
      <c r="DIQ16" s="59"/>
      <c r="DIR16" s="59"/>
      <c r="DIS16" s="59"/>
      <c r="DIT16" s="59"/>
      <c r="DIU16" s="59"/>
      <c r="DIV16" s="59"/>
      <c r="DIW16" s="59"/>
      <c r="DIX16" s="59"/>
      <c r="DIY16" s="59"/>
      <c r="DIZ16" s="59"/>
      <c r="DJA16" s="59"/>
      <c r="DJB16" s="59"/>
      <c r="DJC16" s="59"/>
      <c r="DJD16" s="59"/>
      <c r="DJE16" s="59"/>
      <c r="DJF16" s="59"/>
      <c r="DJG16" s="59"/>
      <c r="DJH16" s="59"/>
      <c r="DJI16" s="59"/>
      <c r="DJJ16" s="59"/>
      <c r="DJK16" s="59"/>
      <c r="DJL16" s="59"/>
      <c r="DJM16" s="59"/>
      <c r="DJN16" s="59"/>
      <c r="DJO16" s="59"/>
      <c r="DJP16" s="59"/>
      <c r="DJQ16" s="59"/>
      <c r="DJR16" s="59"/>
      <c r="DJS16" s="59"/>
      <c r="DJT16" s="59"/>
      <c r="DJU16" s="59"/>
      <c r="DJV16" s="59"/>
      <c r="DJW16" s="59"/>
      <c r="DJX16" s="59"/>
      <c r="DJY16" s="59"/>
      <c r="DJZ16" s="59"/>
      <c r="DKA16" s="59"/>
      <c r="DKB16" s="59"/>
      <c r="DKC16" s="59"/>
      <c r="DKD16" s="59"/>
      <c r="DKE16" s="59"/>
      <c r="DKF16" s="59"/>
      <c r="DKG16" s="59"/>
      <c r="DKH16" s="59"/>
      <c r="DKI16" s="59"/>
      <c r="DKJ16" s="59"/>
      <c r="DKK16" s="59"/>
      <c r="DKL16" s="59"/>
      <c r="DKM16" s="59"/>
      <c r="DKN16" s="59"/>
      <c r="DKO16" s="59"/>
      <c r="DKP16" s="59"/>
      <c r="DKQ16" s="59"/>
      <c r="DKR16" s="59"/>
      <c r="DKS16" s="59"/>
      <c r="DKT16" s="59"/>
      <c r="DKU16" s="59"/>
      <c r="DKV16" s="59"/>
      <c r="DKW16" s="59"/>
      <c r="DKX16" s="59"/>
      <c r="DKY16" s="59"/>
      <c r="DKZ16" s="59"/>
      <c r="DLA16" s="59"/>
      <c r="DLB16" s="59"/>
      <c r="DLC16" s="59"/>
      <c r="DLD16" s="59"/>
      <c r="DLE16" s="59"/>
      <c r="DLF16" s="59"/>
      <c r="DLG16" s="59"/>
      <c r="DLH16" s="59"/>
      <c r="DLI16" s="59"/>
      <c r="DLJ16" s="59"/>
      <c r="DLK16" s="59"/>
      <c r="DLL16" s="59"/>
      <c r="DLM16" s="59"/>
      <c r="DLN16" s="59"/>
      <c r="DLO16" s="59"/>
      <c r="DLP16" s="59"/>
      <c r="DLQ16" s="59"/>
      <c r="DLR16" s="59"/>
      <c r="DLS16" s="59"/>
      <c r="DLT16" s="59"/>
      <c r="DLU16" s="59"/>
      <c r="DLV16" s="59"/>
      <c r="DLW16" s="59"/>
      <c r="DLX16" s="59"/>
      <c r="DLY16" s="59"/>
      <c r="DLZ16" s="59"/>
      <c r="DMA16" s="59"/>
      <c r="DMB16" s="59"/>
      <c r="DMC16" s="59"/>
      <c r="DMD16" s="59"/>
      <c r="DME16" s="59"/>
      <c r="DMF16" s="59"/>
      <c r="DMG16" s="59"/>
      <c r="DMH16" s="59"/>
      <c r="DMI16" s="59"/>
      <c r="DMJ16" s="59"/>
      <c r="DMK16" s="59"/>
      <c r="DML16" s="59"/>
      <c r="DMM16" s="59"/>
      <c r="DMN16" s="59"/>
      <c r="DMO16" s="59"/>
      <c r="DMP16" s="59"/>
      <c r="DMQ16" s="59"/>
      <c r="DMR16" s="59"/>
      <c r="DMS16" s="59"/>
      <c r="DMT16" s="59"/>
      <c r="DMU16" s="59"/>
      <c r="DMV16" s="59"/>
      <c r="DMW16" s="59"/>
      <c r="DMX16" s="59"/>
      <c r="DMY16" s="59"/>
      <c r="DMZ16" s="59"/>
      <c r="DNA16" s="59"/>
      <c r="DNB16" s="59"/>
      <c r="DNC16" s="59"/>
      <c r="DND16" s="59"/>
      <c r="DNE16" s="59"/>
      <c r="DNF16" s="59"/>
      <c r="DNG16" s="59"/>
      <c r="DNH16" s="59"/>
      <c r="DNI16" s="59"/>
      <c r="DNJ16" s="59"/>
      <c r="DNK16" s="59"/>
      <c r="DNL16" s="59"/>
      <c r="DNM16" s="59"/>
      <c r="DNN16" s="59"/>
      <c r="DNO16" s="59"/>
      <c r="DNP16" s="59"/>
      <c r="DNQ16" s="59"/>
      <c r="DNR16" s="59"/>
      <c r="DNS16" s="59"/>
      <c r="DNT16" s="59"/>
      <c r="DNU16" s="59"/>
      <c r="DNV16" s="59"/>
      <c r="DNW16" s="59"/>
      <c r="DNX16" s="59"/>
      <c r="DNY16" s="59"/>
      <c r="DNZ16" s="59"/>
      <c r="DOA16" s="59"/>
      <c r="DOB16" s="59"/>
      <c r="DOC16" s="59"/>
      <c r="DOD16" s="59"/>
      <c r="DOE16" s="59"/>
      <c r="DOF16" s="59"/>
      <c r="DOG16" s="59"/>
      <c r="DOH16" s="59"/>
      <c r="DOI16" s="59"/>
      <c r="DOJ16" s="59"/>
      <c r="DOK16" s="59"/>
      <c r="DOL16" s="59"/>
      <c r="DOM16" s="59"/>
      <c r="DON16" s="59"/>
      <c r="DOO16" s="59"/>
      <c r="DOP16" s="59"/>
      <c r="DOQ16" s="59"/>
      <c r="DOR16" s="59"/>
      <c r="DOS16" s="59"/>
      <c r="DOT16" s="59"/>
      <c r="DOU16" s="59"/>
      <c r="DOV16" s="59"/>
      <c r="DOW16" s="59"/>
      <c r="DOX16" s="59"/>
      <c r="DOY16" s="59"/>
      <c r="DOZ16" s="59"/>
      <c r="DPA16" s="59"/>
      <c r="DPB16" s="59"/>
      <c r="DPC16" s="59"/>
      <c r="DPD16" s="59"/>
      <c r="DPE16" s="59"/>
      <c r="DPF16" s="59"/>
      <c r="DPG16" s="59"/>
      <c r="DPH16" s="59"/>
      <c r="DPI16" s="59"/>
      <c r="DPJ16" s="59"/>
      <c r="DPK16" s="59"/>
      <c r="DPL16" s="59"/>
      <c r="DPM16" s="59"/>
      <c r="DPN16" s="59"/>
      <c r="DPO16" s="59"/>
      <c r="DPP16" s="59"/>
      <c r="DPQ16" s="59"/>
      <c r="DPR16" s="59"/>
      <c r="DPS16" s="59"/>
      <c r="DPT16" s="59"/>
      <c r="DPU16" s="59"/>
      <c r="DPV16" s="59"/>
      <c r="DPW16" s="59"/>
      <c r="DPX16" s="59"/>
      <c r="DPY16" s="59"/>
      <c r="DPZ16" s="59"/>
      <c r="DQA16" s="59"/>
      <c r="DQB16" s="59"/>
      <c r="DQC16" s="59"/>
      <c r="DQD16" s="59"/>
      <c r="DQE16" s="59"/>
      <c r="DQF16" s="59"/>
      <c r="DQG16" s="59"/>
      <c r="DQH16" s="59"/>
      <c r="DQI16" s="59"/>
      <c r="DQJ16" s="59"/>
      <c r="DQK16" s="59"/>
      <c r="DQL16" s="59"/>
      <c r="DQM16" s="59"/>
      <c r="DQN16" s="59"/>
      <c r="DQO16" s="59"/>
      <c r="DQP16" s="59"/>
      <c r="DQQ16" s="59"/>
      <c r="DQR16" s="59"/>
      <c r="DQS16" s="59"/>
      <c r="DQT16" s="59"/>
      <c r="DQU16" s="59"/>
      <c r="DQV16" s="59"/>
      <c r="DQW16" s="59"/>
      <c r="DQX16" s="59"/>
      <c r="DQY16" s="59"/>
      <c r="DQZ16" s="59"/>
      <c r="DRA16" s="59"/>
      <c r="DRB16" s="59"/>
      <c r="DRC16" s="59"/>
      <c r="DRD16" s="59"/>
      <c r="DRE16" s="59"/>
      <c r="DRF16" s="59"/>
      <c r="DRG16" s="59"/>
      <c r="DRH16" s="59"/>
      <c r="DRI16" s="59"/>
      <c r="DRJ16" s="59"/>
      <c r="DRK16" s="59"/>
      <c r="DRL16" s="59"/>
      <c r="DRM16" s="59"/>
      <c r="DRN16" s="59"/>
      <c r="DRO16" s="59"/>
      <c r="DRP16" s="59"/>
      <c r="DRQ16" s="59"/>
      <c r="DRR16" s="59"/>
      <c r="DRS16" s="59"/>
      <c r="DRT16" s="59"/>
      <c r="DRU16" s="59"/>
      <c r="DRV16" s="59"/>
      <c r="DRW16" s="59"/>
      <c r="DRX16" s="59"/>
      <c r="DRY16" s="59"/>
      <c r="DRZ16" s="59"/>
      <c r="DSA16" s="59"/>
      <c r="DSB16" s="59"/>
      <c r="DSC16" s="59"/>
      <c r="DSD16" s="59"/>
      <c r="DSE16" s="59"/>
      <c r="DSF16" s="59"/>
      <c r="DSG16" s="59"/>
      <c r="DSH16" s="59"/>
      <c r="DSI16" s="59"/>
      <c r="DSJ16" s="59"/>
      <c r="DSK16" s="59"/>
      <c r="DSL16" s="59"/>
      <c r="DSM16" s="59"/>
      <c r="DSN16" s="59"/>
      <c r="DSO16" s="59"/>
      <c r="DSP16" s="59"/>
      <c r="DSQ16" s="59"/>
      <c r="DSR16" s="59"/>
      <c r="DSS16" s="59"/>
      <c r="DST16" s="59"/>
      <c r="DSU16" s="59"/>
      <c r="DSV16" s="59"/>
      <c r="DSW16" s="59"/>
      <c r="DSX16" s="59"/>
      <c r="DSY16" s="59"/>
      <c r="DSZ16" s="59"/>
      <c r="DTA16" s="59"/>
      <c r="DTB16" s="59"/>
      <c r="DTC16" s="59"/>
      <c r="DTD16" s="59"/>
      <c r="DTE16" s="59"/>
      <c r="DTF16" s="59"/>
      <c r="DTG16" s="59"/>
      <c r="DTH16" s="59"/>
      <c r="DTI16" s="59"/>
      <c r="DTJ16" s="59"/>
      <c r="DTK16" s="59"/>
      <c r="DTL16" s="59"/>
      <c r="DTM16" s="59"/>
      <c r="DTN16" s="59"/>
      <c r="DTO16" s="59"/>
      <c r="DTP16" s="59"/>
      <c r="DTQ16" s="59"/>
      <c r="DTR16" s="59"/>
      <c r="DTS16" s="59"/>
      <c r="DTT16" s="59"/>
      <c r="DTU16" s="59"/>
      <c r="DTV16" s="59"/>
      <c r="DTW16" s="59"/>
      <c r="DTX16" s="59"/>
      <c r="DTY16" s="59"/>
      <c r="DTZ16" s="59"/>
      <c r="DUA16" s="59"/>
      <c r="DUB16" s="59"/>
      <c r="DUC16" s="59"/>
      <c r="DUD16" s="59"/>
      <c r="DUE16" s="59"/>
      <c r="DUF16" s="59"/>
      <c r="DUG16" s="59"/>
      <c r="DUH16" s="59"/>
      <c r="DUI16" s="59"/>
      <c r="DUJ16" s="59"/>
      <c r="DUK16" s="59"/>
      <c r="DUL16" s="59"/>
      <c r="DUM16" s="59"/>
      <c r="DUN16" s="59"/>
      <c r="DUO16" s="59"/>
      <c r="DUP16" s="59"/>
      <c r="DUQ16" s="59"/>
      <c r="DUR16" s="59"/>
      <c r="DUS16" s="59"/>
      <c r="DUT16" s="59"/>
      <c r="DUU16" s="59"/>
      <c r="DUV16" s="59"/>
      <c r="DUW16" s="59"/>
      <c r="DUX16" s="59"/>
      <c r="DUY16" s="59"/>
      <c r="DUZ16" s="59"/>
      <c r="DVA16" s="59"/>
      <c r="DVB16" s="59"/>
      <c r="DVC16" s="59"/>
      <c r="DVD16" s="59"/>
      <c r="DVE16" s="59"/>
      <c r="DVF16" s="59"/>
      <c r="DVG16" s="59"/>
      <c r="DVH16" s="59"/>
      <c r="DVI16" s="59"/>
      <c r="DVJ16" s="59"/>
      <c r="DVK16" s="59"/>
      <c r="DVL16" s="59"/>
      <c r="DVM16" s="59"/>
      <c r="DVN16" s="59"/>
      <c r="DVO16" s="59"/>
      <c r="DVP16" s="59"/>
      <c r="DVQ16" s="59"/>
      <c r="DVR16" s="59"/>
      <c r="DVS16" s="59"/>
      <c r="DVT16" s="59"/>
      <c r="DVU16" s="59"/>
      <c r="DVV16" s="59"/>
      <c r="DVW16" s="59"/>
      <c r="DVX16" s="59"/>
      <c r="DVY16" s="59"/>
      <c r="DVZ16" s="59"/>
      <c r="DWA16" s="59"/>
      <c r="DWB16" s="59"/>
      <c r="DWC16" s="59"/>
      <c r="DWD16" s="59"/>
      <c r="DWE16" s="59"/>
      <c r="DWF16" s="59"/>
      <c r="DWG16" s="59"/>
      <c r="DWH16" s="59"/>
      <c r="DWI16" s="59"/>
      <c r="DWJ16" s="59"/>
      <c r="DWK16" s="59"/>
      <c r="DWL16" s="59"/>
      <c r="DWM16" s="59"/>
      <c r="DWN16" s="59"/>
      <c r="DWO16" s="59"/>
      <c r="DWP16" s="59"/>
      <c r="DWQ16" s="59"/>
      <c r="DWR16" s="59"/>
      <c r="DWS16" s="59"/>
      <c r="DWT16" s="59"/>
      <c r="DWU16" s="59"/>
      <c r="DWV16" s="59"/>
      <c r="DWW16" s="59"/>
      <c r="DWX16" s="59"/>
      <c r="DWY16" s="59"/>
      <c r="DWZ16" s="59"/>
      <c r="DXA16" s="59"/>
      <c r="DXB16" s="59"/>
      <c r="DXC16" s="59"/>
      <c r="DXD16" s="59"/>
      <c r="DXE16" s="59"/>
      <c r="DXF16" s="59"/>
      <c r="DXG16" s="59"/>
      <c r="DXH16" s="59"/>
      <c r="DXI16" s="59"/>
      <c r="DXJ16" s="59"/>
      <c r="DXK16" s="59"/>
      <c r="DXL16" s="59"/>
      <c r="DXM16" s="59"/>
      <c r="DXN16" s="59"/>
      <c r="DXO16" s="59"/>
      <c r="DXP16" s="59"/>
      <c r="DXQ16" s="59"/>
      <c r="DXR16" s="59"/>
      <c r="DXS16" s="59"/>
      <c r="DXT16" s="59"/>
      <c r="DXU16" s="59"/>
      <c r="DXV16" s="59"/>
      <c r="DXW16" s="59"/>
      <c r="DXX16" s="59"/>
      <c r="DXY16" s="59"/>
      <c r="DXZ16" s="59"/>
      <c r="DYA16" s="59"/>
      <c r="DYB16" s="59"/>
      <c r="DYC16" s="59"/>
      <c r="DYD16" s="59"/>
      <c r="DYE16" s="59"/>
      <c r="DYF16" s="59"/>
      <c r="DYG16" s="59"/>
      <c r="DYH16" s="59"/>
      <c r="DYI16" s="59"/>
      <c r="DYJ16" s="59"/>
      <c r="DYK16" s="59"/>
      <c r="DYL16" s="59"/>
      <c r="DYM16" s="59"/>
      <c r="DYN16" s="59"/>
      <c r="DYO16" s="59"/>
      <c r="DYP16" s="59"/>
      <c r="DYQ16" s="59"/>
      <c r="DYR16" s="59"/>
      <c r="DYS16" s="59"/>
      <c r="DYT16" s="59"/>
      <c r="DYU16" s="59"/>
      <c r="DYV16" s="59"/>
      <c r="DYW16" s="59"/>
      <c r="DYX16" s="59"/>
      <c r="DYY16" s="59"/>
      <c r="DYZ16" s="59"/>
      <c r="DZA16" s="59"/>
      <c r="DZB16" s="59"/>
      <c r="DZC16" s="59"/>
      <c r="DZD16" s="59"/>
      <c r="DZE16" s="59"/>
      <c r="DZF16" s="59"/>
      <c r="DZG16" s="59"/>
      <c r="DZH16" s="59"/>
      <c r="DZI16" s="59"/>
      <c r="DZJ16" s="59"/>
      <c r="DZK16" s="59"/>
      <c r="DZL16" s="59"/>
      <c r="DZM16" s="59"/>
      <c r="DZN16" s="59"/>
      <c r="DZO16" s="59"/>
      <c r="DZP16" s="59"/>
      <c r="DZQ16" s="59"/>
      <c r="DZR16" s="59"/>
      <c r="DZS16" s="59"/>
      <c r="DZT16" s="59"/>
      <c r="DZU16" s="59"/>
      <c r="DZV16" s="59"/>
      <c r="DZW16" s="59"/>
      <c r="DZX16" s="59"/>
      <c r="DZY16" s="59"/>
      <c r="DZZ16" s="59"/>
      <c r="EAA16" s="59"/>
      <c r="EAB16" s="59"/>
      <c r="EAC16" s="59"/>
      <c r="EAD16" s="59"/>
      <c r="EAE16" s="59"/>
      <c r="EAF16" s="59"/>
      <c r="EAG16" s="59"/>
      <c r="EAH16" s="59"/>
      <c r="EAI16" s="59"/>
      <c r="EAJ16" s="59"/>
      <c r="EAK16" s="59"/>
      <c r="EAL16" s="59"/>
      <c r="EAM16" s="59"/>
      <c r="EAN16" s="59"/>
      <c r="EAO16" s="59"/>
      <c r="EAP16" s="59"/>
      <c r="EAQ16" s="59"/>
      <c r="EAR16" s="59"/>
      <c r="EAS16" s="59"/>
      <c r="EAT16" s="59"/>
      <c r="EAU16" s="59"/>
      <c r="EAV16" s="59"/>
      <c r="EAW16" s="59"/>
      <c r="EAX16" s="59"/>
      <c r="EAY16" s="59"/>
      <c r="EAZ16" s="59"/>
      <c r="EBA16" s="59"/>
      <c r="EBB16" s="59"/>
      <c r="EBC16" s="59"/>
      <c r="EBD16" s="59"/>
      <c r="EBE16" s="59"/>
      <c r="EBF16" s="59"/>
      <c r="EBG16" s="59"/>
      <c r="EBH16" s="59"/>
      <c r="EBI16" s="59"/>
      <c r="EBJ16" s="59"/>
      <c r="EBK16" s="59"/>
      <c r="EBL16" s="59"/>
      <c r="EBM16" s="59"/>
      <c r="EBN16" s="59"/>
      <c r="EBO16" s="59"/>
      <c r="EBP16" s="59"/>
      <c r="EBQ16" s="59"/>
      <c r="EBR16" s="59"/>
      <c r="EBS16" s="59"/>
      <c r="EBT16" s="59"/>
      <c r="EBU16" s="59"/>
      <c r="EBV16" s="59"/>
      <c r="EBW16" s="59"/>
      <c r="EBX16" s="59"/>
      <c r="EBY16" s="59"/>
      <c r="EBZ16" s="59"/>
      <c r="ECA16" s="59"/>
      <c r="ECB16" s="59"/>
      <c r="ECC16" s="59"/>
      <c r="ECD16" s="59"/>
      <c r="ECE16" s="59"/>
      <c r="ECF16" s="59"/>
      <c r="ECG16" s="59"/>
      <c r="ECH16" s="59"/>
      <c r="ECI16" s="59"/>
      <c r="ECJ16" s="59"/>
      <c r="ECK16" s="59"/>
      <c r="ECL16" s="59"/>
      <c r="ECM16" s="59"/>
      <c r="ECN16" s="59"/>
      <c r="ECO16" s="59"/>
      <c r="ECP16" s="59"/>
      <c r="ECQ16" s="59"/>
      <c r="ECR16" s="59"/>
      <c r="ECS16" s="59"/>
      <c r="ECT16" s="59"/>
      <c r="ECU16" s="59"/>
      <c r="ECV16" s="59"/>
      <c r="ECW16" s="59"/>
      <c r="ECX16" s="59"/>
      <c r="ECY16" s="59"/>
      <c r="ECZ16" s="59"/>
      <c r="EDA16" s="59"/>
      <c r="EDB16" s="59"/>
      <c r="EDC16" s="59"/>
      <c r="EDD16" s="59"/>
      <c r="EDE16" s="59"/>
      <c r="EDF16" s="59"/>
      <c r="EDG16" s="59"/>
      <c r="EDH16" s="59"/>
      <c r="EDI16" s="59"/>
      <c r="EDJ16" s="59"/>
      <c r="EDK16" s="59"/>
      <c r="EDL16" s="59"/>
      <c r="EDM16" s="59"/>
      <c r="EDN16" s="59"/>
      <c r="EDO16" s="59"/>
      <c r="EDP16" s="59"/>
      <c r="EDQ16" s="59"/>
      <c r="EDR16" s="59"/>
      <c r="EDS16" s="59"/>
      <c r="EDT16" s="59"/>
      <c r="EDU16" s="59"/>
      <c r="EDV16" s="59"/>
      <c r="EDW16" s="59"/>
      <c r="EDX16" s="59"/>
      <c r="EDY16" s="59"/>
      <c r="EDZ16" s="59"/>
      <c r="EEA16" s="59"/>
      <c r="EEB16" s="59"/>
      <c r="EEC16" s="59"/>
      <c r="EED16" s="59"/>
      <c r="EEE16" s="59"/>
      <c r="EEF16" s="59"/>
      <c r="EEG16" s="59"/>
      <c r="EEH16" s="59"/>
      <c r="EEI16" s="59"/>
      <c r="EEJ16" s="59"/>
      <c r="EEK16" s="59"/>
      <c r="EEL16" s="59"/>
      <c r="EEM16" s="59"/>
      <c r="EEN16" s="59"/>
      <c r="EEO16" s="59"/>
      <c r="EEP16" s="59"/>
      <c r="EEQ16" s="59"/>
      <c r="EER16" s="59"/>
      <c r="EES16" s="59"/>
      <c r="EET16" s="59"/>
      <c r="EEU16" s="59"/>
      <c r="EEV16" s="59"/>
      <c r="EEW16" s="59"/>
      <c r="EEX16" s="59"/>
      <c r="EEY16" s="59"/>
      <c r="EEZ16" s="59"/>
      <c r="EFA16" s="59"/>
      <c r="EFB16" s="59"/>
      <c r="EFC16" s="59"/>
      <c r="EFD16" s="59"/>
      <c r="EFE16" s="59"/>
      <c r="EFF16" s="59"/>
      <c r="EFG16" s="59"/>
      <c r="EFH16" s="59"/>
      <c r="EFI16" s="59"/>
      <c r="EFJ16" s="59"/>
      <c r="EFK16" s="59"/>
      <c r="EFL16" s="59"/>
      <c r="EFM16" s="59"/>
      <c r="EFN16" s="59"/>
      <c r="EFO16" s="59"/>
      <c r="EFP16" s="59"/>
      <c r="EFQ16" s="59"/>
      <c r="EFR16" s="59"/>
      <c r="EFS16" s="59"/>
      <c r="EFT16" s="59"/>
      <c r="EFU16" s="59"/>
      <c r="EFV16" s="59"/>
      <c r="EFW16" s="59"/>
      <c r="EFX16" s="59"/>
      <c r="EFY16" s="59"/>
      <c r="EFZ16" s="59"/>
      <c r="EGA16" s="59"/>
      <c r="EGB16" s="59"/>
      <c r="EGC16" s="59"/>
      <c r="EGD16" s="59"/>
      <c r="EGE16" s="59"/>
      <c r="EGF16" s="59"/>
      <c r="EGG16" s="59"/>
      <c r="EGH16" s="59"/>
      <c r="EGI16" s="59"/>
      <c r="EGJ16" s="59"/>
      <c r="EGK16" s="59"/>
      <c r="EGL16" s="59"/>
      <c r="EGM16" s="59"/>
      <c r="EGN16" s="59"/>
      <c r="EGO16" s="59"/>
      <c r="EGP16" s="59"/>
      <c r="EGQ16" s="59"/>
      <c r="EGR16" s="59"/>
      <c r="EGS16" s="59"/>
      <c r="EGT16" s="59"/>
      <c r="EGU16" s="59"/>
      <c r="EGV16" s="59"/>
      <c r="EGW16" s="59"/>
      <c r="EGX16" s="59"/>
      <c r="EGY16" s="59"/>
      <c r="EGZ16" s="59"/>
      <c r="EHA16" s="59"/>
      <c r="EHB16" s="59"/>
      <c r="EHC16" s="59"/>
      <c r="EHD16" s="59"/>
      <c r="EHE16" s="59"/>
      <c r="EHF16" s="59"/>
      <c r="EHG16" s="59"/>
      <c r="EHH16" s="59"/>
      <c r="EHI16" s="59"/>
      <c r="EHJ16" s="59"/>
      <c r="EHK16" s="59"/>
      <c r="EHL16" s="59"/>
      <c r="EHM16" s="59"/>
      <c r="EHN16" s="59"/>
      <c r="EHO16" s="59"/>
      <c r="EHP16" s="59"/>
      <c r="EHQ16" s="59"/>
      <c r="EHR16" s="59"/>
      <c r="EHS16" s="59"/>
      <c r="EHT16" s="59"/>
      <c r="EHU16" s="59"/>
      <c r="EHV16" s="59"/>
      <c r="EHW16" s="59"/>
      <c r="EHX16" s="59"/>
      <c r="EHY16" s="59"/>
      <c r="EHZ16" s="59"/>
      <c r="EIA16" s="59"/>
      <c r="EIB16" s="59"/>
      <c r="EIC16" s="59"/>
      <c r="EID16" s="59"/>
      <c r="EIE16" s="59"/>
      <c r="EIF16" s="59"/>
      <c r="EIG16" s="59"/>
      <c r="EIH16" s="59"/>
      <c r="EII16" s="59"/>
      <c r="EIJ16" s="59"/>
      <c r="EIK16" s="59"/>
      <c r="EIL16" s="59"/>
      <c r="EIM16" s="59"/>
      <c r="EIN16" s="59"/>
      <c r="EIO16" s="59"/>
      <c r="EIP16" s="59"/>
      <c r="EIQ16" s="59"/>
      <c r="EIR16" s="59"/>
      <c r="EIS16" s="59"/>
      <c r="EIT16" s="59"/>
      <c r="EIU16" s="59"/>
      <c r="EIV16" s="59"/>
      <c r="EIW16" s="59"/>
      <c r="EIX16" s="59"/>
      <c r="EIY16" s="59"/>
      <c r="EIZ16" s="59"/>
      <c r="EJA16" s="59"/>
      <c r="EJB16" s="59"/>
      <c r="EJC16" s="59"/>
      <c r="EJD16" s="59"/>
      <c r="EJE16" s="59"/>
      <c r="EJF16" s="59"/>
      <c r="EJG16" s="59"/>
      <c r="EJH16" s="59"/>
      <c r="EJI16" s="59"/>
      <c r="EJJ16" s="59"/>
      <c r="EJK16" s="59"/>
      <c r="EJL16" s="59"/>
      <c r="EJM16" s="59"/>
      <c r="EJN16" s="59"/>
      <c r="EJO16" s="59"/>
      <c r="EJP16" s="59"/>
      <c r="EJQ16" s="59"/>
      <c r="EJR16" s="59"/>
      <c r="EJS16" s="59"/>
      <c r="EJT16" s="59"/>
      <c r="EJU16" s="59"/>
      <c r="EJV16" s="59"/>
      <c r="EJW16" s="59"/>
      <c r="EJX16" s="59"/>
      <c r="EJY16" s="59"/>
      <c r="EJZ16" s="59"/>
      <c r="EKA16" s="59"/>
      <c r="EKB16" s="59"/>
      <c r="EKC16" s="59"/>
      <c r="EKD16" s="59"/>
      <c r="EKE16" s="59"/>
      <c r="EKF16" s="59"/>
      <c r="EKG16" s="59"/>
      <c r="EKH16" s="59"/>
      <c r="EKI16" s="59"/>
      <c r="EKJ16" s="59"/>
      <c r="EKK16" s="59"/>
      <c r="EKL16" s="59"/>
      <c r="EKM16" s="59"/>
      <c r="EKN16" s="59"/>
      <c r="EKO16" s="59"/>
      <c r="EKP16" s="59"/>
      <c r="EKQ16" s="59"/>
      <c r="EKR16" s="59"/>
      <c r="EKS16" s="59"/>
      <c r="EKT16" s="59"/>
      <c r="EKU16" s="59"/>
      <c r="EKV16" s="59"/>
      <c r="EKW16" s="59"/>
      <c r="EKX16" s="59"/>
      <c r="EKY16" s="59"/>
      <c r="EKZ16" s="59"/>
      <c r="ELA16" s="59"/>
      <c r="ELB16" s="59"/>
      <c r="ELC16" s="59"/>
      <c r="ELD16" s="59"/>
      <c r="ELE16" s="59"/>
      <c r="ELF16" s="59"/>
      <c r="ELG16" s="59"/>
      <c r="ELH16" s="59"/>
      <c r="ELI16" s="59"/>
      <c r="ELJ16" s="59"/>
      <c r="ELK16" s="59"/>
      <c r="ELL16" s="59"/>
      <c r="ELM16" s="59"/>
      <c r="ELN16" s="59"/>
      <c r="ELO16" s="59"/>
      <c r="ELP16" s="59"/>
      <c r="ELQ16" s="59"/>
      <c r="ELR16" s="59"/>
      <c r="ELS16" s="59"/>
      <c r="ELT16" s="59"/>
      <c r="ELU16" s="59"/>
      <c r="ELV16" s="59"/>
      <c r="ELW16" s="59"/>
      <c r="ELX16" s="59"/>
      <c r="ELY16" s="59"/>
      <c r="ELZ16" s="59"/>
      <c r="EMA16" s="59"/>
      <c r="EMB16" s="59"/>
      <c r="EMC16" s="59"/>
      <c r="EMD16" s="59"/>
      <c r="EME16" s="59"/>
      <c r="EMF16" s="59"/>
      <c r="EMG16" s="59"/>
      <c r="EMH16" s="59"/>
      <c r="EMI16" s="59"/>
      <c r="EMJ16" s="59"/>
      <c r="EMK16" s="59"/>
      <c r="EML16" s="59"/>
      <c r="EMM16" s="59"/>
      <c r="EMN16" s="59"/>
      <c r="EMO16" s="59"/>
      <c r="EMP16" s="59"/>
      <c r="EMQ16" s="59"/>
      <c r="EMR16" s="59"/>
      <c r="EMS16" s="59"/>
      <c r="EMT16" s="59"/>
      <c r="EMU16" s="59"/>
      <c r="EMV16" s="59"/>
      <c r="EMW16" s="59"/>
      <c r="EMX16" s="59"/>
      <c r="EMY16" s="59"/>
      <c r="EMZ16" s="59"/>
      <c r="ENA16" s="59"/>
      <c r="ENB16" s="59"/>
      <c r="ENC16" s="59"/>
      <c r="END16" s="59"/>
      <c r="ENE16" s="59"/>
      <c r="ENF16" s="59"/>
      <c r="ENG16" s="59"/>
      <c r="ENH16" s="59"/>
      <c r="ENI16" s="59"/>
      <c r="ENJ16" s="59"/>
      <c r="ENK16" s="59"/>
      <c r="ENL16" s="59"/>
      <c r="ENM16" s="59"/>
      <c r="ENN16" s="59"/>
      <c r="ENO16" s="59"/>
      <c r="ENP16" s="59"/>
      <c r="ENQ16" s="59"/>
      <c r="ENR16" s="59"/>
      <c r="ENS16" s="59"/>
      <c r="ENT16" s="59"/>
      <c r="ENU16" s="59"/>
      <c r="ENV16" s="59"/>
      <c r="ENW16" s="59"/>
      <c r="ENX16" s="59"/>
      <c r="ENY16" s="59"/>
      <c r="ENZ16" s="59"/>
      <c r="EOA16" s="59"/>
      <c r="EOB16" s="59"/>
      <c r="EOC16" s="59"/>
      <c r="EOD16" s="59"/>
      <c r="EOE16" s="59"/>
      <c r="EOF16" s="59"/>
      <c r="EOG16" s="59"/>
      <c r="EOH16" s="59"/>
      <c r="EOI16" s="59"/>
      <c r="EOJ16" s="59"/>
      <c r="EOK16" s="59"/>
      <c r="EOL16" s="59"/>
      <c r="EOM16" s="59"/>
      <c r="EON16" s="59"/>
      <c r="EOO16" s="59"/>
      <c r="EOP16" s="59"/>
      <c r="EOQ16" s="59"/>
      <c r="EOR16" s="59"/>
      <c r="EOS16" s="59"/>
      <c r="EOT16" s="59"/>
      <c r="EOU16" s="59"/>
      <c r="EOV16" s="59"/>
      <c r="EOW16" s="59"/>
      <c r="EOX16" s="59"/>
      <c r="EOY16" s="59"/>
      <c r="EOZ16" s="59"/>
      <c r="EPA16" s="59"/>
      <c r="EPB16" s="59"/>
      <c r="EPC16" s="59"/>
      <c r="EPD16" s="59"/>
      <c r="EPE16" s="59"/>
      <c r="EPF16" s="59"/>
      <c r="EPG16" s="59"/>
      <c r="EPH16" s="59"/>
      <c r="EPI16" s="59"/>
      <c r="EPJ16" s="59"/>
      <c r="EPK16" s="59"/>
      <c r="EPL16" s="59"/>
      <c r="EPM16" s="59"/>
      <c r="EPN16" s="59"/>
      <c r="EPO16" s="59"/>
      <c r="EPP16" s="59"/>
      <c r="EPQ16" s="59"/>
      <c r="EPR16" s="59"/>
      <c r="EPS16" s="59"/>
      <c r="EPT16" s="59"/>
      <c r="EPU16" s="59"/>
      <c r="EPV16" s="59"/>
      <c r="EPW16" s="59"/>
      <c r="EPX16" s="59"/>
      <c r="EPY16" s="59"/>
      <c r="EPZ16" s="59"/>
      <c r="EQA16" s="59"/>
      <c r="EQB16" s="59"/>
      <c r="EQC16" s="59"/>
      <c r="EQD16" s="59"/>
      <c r="EQE16" s="59"/>
      <c r="EQF16" s="59"/>
      <c r="EQG16" s="59"/>
      <c r="EQH16" s="59"/>
      <c r="EQI16" s="59"/>
      <c r="EQJ16" s="59"/>
      <c r="EQK16" s="59"/>
      <c r="EQL16" s="59"/>
      <c r="EQM16" s="59"/>
      <c r="EQN16" s="59"/>
      <c r="EQO16" s="59"/>
      <c r="EQP16" s="59"/>
      <c r="EQQ16" s="59"/>
      <c r="EQR16" s="59"/>
      <c r="EQS16" s="59"/>
      <c r="EQT16" s="59"/>
      <c r="EQU16" s="59"/>
      <c r="EQV16" s="59"/>
      <c r="EQW16" s="59"/>
      <c r="EQX16" s="59"/>
      <c r="EQY16" s="59"/>
      <c r="EQZ16" s="59"/>
      <c r="ERA16" s="59"/>
      <c r="ERB16" s="59"/>
      <c r="ERC16" s="59"/>
      <c r="ERD16" s="59"/>
      <c r="ERE16" s="59"/>
      <c r="ERF16" s="59"/>
      <c r="ERG16" s="59"/>
      <c r="ERH16" s="59"/>
      <c r="ERI16" s="59"/>
      <c r="ERJ16" s="59"/>
      <c r="ERK16" s="59"/>
      <c r="ERL16" s="59"/>
      <c r="ERM16" s="59"/>
      <c r="ERN16" s="59"/>
      <c r="ERO16" s="59"/>
      <c r="ERP16" s="59"/>
      <c r="ERQ16" s="59"/>
      <c r="ERR16" s="59"/>
      <c r="ERS16" s="59"/>
      <c r="ERT16" s="59"/>
      <c r="ERU16" s="59"/>
      <c r="ERV16" s="59"/>
      <c r="ERW16" s="59"/>
      <c r="ERX16" s="59"/>
      <c r="ERY16" s="59"/>
      <c r="ERZ16" s="59"/>
      <c r="ESA16" s="59"/>
      <c r="ESB16" s="59"/>
      <c r="ESC16" s="59"/>
      <c r="ESD16" s="59"/>
      <c r="ESE16" s="59"/>
      <c r="ESF16" s="59"/>
      <c r="ESG16" s="59"/>
      <c r="ESH16" s="59"/>
      <c r="ESI16" s="59"/>
      <c r="ESJ16" s="59"/>
      <c r="ESK16" s="59"/>
      <c r="ESL16" s="59"/>
      <c r="ESM16" s="59"/>
      <c r="ESN16" s="59"/>
      <c r="ESO16" s="59"/>
      <c r="ESP16" s="59"/>
      <c r="ESQ16" s="59"/>
      <c r="ESR16" s="59"/>
      <c r="ESS16" s="59"/>
      <c r="EST16" s="59"/>
      <c r="ESU16" s="59"/>
      <c r="ESV16" s="59"/>
      <c r="ESW16" s="59"/>
      <c r="ESX16" s="59"/>
      <c r="ESY16" s="59"/>
      <c r="ESZ16" s="59"/>
      <c r="ETA16" s="59"/>
      <c r="ETB16" s="59"/>
      <c r="ETC16" s="59"/>
      <c r="ETD16" s="59"/>
      <c r="ETE16" s="59"/>
      <c r="ETF16" s="59"/>
      <c r="ETG16" s="59"/>
      <c r="ETH16" s="59"/>
      <c r="ETI16" s="59"/>
      <c r="ETJ16" s="59"/>
      <c r="ETK16" s="59"/>
      <c r="ETL16" s="59"/>
      <c r="ETM16" s="59"/>
      <c r="ETN16" s="59"/>
      <c r="ETO16" s="59"/>
      <c r="ETP16" s="59"/>
      <c r="ETQ16" s="59"/>
      <c r="ETR16" s="59"/>
      <c r="ETS16" s="59"/>
      <c r="ETT16" s="59"/>
      <c r="ETU16" s="59"/>
      <c r="ETV16" s="59"/>
      <c r="ETW16" s="59"/>
      <c r="ETX16" s="59"/>
      <c r="ETY16" s="59"/>
      <c r="ETZ16" s="59"/>
      <c r="EUA16" s="59"/>
      <c r="EUB16" s="59"/>
      <c r="EUC16" s="59"/>
      <c r="EUD16" s="59"/>
      <c r="EUE16" s="59"/>
      <c r="EUF16" s="59"/>
      <c r="EUG16" s="59"/>
      <c r="EUH16" s="59"/>
      <c r="EUI16" s="59"/>
      <c r="EUJ16" s="59"/>
      <c r="EUK16" s="59"/>
      <c r="EUL16" s="59"/>
      <c r="EUM16" s="59"/>
      <c r="EUN16" s="59"/>
      <c r="EUO16" s="59"/>
      <c r="EUP16" s="59"/>
      <c r="EUQ16" s="59"/>
      <c r="EUR16" s="59"/>
      <c r="EUS16" s="59"/>
      <c r="EUT16" s="59"/>
      <c r="EUU16" s="59"/>
      <c r="EUV16" s="59"/>
      <c r="EUW16" s="59"/>
      <c r="EUX16" s="59"/>
      <c r="EUY16" s="59"/>
      <c r="EUZ16" s="59"/>
      <c r="EVA16" s="59"/>
      <c r="EVB16" s="59"/>
      <c r="EVC16" s="59"/>
      <c r="EVD16" s="59"/>
      <c r="EVE16" s="59"/>
      <c r="EVF16" s="59"/>
      <c r="EVG16" s="59"/>
      <c r="EVH16" s="59"/>
      <c r="EVI16" s="59"/>
      <c r="EVJ16" s="59"/>
      <c r="EVK16" s="59"/>
      <c r="EVL16" s="59"/>
      <c r="EVM16" s="59"/>
      <c r="EVN16" s="59"/>
      <c r="EVO16" s="59"/>
      <c r="EVP16" s="59"/>
      <c r="EVQ16" s="59"/>
      <c r="EVR16" s="59"/>
      <c r="EVS16" s="59"/>
      <c r="EVT16" s="59"/>
      <c r="EVU16" s="59"/>
      <c r="EVV16" s="59"/>
      <c r="EVW16" s="59"/>
      <c r="EVX16" s="59"/>
      <c r="EVY16" s="59"/>
      <c r="EVZ16" s="59"/>
      <c r="EWA16" s="59"/>
      <c r="EWB16" s="59"/>
      <c r="EWC16" s="59"/>
      <c r="EWD16" s="59"/>
      <c r="EWE16" s="59"/>
      <c r="EWF16" s="59"/>
      <c r="EWG16" s="59"/>
      <c r="EWH16" s="59"/>
      <c r="EWI16" s="59"/>
      <c r="EWJ16" s="59"/>
      <c r="EWK16" s="59"/>
      <c r="EWL16" s="59"/>
      <c r="EWM16" s="59"/>
      <c r="EWN16" s="59"/>
      <c r="EWO16" s="59"/>
      <c r="EWP16" s="59"/>
      <c r="EWQ16" s="59"/>
      <c r="EWR16" s="59"/>
      <c r="EWS16" s="59"/>
      <c r="EWT16" s="59"/>
      <c r="EWU16" s="59"/>
      <c r="EWV16" s="59"/>
      <c r="EWW16" s="59"/>
      <c r="EWX16" s="59"/>
      <c r="EWY16" s="59"/>
      <c r="EWZ16" s="59"/>
      <c r="EXA16" s="59"/>
      <c r="EXB16" s="59"/>
      <c r="EXC16" s="59"/>
      <c r="EXD16" s="59"/>
      <c r="EXE16" s="59"/>
      <c r="EXF16" s="59"/>
      <c r="EXG16" s="59"/>
      <c r="EXH16" s="59"/>
      <c r="EXI16" s="59"/>
      <c r="EXJ16" s="59"/>
      <c r="EXK16" s="59"/>
      <c r="EXL16" s="59"/>
      <c r="EXM16" s="59"/>
      <c r="EXN16" s="59"/>
      <c r="EXO16" s="59"/>
      <c r="EXP16" s="59"/>
      <c r="EXQ16" s="59"/>
      <c r="EXR16" s="59"/>
      <c r="EXS16" s="59"/>
      <c r="EXT16" s="59"/>
      <c r="EXU16" s="59"/>
      <c r="EXV16" s="59"/>
      <c r="EXW16" s="59"/>
      <c r="EXX16" s="59"/>
      <c r="EXY16" s="59"/>
      <c r="EXZ16" s="59"/>
      <c r="EYA16" s="59"/>
      <c r="EYB16" s="59"/>
      <c r="EYC16" s="59"/>
      <c r="EYD16" s="59"/>
      <c r="EYE16" s="59"/>
      <c r="EYF16" s="59"/>
      <c r="EYG16" s="59"/>
      <c r="EYH16" s="59"/>
      <c r="EYI16" s="59"/>
      <c r="EYJ16" s="59"/>
      <c r="EYK16" s="59"/>
      <c r="EYL16" s="59"/>
      <c r="EYM16" s="59"/>
      <c r="EYN16" s="59"/>
      <c r="EYO16" s="59"/>
      <c r="EYP16" s="59"/>
      <c r="EYQ16" s="59"/>
      <c r="EYR16" s="59"/>
      <c r="EYS16" s="59"/>
      <c r="EYT16" s="59"/>
      <c r="EYU16" s="59"/>
      <c r="EYV16" s="59"/>
      <c r="EYW16" s="59"/>
      <c r="EYX16" s="59"/>
      <c r="EYY16" s="59"/>
      <c r="EYZ16" s="59"/>
      <c r="EZA16" s="59"/>
      <c r="EZB16" s="59"/>
      <c r="EZC16" s="59"/>
      <c r="EZD16" s="59"/>
      <c r="EZE16" s="59"/>
      <c r="EZF16" s="59"/>
      <c r="EZG16" s="59"/>
      <c r="EZH16" s="59"/>
      <c r="EZI16" s="59"/>
      <c r="EZJ16" s="59"/>
      <c r="EZK16" s="59"/>
      <c r="EZL16" s="59"/>
      <c r="EZM16" s="59"/>
      <c r="EZN16" s="59"/>
      <c r="EZO16" s="59"/>
      <c r="EZP16" s="59"/>
      <c r="EZQ16" s="59"/>
      <c r="EZR16" s="59"/>
      <c r="EZS16" s="59"/>
      <c r="EZT16" s="59"/>
      <c r="EZU16" s="59"/>
      <c r="EZV16" s="59"/>
      <c r="EZW16" s="59"/>
      <c r="EZX16" s="59"/>
      <c r="EZY16" s="59"/>
      <c r="EZZ16" s="59"/>
      <c r="FAA16" s="59"/>
      <c r="FAB16" s="59"/>
      <c r="FAC16" s="59"/>
      <c r="FAD16" s="59"/>
      <c r="FAE16" s="59"/>
      <c r="FAF16" s="59"/>
      <c r="FAG16" s="59"/>
      <c r="FAH16" s="59"/>
      <c r="FAI16" s="59"/>
      <c r="FAJ16" s="59"/>
      <c r="FAK16" s="59"/>
      <c r="FAL16" s="59"/>
      <c r="FAM16" s="59"/>
      <c r="FAN16" s="59"/>
      <c r="FAO16" s="59"/>
      <c r="FAP16" s="59"/>
      <c r="FAQ16" s="59"/>
      <c r="FAR16" s="59"/>
      <c r="FAS16" s="59"/>
      <c r="FAT16" s="59"/>
      <c r="FAU16" s="59"/>
      <c r="FAV16" s="59"/>
      <c r="FAW16" s="59"/>
      <c r="FAX16" s="59"/>
      <c r="FAY16" s="59"/>
      <c r="FAZ16" s="59"/>
      <c r="FBA16" s="59"/>
      <c r="FBB16" s="59"/>
      <c r="FBC16" s="59"/>
      <c r="FBD16" s="59"/>
      <c r="FBE16" s="59"/>
      <c r="FBF16" s="59"/>
      <c r="FBG16" s="59"/>
      <c r="FBH16" s="59"/>
      <c r="FBI16" s="59"/>
      <c r="FBJ16" s="59"/>
      <c r="FBK16" s="59"/>
      <c r="FBL16" s="59"/>
      <c r="FBM16" s="59"/>
      <c r="FBN16" s="59"/>
      <c r="FBO16" s="59"/>
      <c r="FBP16" s="59"/>
      <c r="FBQ16" s="59"/>
      <c r="FBR16" s="59"/>
      <c r="FBS16" s="59"/>
      <c r="FBT16" s="59"/>
      <c r="FBU16" s="59"/>
      <c r="FBV16" s="59"/>
      <c r="FBW16" s="59"/>
      <c r="FBX16" s="59"/>
      <c r="FBY16" s="59"/>
      <c r="FBZ16" s="59"/>
      <c r="FCA16" s="59"/>
      <c r="FCB16" s="59"/>
      <c r="FCC16" s="59"/>
      <c r="FCD16" s="59"/>
      <c r="FCE16" s="59"/>
      <c r="FCF16" s="59"/>
      <c r="FCG16" s="59"/>
      <c r="FCH16" s="59"/>
      <c r="FCI16" s="59"/>
      <c r="FCJ16" s="59"/>
      <c r="FCK16" s="59"/>
      <c r="FCL16" s="59"/>
      <c r="FCM16" s="59"/>
      <c r="FCN16" s="59"/>
      <c r="FCO16" s="59"/>
      <c r="FCP16" s="59"/>
      <c r="FCQ16" s="59"/>
      <c r="FCR16" s="59"/>
      <c r="FCS16" s="59"/>
      <c r="FCT16" s="59"/>
      <c r="FCU16" s="59"/>
      <c r="FCV16" s="59"/>
      <c r="FCW16" s="59"/>
      <c r="FCX16" s="59"/>
      <c r="FCY16" s="59"/>
      <c r="FCZ16" s="59"/>
      <c r="FDA16" s="59"/>
      <c r="FDB16" s="59"/>
      <c r="FDC16" s="59"/>
      <c r="FDD16" s="59"/>
      <c r="FDE16" s="59"/>
      <c r="FDF16" s="59"/>
      <c r="FDG16" s="59"/>
      <c r="FDH16" s="59"/>
      <c r="FDI16" s="59"/>
      <c r="FDJ16" s="59"/>
      <c r="FDK16" s="59"/>
      <c r="FDL16" s="59"/>
      <c r="FDM16" s="59"/>
      <c r="FDN16" s="59"/>
      <c r="FDO16" s="59"/>
      <c r="FDP16" s="59"/>
      <c r="FDQ16" s="59"/>
      <c r="FDR16" s="59"/>
      <c r="FDS16" s="59"/>
      <c r="FDT16" s="59"/>
      <c r="FDU16" s="59"/>
      <c r="FDV16" s="59"/>
      <c r="FDW16" s="59"/>
      <c r="FDX16" s="59"/>
      <c r="FDY16" s="59"/>
      <c r="FDZ16" s="59"/>
      <c r="FEA16" s="59"/>
      <c r="FEB16" s="59"/>
      <c r="FEC16" s="59"/>
      <c r="FED16" s="59"/>
      <c r="FEE16" s="59"/>
      <c r="FEF16" s="59"/>
      <c r="FEG16" s="59"/>
      <c r="FEH16" s="59"/>
      <c r="FEI16" s="59"/>
      <c r="FEJ16" s="59"/>
      <c r="FEK16" s="59"/>
      <c r="FEL16" s="59"/>
      <c r="FEM16" s="59"/>
      <c r="FEN16" s="59"/>
      <c r="FEO16" s="59"/>
      <c r="FEP16" s="59"/>
      <c r="FEQ16" s="59"/>
      <c r="FER16" s="59"/>
      <c r="FES16" s="59"/>
      <c r="FET16" s="59"/>
      <c r="FEU16" s="59"/>
      <c r="FEV16" s="59"/>
      <c r="FEW16" s="59"/>
      <c r="FEX16" s="59"/>
      <c r="FEY16" s="59"/>
      <c r="FEZ16" s="59"/>
      <c r="FFA16" s="59"/>
      <c r="FFB16" s="59"/>
      <c r="FFC16" s="59"/>
      <c r="FFD16" s="59"/>
      <c r="FFE16" s="59"/>
      <c r="FFF16" s="59"/>
      <c r="FFG16" s="59"/>
      <c r="FFH16" s="59"/>
      <c r="FFI16" s="59"/>
      <c r="FFJ16" s="59"/>
      <c r="FFK16" s="59"/>
      <c r="FFL16" s="59"/>
      <c r="FFM16" s="59"/>
      <c r="FFN16" s="59"/>
      <c r="FFO16" s="59"/>
      <c r="FFP16" s="59"/>
      <c r="FFQ16" s="59"/>
      <c r="FFR16" s="59"/>
      <c r="FFS16" s="59"/>
      <c r="FFT16" s="59"/>
      <c r="FFU16" s="59"/>
      <c r="FFV16" s="59"/>
      <c r="FFW16" s="59"/>
      <c r="FFX16" s="59"/>
      <c r="FFY16" s="59"/>
      <c r="FFZ16" s="59"/>
      <c r="FGA16" s="59"/>
      <c r="FGB16" s="59"/>
      <c r="FGC16" s="59"/>
      <c r="FGD16" s="59"/>
      <c r="FGE16" s="59"/>
      <c r="FGF16" s="59"/>
      <c r="FGG16" s="59"/>
      <c r="FGH16" s="59"/>
      <c r="FGI16" s="59"/>
      <c r="FGJ16" s="59"/>
      <c r="FGK16" s="59"/>
      <c r="FGL16" s="59"/>
      <c r="FGM16" s="59"/>
      <c r="FGN16" s="59"/>
      <c r="FGO16" s="59"/>
      <c r="FGP16" s="59"/>
      <c r="FGQ16" s="59"/>
      <c r="FGR16" s="59"/>
      <c r="FGS16" s="59"/>
      <c r="FGT16" s="59"/>
      <c r="FGU16" s="59"/>
      <c r="FGV16" s="59"/>
      <c r="FGW16" s="59"/>
      <c r="FGX16" s="59"/>
      <c r="FGY16" s="59"/>
      <c r="FGZ16" s="59"/>
      <c r="FHA16" s="59"/>
      <c r="FHB16" s="59"/>
      <c r="FHC16" s="59"/>
      <c r="FHD16" s="59"/>
      <c r="FHE16" s="59"/>
      <c r="FHF16" s="59"/>
      <c r="FHG16" s="59"/>
      <c r="FHH16" s="59"/>
      <c r="FHI16" s="59"/>
      <c r="FHJ16" s="59"/>
      <c r="FHK16" s="59"/>
      <c r="FHL16" s="59"/>
      <c r="FHM16" s="59"/>
      <c r="FHN16" s="59"/>
      <c r="FHO16" s="59"/>
      <c r="FHP16" s="59"/>
      <c r="FHQ16" s="59"/>
      <c r="FHR16" s="59"/>
      <c r="FHS16" s="59"/>
      <c r="FHT16" s="59"/>
      <c r="FHU16" s="59"/>
      <c r="FHV16" s="59"/>
      <c r="FHW16" s="59"/>
      <c r="FHX16" s="59"/>
      <c r="FHY16" s="59"/>
      <c r="FHZ16" s="59"/>
      <c r="FIA16" s="59"/>
      <c r="FIB16" s="59"/>
      <c r="FIC16" s="59"/>
      <c r="FID16" s="59"/>
      <c r="FIE16" s="59"/>
      <c r="FIF16" s="59"/>
      <c r="FIG16" s="59"/>
      <c r="FIH16" s="59"/>
      <c r="FII16" s="59"/>
      <c r="FIJ16" s="59"/>
      <c r="FIK16" s="59"/>
      <c r="FIL16" s="59"/>
      <c r="FIM16" s="59"/>
      <c r="FIN16" s="59"/>
      <c r="FIO16" s="59"/>
      <c r="FIP16" s="59"/>
      <c r="FIQ16" s="59"/>
      <c r="FIR16" s="59"/>
      <c r="FIS16" s="59"/>
      <c r="FIT16" s="59"/>
      <c r="FIU16" s="59"/>
      <c r="FIV16" s="59"/>
      <c r="FIW16" s="59"/>
      <c r="FIX16" s="59"/>
      <c r="FIY16" s="59"/>
      <c r="FIZ16" s="59"/>
      <c r="FJA16" s="59"/>
      <c r="FJB16" s="59"/>
      <c r="FJC16" s="59"/>
      <c r="FJD16" s="59"/>
      <c r="FJE16" s="59"/>
      <c r="FJF16" s="59"/>
      <c r="FJG16" s="59"/>
      <c r="FJH16" s="59"/>
      <c r="FJI16" s="59"/>
      <c r="FJJ16" s="59"/>
      <c r="FJK16" s="59"/>
      <c r="FJL16" s="59"/>
      <c r="FJM16" s="59"/>
      <c r="FJN16" s="59"/>
      <c r="FJO16" s="59"/>
      <c r="FJP16" s="59"/>
      <c r="FJQ16" s="59"/>
      <c r="FJR16" s="59"/>
      <c r="FJS16" s="59"/>
      <c r="FJT16" s="59"/>
      <c r="FJU16" s="59"/>
      <c r="FJV16" s="59"/>
      <c r="FJW16" s="59"/>
      <c r="FJX16" s="59"/>
      <c r="FJY16" s="59"/>
      <c r="FJZ16" s="59"/>
      <c r="FKA16" s="59"/>
      <c r="FKB16" s="59"/>
      <c r="FKC16" s="59"/>
      <c r="FKD16" s="59"/>
      <c r="FKE16" s="59"/>
      <c r="FKF16" s="59"/>
      <c r="FKG16" s="59"/>
      <c r="FKH16" s="59"/>
      <c r="FKI16" s="59"/>
      <c r="FKJ16" s="59"/>
      <c r="FKK16" s="59"/>
      <c r="FKL16" s="59"/>
      <c r="FKM16" s="59"/>
      <c r="FKN16" s="59"/>
      <c r="FKO16" s="59"/>
      <c r="FKP16" s="59"/>
      <c r="FKQ16" s="59"/>
      <c r="FKR16" s="59"/>
      <c r="FKS16" s="59"/>
      <c r="FKT16" s="59"/>
      <c r="FKU16" s="59"/>
      <c r="FKV16" s="59"/>
      <c r="FKW16" s="59"/>
      <c r="FKX16" s="59"/>
      <c r="FKY16" s="59"/>
      <c r="FKZ16" s="59"/>
      <c r="FLA16" s="59"/>
      <c r="FLB16" s="59"/>
      <c r="FLC16" s="59"/>
      <c r="FLD16" s="59"/>
      <c r="FLE16" s="59"/>
      <c r="FLF16" s="59"/>
      <c r="FLG16" s="59"/>
      <c r="FLH16" s="59"/>
      <c r="FLI16" s="59"/>
      <c r="FLJ16" s="59"/>
      <c r="FLK16" s="59"/>
      <c r="FLL16" s="59"/>
      <c r="FLM16" s="59"/>
      <c r="FLN16" s="59"/>
      <c r="FLO16" s="59"/>
      <c r="FLP16" s="59"/>
      <c r="FLQ16" s="59"/>
      <c r="FLR16" s="59"/>
      <c r="FLS16" s="59"/>
      <c r="FLT16" s="59"/>
      <c r="FLU16" s="59"/>
      <c r="FLV16" s="59"/>
      <c r="FLW16" s="59"/>
      <c r="FLX16" s="59"/>
      <c r="FLY16" s="59"/>
      <c r="FLZ16" s="59"/>
      <c r="FMA16" s="59"/>
      <c r="FMB16" s="59"/>
      <c r="FMC16" s="59"/>
      <c r="FMD16" s="59"/>
      <c r="FME16" s="59"/>
      <c r="FMF16" s="59"/>
      <c r="FMG16" s="59"/>
      <c r="FMH16" s="59"/>
      <c r="FMI16" s="59"/>
      <c r="FMJ16" s="59"/>
      <c r="FMK16" s="59"/>
      <c r="FML16" s="59"/>
      <c r="FMM16" s="59"/>
      <c r="FMN16" s="59"/>
      <c r="FMO16" s="59"/>
      <c r="FMP16" s="59"/>
      <c r="FMQ16" s="59"/>
      <c r="FMR16" s="59"/>
      <c r="FMS16" s="59"/>
      <c r="FMT16" s="59"/>
      <c r="FMU16" s="59"/>
      <c r="FMV16" s="59"/>
      <c r="FMW16" s="59"/>
      <c r="FMX16" s="59"/>
      <c r="FMY16" s="59"/>
      <c r="FMZ16" s="59"/>
      <c r="FNA16" s="59"/>
      <c r="FNB16" s="59"/>
      <c r="FNC16" s="59"/>
      <c r="FND16" s="59"/>
      <c r="FNE16" s="59"/>
      <c r="FNF16" s="59"/>
      <c r="FNG16" s="59"/>
      <c r="FNH16" s="59"/>
      <c r="FNI16" s="59"/>
      <c r="FNJ16" s="59"/>
      <c r="FNK16" s="59"/>
      <c r="FNL16" s="59"/>
      <c r="FNM16" s="59"/>
      <c r="FNN16" s="59"/>
      <c r="FNO16" s="59"/>
      <c r="FNP16" s="59"/>
      <c r="FNQ16" s="59"/>
      <c r="FNR16" s="59"/>
      <c r="FNS16" s="59"/>
      <c r="FNT16" s="59"/>
      <c r="FNU16" s="59"/>
      <c r="FNV16" s="59"/>
      <c r="FNW16" s="59"/>
      <c r="FNX16" s="59"/>
      <c r="FNY16" s="59"/>
      <c r="FNZ16" s="59"/>
      <c r="FOA16" s="59"/>
      <c r="FOB16" s="59"/>
      <c r="FOC16" s="59"/>
      <c r="FOD16" s="59"/>
      <c r="FOE16" s="59"/>
      <c r="FOF16" s="59"/>
      <c r="FOG16" s="59"/>
      <c r="FOH16" s="59"/>
      <c r="FOI16" s="59"/>
      <c r="FOJ16" s="59"/>
      <c r="FOK16" s="59"/>
      <c r="FOL16" s="59"/>
      <c r="FOM16" s="59"/>
      <c r="FON16" s="59"/>
      <c r="FOO16" s="59"/>
      <c r="FOP16" s="59"/>
      <c r="FOQ16" s="59"/>
      <c r="FOR16" s="59"/>
      <c r="FOS16" s="59"/>
      <c r="FOT16" s="59"/>
      <c r="FOU16" s="59"/>
      <c r="FOV16" s="59"/>
      <c r="FOW16" s="59"/>
      <c r="FOX16" s="59"/>
      <c r="FOY16" s="59"/>
      <c r="FOZ16" s="59"/>
      <c r="FPA16" s="59"/>
      <c r="FPB16" s="59"/>
      <c r="FPC16" s="59"/>
      <c r="FPD16" s="59"/>
      <c r="FPE16" s="59"/>
      <c r="FPF16" s="59"/>
      <c r="FPG16" s="59"/>
      <c r="FPH16" s="59"/>
      <c r="FPI16" s="59"/>
      <c r="FPJ16" s="59"/>
      <c r="FPK16" s="59"/>
      <c r="FPL16" s="59"/>
      <c r="FPM16" s="59"/>
      <c r="FPN16" s="59"/>
      <c r="FPO16" s="59"/>
      <c r="FPP16" s="59"/>
      <c r="FPQ16" s="59"/>
      <c r="FPR16" s="59"/>
      <c r="FPS16" s="59"/>
      <c r="FPT16" s="59"/>
      <c r="FPU16" s="59"/>
      <c r="FPV16" s="59"/>
      <c r="FPW16" s="59"/>
      <c r="FPX16" s="59"/>
      <c r="FPY16" s="59"/>
      <c r="FPZ16" s="59"/>
      <c r="FQA16" s="59"/>
      <c r="FQB16" s="59"/>
      <c r="FQC16" s="59"/>
      <c r="FQD16" s="59"/>
      <c r="FQE16" s="59"/>
      <c r="FQF16" s="59"/>
      <c r="FQG16" s="59"/>
      <c r="FQH16" s="59"/>
      <c r="FQI16" s="59"/>
      <c r="FQJ16" s="59"/>
      <c r="FQK16" s="59"/>
      <c r="FQL16" s="59"/>
      <c r="FQM16" s="59"/>
      <c r="FQN16" s="59"/>
      <c r="FQO16" s="59"/>
      <c r="FQP16" s="59"/>
      <c r="FQQ16" s="59"/>
      <c r="FQR16" s="59"/>
      <c r="FQS16" s="59"/>
      <c r="FQT16" s="59"/>
      <c r="FQU16" s="59"/>
      <c r="FQV16" s="59"/>
      <c r="FQW16" s="59"/>
      <c r="FQX16" s="59"/>
      <c r="FQY16" s="59"/>
      <c r="FQZ16" s="59"/>
      <c r="FRA16" s="59"/>
      <c r="FRB16" s="59"/>
      <c r="FRC16" s="59"/>
      <c r="FRD16" s="59"/>
      <c r="FRE16" s="59"/>
      <c r="FRF16" s="59"/>
      <c r="FRG16" s="59"/>
      <c r="FRH16" s="59"/>
      <c r="FRI16" s="59"/>
      <c r="FRJ16" s="59"/>
      <c r="FRK16" s="59"/>
      <c r="FRL16" s="59"/>
      <c r="FRM16" s="59"/>
      <c r="FRN16" s="59"/>
      <c r="FRO16" s="59"/>
      <c r="FRP16" s="59"/>
      <c r="FRQ16" s="59"/>
      <c r="FRR16" s="59"/>
      <c r="FRS16" s="59"/>
      <c r="FRT16" s="59"/>
      <c r="FRU16" s="59"/>
      <c r="FRV16" s="59"/>
      <c r="FRW16" s="59"/>
      <c r="FRX16" s="59"/>
      <c r="FRY16" s="59"/>
      <c r="FRZ16" s="59"/>
      <c r="FSA16" s="59"/>
      <c r="FSB16" s="59"/>
      <c r="FSC16" s="59"/>
      <c r="FSD16" s="59"/>
      <c r="FSE16" s="59"/>
      <c r="FSF16" s="59"/>
      <c r="FSG16" s="59"/>
      <c r="FSH16" s="59"/>
      <c r="FSI16" s="59"/>
      <c r="FSJ16" s="59"/>
      <c r="FSK16" s="59"/>
      <c r="FSL16" s="59"/>
      <c r="FSM16" s="59"/>
      <c r="FSN16" s="59"/>
      <c r="FSO16" s="59"/>
      <c r="FSP16" s="59"/>
      <c r="FSQ16" s="59"/>
      <c r="FSR16" s="59"/>
      <c r="FSS16" s="59"/>
      <c r="FST16" s="59"/>
      <c r="FSU16" s="59"/>
      <c r="FSV16" s="59"/>
      <c r="FSW16" s="59"/>
      <c r="FSX16" s="59"/>
      <c r="FSY16" s="59"/>
      <c r="FSZ16" s="59"/>
      <c r="FTA16" s="59"/>
      <c r="FTB16" s="59"/>
      <c r="FTC16" s="59"/>
      <c r="FTD16" s="59"/>
      <c r="FTE16" s="59"/>
      <c r="FTF16" s="59"/>
      <c r="FTG16" s="59"/>
      <c r="FTH16" s="59"/>
      <c r="FTI16" s="59"/>
      <c r="FTJ16" s="59"/>
      <c r="FTK16" s="59"/>
      <c r="FTL16" s="59"/>
      <c r="FTM16" s="59"/>
      <c r="FTN16" s="59"/>
      <c r="FTO16" s="59"/>
      <c r="FTP16" s="59"/>
      <c r="FTQ16" s="59"/>
      <c r="FTR16" s="59"/>
      <c r="FTS16" s="59"/>
      <c r="FTT16" s="59"/>
      <c r="FTU16" s="59"/>
      <c r="FTV16" s="59"/>
      <c r="FTW16" s="59"/>
      <c r="FTX16" s="59"/>
      <c r="FTY16" s="59"/>
      <c r="FTZ16" s="59"/>
      <c r="FUA16" s="59"/>
      <c r="FUB16" s="59"/>
      <c r="FUC16" s="59"/>
      <c r="FUD16" s="59"/>
      <c r="FUE16" s="59"/>
      <c r="FUF16" s="59"/>
      <c r="FUG16" s="59"/>
      <c r="FUH16" s="59"/>
      <c r="FUI16" s="59"/>
      <c r="FUJ16" s="59"/>
      <c r="FUK16" s="59"/>
      <c r="FUL16" s="59"/>
      <c r="FUM16" s="59"/>
      <c r="FUN16" s="59"/>
      <c r="FUO16" s="59"/>
      <c r="FUP16" s="59"/>
      <c r="FUQ16" s="59"/>
      <c r="FUR16" s="59"/>
      <c r="FUS16" s="59"/>
      <c r="FUT16" s="59"/>
      <c r="FUU16" s="59"/>
      <c r="FUV16" s="59"/>
      <c r="FUW16" s="59"/>
      <c r="FUX16" s="59"/>
      <c r="FUY16" s="59"/>
      <c r="FUZ16" s="59"/>
      <c r="FVA16" s="59"/>
      <c r="FVB16" s="59"/>
      <c r="FVC16" s="59"/>
      <c r="FVD16" s="59"/>
      <c r="FVE16" s="59"/>
      <c r="FVF16" s="59"/>
      <c r="FVG16" s="59"/>
      <c r="FVH16" s="59"/>
      <c r="FVI16" s="59"/>
      <c r="FVJ16" s="59"/>
      <c r="FVK16" s="59"/>
      <c r="FVL16" s="59"/>
      <c r="FVM16" s="59"/>
      <c r="FVN16" s="59"/>
      <c r="FVO16" s="59"/>
      <c r="FVP16" s="59"/>
      <c r="FVQ16" s="59"/>
      <c r="FVR16" s="59"/>
      <c r="FVS16" s="59"/>
      <c r="FVT16" s="59"/>
      <c r="FVU16" s="59"/>
      <c r="FVV16" s="59"/>
      <c r="FVW16" s="59"/>
      <c r="FVX16" s="59"/>
      <c r="FVY16" s="59"/>
      <c r="FVZ16" s="59"/>
      <c r="FWA16" s="59"/>
      <c r="FWB16" s="59"/>
      <c r="FWC16" s="59"/>
      <c r="FWD16" s="59"/>
      <c r="FWE16" s="59"/>
      <c r="FWF16" s="59"/>
      <c r="FWG16" s="59"/>
      <c r="FWH16" s="59"/>
      <c r="FWI16" s="59"/>
      <c r="FWJ16" s="59"/>
      <c r="FWK16" s="59"/>
      <c r="FWL16" s="59"/>
      <c r="FWM16" s="59"/>
      <c r="FWN16" s="59"/>
      <c r="FWO16" s="59"/>
      <c r="FWP16" s="59"/>
      <c r="FWQ16" s="59"/>
      <c r="FWR16" s="59"/>
      <c r="FWS16" s="59"/>
      <c r="FWT16" s="59"/>
      <c r="FWU16" s="59"/>
      <c r="FWV16" s="59"/>
      <c r="FWW16" s="59"/>
      <c r="FWX16" s="59"/>
      <c r="FWY16" s="59"/>
      <c r="FWZ16" s="59"/>
      <c r="FXA16" s="59"/>
      <c r="FXB16" s="59"/>
      <c r="FXC16" s="59"/>
      <c r="FXD16" s="59"/>
      <c r="FXE16" s="59"/>
      <c r="FXF16" s="59"/>
      <c r="FXG16" s="59"/>
      <c r="FXH16" s="59"/>
      <c r="FXI16" s="59"/>
      <c r="FXJ16" s="59"/>
      <c r="FXK16" s="59"/>
      <c r="FXL16" s="59"/>
      <c r="FXM16" s="59"/>
      <c r="FXN16" s="59"/>
      <c r="FXO16" s="59"/>
      <c r="FXP16" s="59"/>
      <c r="FXQ16" s="59"/>
      <c r="FXR16" s="59"/>
      <c r="FXS16" s="59"/>
      <c r="FXT16" s="59"/>
      <c r="FXU16" s="59"/>
      <c r="FXV16" s="59"/>
      <c r="FXW16" s="59"/>
      <c r="FXX16" s="59"/>
      <c r="FXY16" s="59"/>
      <c r="FXZ16" s="59"/>
      <c r="FYA16" s="59"/>
      <c r="FYB16" s="59"/>
      <c r="FYC16" s="59"/>
      <c r="FYD16" s="59"/>
      <c r="FYE16" s="59"/>
      <c r="FYF16" s="59"/>
      <c r="FYG16" s="59"/>
      <c r="FYH16" s="59"/>
      <c r="FYI16" s="59"/>
      <c r="FYJ16" s="59"/>
      <c r="FYK16" s="59"/>
      <c r="FYL16" s="59"/>
      <c r="FYM16" s="59"/>
      <c r="FYN16" s="59"/>
      <c r="FYO16" s="59"/>
      <c r="FYP16" s="59"/>
      <c r="FYQ16" s="59"/>
      <c r="FYR16" s="59"/>
      <c r="FYS16" s="59"/>
      <c r="FYT16" s="59"/>
      <c r="FYU16" s="59"/>
      <c r="FYV16" s="59"/>
      <c r="FYW16" s="59"/>
      <c r="FYX16" s="59"/>
      <c r="FYY16" s="59"/>
      <c r="FYZ16" s="59"/>
      <c r="FZA16" s="59"/>
      <c r="FZB16" s="59"/>
      <c r="FZC16" s="59"/>
      <c r="FZD16" s="59"/>
      <c r="FZE16" s="59"/>
      <c r="FZF16" s="59"/>
      <c r="FZG16" s="59"/>
      <c r="FZH16" s="59"/>
      <c r="FZI16" s="59"/>
      <c r="FZJ16" s="59"/>
      <c r="FZK16" s="59"/>
      <c r="FZL16" s="59"/>
      <c r="FZM16" s="59"/>
      <c r="FZN16" s="59"/>
      <c r="FZO16" s="59"/>
      <c r="FZP16" s="59"/>
      <c r="FZQ16" s="59"/>
      <c r="FZR16" s="59"/>
      <c r="FZS16" s="59"/>
      <c r="FZT16" s="59"/>
      <c r="FZU16" s="59"/>
      <c r="FZV16" s="59"/>
      <c r="FZW16" s="59"/>
      <c r="FZX16" s="59"/>
      <c r="FZY16" s="59"/>
      <c r="FZZ16" s="59"/>
      <c r="GAA16" s="59"/>
      <c r="GAB16" s="59"/>
      <c r="GAC16" s="59"/>
      <c r="GAD16" s="59"/>
      <c r="GAE16" s="59"/>
      <c r="GAF16" s="59"/>
      <c r="GAG16" s="59"/>
      <c r="GAH16" s="59"/>
      <c r="GAI16" s="59"/>
      <c r="GAJ16" s="59"/>
      <c r="GAK16" s="59"/>
      <c r="GAL16" s="59"/>
      <c r="GAM16" s="59"/>
      <c r="GAN16" s="59"/>
      <c r="GAO16" s="59"/>
      <c r="GAP16" s="59"/>
      <c r="GAQ16" s="59"/>
      <c r="GAR16" s="59"/>
      <c r="GAS16" s="59"/>
      <c r="GAT16" s="59"/>
      <c r="GAU16" s="59"/>
      <c r="GAV16" s="59"/>
      <c r="GAW16" s="59"/>
      <c r="GAX16" s="59"/>
      <c r="GAY16" s="59"/>
      <c r="GAZ16" s="59"/>
      <c r="GBA16" s="59"/>
      <c r="GBB16" s="59"/>
      <c r="GBC16" s="59"/>
      <c r="GBD16" s="59"/>
      <c r="GBE16" s="59"/>
      <c r="GBF16" s="59"/>
      <c r="GBG16" s="59"/>
      <c r="GBH16" s="59"/>
      <c r="GBI16" s="59"/>
      <c r="GBJ16" s="59"/>
      <c r="GBK16" s="59"/>
      <c r="GBL16" s="59"/>
      <c r="GBM16" s="59"/>
      <c r="GBN16" s="59"/>
      <c r="GBO16" s="59"/>
      <c r="GBP16" s="59"/>
      <c r="GBQ16" s="59"/>
      <c r="GBR16" s="59"/>
      <c r="GBS16" s="59"/>
      <c r="GBT16" s="59"/>
      <c r="GBU16" s="59"/>
      <c r="GBV16" s="59"/>
      <c r="GBW16" s="59"/>
      <c r="GBX16" s="59"/>
      <c r="GBY16" s="59"/>
      <c r="GBZ16" s="59"/>
      <c r="GCA16" s="59"/>
      <c r="GCB16" s="59"/>
      <c r="GCC16" s="59"/>
      <c r="GCD16" s="59"/>
      <c r="GCE16" s="59"/>
      <c r="GCF16" s="59"/>
      <c r="GCG16" s="59"/>
      <c r="GCH16" s="59"/>
      <c r="GCI16" s="59"/>
      <c r="GCJ16" s="59"/>
      <c r="GCK16" s="59"/>
      <c r="GCL16" s="59"/>
      <c r="GCM16" s="59"/>
      <c r="GCN16" s="59"/>
      <c r="GCO16" s="59"/>
      <c r="GCP16" s="59"/>
      <c r="GCQ16" s="59"/>
      <c r="GCR16" s="59"/>
      <c r="GCS16" s="59"/>
      <c r="GCT16" s="59"/>
      <c r="GCU16" s="59"/>
      <c r="GCV16" s="59"/>
      <c r="GCW16" s="59"/>
      <c r="GCX16" s="59"/>
      <c r="GCY16" s="59"/>
      <c r="GCZ16" s="59"/>
      <c r="GDA16" s="59"/>
      <c r="GDB16" s="59"/>
      <c r="GDC16" s="59"/>
      <c r="GDD16" s="59"/>
      <c r="GDE16" s="59"/>
      <c r="GDF16" s="59"/>
      <c r="GDG16" s="59"/>
      <c r="GDH16" s="59"/>
      <c r="GDI16" s="59"/>
      <c r="GDJ16" s="59"/>
      <c r="GDK16" s="59"/>
      <c r="GDL16" s="59"/>
      <c r="GDM16" s="59"/>
      <c r="GDN16" s="59"/>
      <c r="GDO16" s="59"/>
      <c r="GDP16" s="59"/>
      <c r="GDQ16" s="59"/>
      <c r="GDR16" s="59"/>
      <c r="GDS16" s="59"/>
      <c r="GDT16" s="59"/>
      <c r="GDU16" s="59"/>
      <c r="GDV16" s="59"/>
      <c r="GDW16" s="59"/>
      <c r="GDX16" s="59"/>
      <c r="GDY16" s="59"/>
      <c r="GDZ16" s="59"/>
      <c r="GEA16" s="59"/>
      <c r="GEB16" s="59"/>
      <c r="GEC16" s="59"/>
      <c r="GED16" s="59"/>
      <c r="GEE16" s="59"/>
      <c r="GEF16" s="59"/>
      <c r="GEG16" s="59"/>
      <c r="GEH16" s="59"/>
      <c r="GEI16" s="59"/>
      <c r="GEJ16" s="59"/>
      <c r="GEK16" s="59"/>
      <c r="GEL16" s="59"/>
      <c r="GEM16" s="59"/>
      <c r="GEN16" s="59"/>
      <c r="GEO16" s="59"/>
      <c r="GEP16" s="59"/>
      <c r="GEQ16" s="59"/>
      <c r="GER16" s="59"/>
      <c r="GES16" s="59"/>
      <c r="GET16" s="59"/>
      <c r="GEU16" s="59"/>
      <c r="GEV16" s="59"/>
      <c r="GEW16" s="59"/>
      <c r="GEX16" s="59"/>
      <c r="GEY16" s="59"/>
      <c r="GEZ16" s="59"/>
      <c r="GFA16" s="59"/>
      <c r="GFB16" s="59"/>
      <c r="GFC16" s="59"/>
      <c r="GFD16" s="59"/>
      <c r="GFE16" s="59"/>
      <c r="GFF16" s="59"/>
      <c r="GFG16" s="59"/>
      <c r="GFH16" s="59"/>
      <c r="GFI16" s="59"/>
      <c r="GFJ16" s="59"/>
      <c r="GFK16" s="59"/>
      <c r="GFL16" s="59"/>
      <c r="GFM16" s="59"/>
      <c r="GFN16" s="59"/>
      <c r="GFO16" s="59"/>
      <c r="GFP16" s="59"/>
      <c r="GFQ16" s="59"/>
      <c r="GFR16" s="59"/>
      <c r="GFS16" s="59"/>
      <c r="GFT16" s="59"/>
      <c r="GFU16" s="59"/>
      <c r="GFV16" s="59"/>
      <c r="GFW16" s="59"/>
      <c r="GFX16" s="59"/>
      <c r="GFY16" s="59"/>
      <c r="GFZ16" s="59"/>
      <c r="GGA16" s="59"/>
      <c r="GGB16" s="59"/>
      <c r="GGC16" s="59"/>
      <c r="GGD16" s="59"/>
      <c r="GGE16" s="59"/>
      <c r="GGF16" s="59"/>
      <c r="GGG16" s="59"/>
      <c r="GGH16" s="59"/>
      <c r="GGI16" s="59"/>
      <c r="GGJ16" s="59"/>
      <c r="GGK16" s="59"/>
      <c r="GGL16" s="59"/>
      <c r="GGM16" s="59"/>
      <c r="GGN16" s="59"/>
      <c r="GGO16" s="59"/>
      <c r="GGP16" s="59"/>
      <c r="GGQ16" s="59"/>
      <c r="GGR16" s="59"/>
      <c r="GGS16" s="59"/>
      <c r="GGT16" s="59"/>
      <c r="GGU16" s="59"/>
      <c r="GGV16" s="59"/>
      <c r="GGW16" s="59"/>
      <c r="GGX16" s="59"/>
      <c r="GGY16" s="59"/>
      <c r="GGZ16" s="59"/>
      <c r="GHA16" s="59"/>
      <c r="GHB16" s="59"/>
      <c r="GHC16" s="59"/>
      <c r="GHD16" s="59"/>
      <c r="GHE16" s="59"/>
      <c r="GHF16" s="59"/>
      <c r="GHG16" s="59"/>
      <c r="GHH16" s="59"/>
      <c r="GHI16" s="59"/>
      <c r="GHJ16" s="59"/>
      <c r="GHK16" s="59"/>
      <c r="GHL16" s="59"/>
      <c r="GHM16" s="59"/>
      <c r="GHN16" s="59"/>
      <c r="GHO16" s="59"/>
      <c r="GHP16" s="59"/>
      <c r="GHQ16" s="59"/>
      <c r="GHR16" s="59"/>
      <c r="GHS16" s="59"/>
      <c r="GHT16" s="59"/>
      <c r="GHU16" s="59"/>
      <c r="GHV16" s="59"/>
      <c r="GHW16" s="59"/>
      <c r="GHX16" s="59"/>
      <c r="GHY16" s="59"/>
      <c r="GHZ16" s="59"/>
      <c r="GIA16" s="59"/>
      <c r="GIB16" s="59"/>
      <c r="GIC16" s="59"/>
      <c r="GID16" s="59"/>
      <c r="GIE16" s="59"/>
      <c r="GIF16" s="59"/>
      <c r="GIG16" s="59"/>
      <c r="GIH16" s="59"/>
      <c r="GII16" s="59"/>
      <c r="GIJ16" s="59"/>
      <c r="GIK16" s="59"/>
      <c r="GIL16" s="59"/>
      <c r="GIM16" s="59"/>
      <c r="GIN16" s="59"/>
      <c r="GIO16" s="59"/>
      <c r="GIP16" s="59"/>
      <c r="GIQ16" s="59"/>
      <c r="GIR16" s="59"/>
      <c r="GIS16" s="59"/>
      <c r="GIT16" s="59"/>
      <c r="GIU16" s="59"/>
      <c r="GIV16" s="59"/>
      <c r="GIW16" s="59"/>
      <c r="GIX16" s="59"/>
      <c r="GIY16" s="59"/>
      <c r="GIZ16" s="59"/>
      <c r="GJA16" s="59"/>
      <c r="GJB16" s="59"/>
      <c r="GJC16" s="59"/>
      <c r="GJD16" s="59"/>
      <c r="GJE16" s="59"/>
      <c r="GJF16" s="59"/>
      <c r="GJG16" s="59"/>
      <c r="GJH16" s="59"/>
      <c r="GJI16" s="59"/>
      <c r="GJJ16" s="59"/>
      <c r="GJK16" s="59"/>
      <c r="GJL16" s="59"/>
      <c r="GJM16" s="59"/>
      <c r="GJN16" s="59"/>
      <c r="GJO16" s="59"/>
      <c r="GJP16" s="59"/>
      <c r="GJQ16" s="59"/>
      <c r="GJR16" s="59"/>
      <c r="GJS16" s="59"/>
      <c r="GJT16" s="59"/>
      <c r="GJU16" s="59"/>
      <c r="GJV16" s="59"/>
      <c r="GJW16" s="59"/>
      <c r="GJX16" s="59"/>
      <c r="GJY16" s="59"/>
      <c r="GJZ16" s="59"/>
      <c r="GKA16" s="59"/>
      <c r="GKB16" s="59"/>
      <c r="GKC16" s="59"/>
      <c r="GKD16" s="59"/>
      <c r="GKE16" s="59"/>
      <c r="GKF16" s="59"/>
      <c r="GKG16" s="59"/>
      <c r="GKH16" s="59"/>
      <c r="GKI16" s="59"/>
      <c r="GKJ16" s="59"/>
      <c r="GKK16" s="59"/>
      <c r="GKL16" s="59"/>
      <c r="GKM16" s="59"/>
      <c r="GKN16" s="59"/>
      <c r="GKO16" s="59"/>
      <c r="GKP16" s="59"/>
      <c r="GKQ16" s="59"/>
      <c r="GKR16" s="59"/>
      <c r="GKS16" s="59"/>
      <c r="GKT16" s="59"/>
      <c r="GKU16" s="59"/>
      <c r="GKV16" s="59"/>
      <c r="GKW16" s="59"/>
      <c r="GKX16" s="59"/>
      <c r="GKY16" s="59"/>
      <c r="GKZ16" s="59"/>
      <c r="GLA16" s="59"/>
      <c r="GLB16" s="59"/>
      <c r="GLC16" s="59"/>
      <c r="GLD16" s="59"/>
      <c r="GLE16" s="59"/>
      <c r="GLF16" s="59"/>
      <c r="GLG16" s="59"/>
      <c r="GLH16" s="59"/>
      <c r="GLI16" s="59"/>
      <c r="GLJ16" s="59"/>
      <c r="GLK16" s="59"/>
      <c r="GLL16" s="59"/>
      <c r="GLM16" s="59"/>
      <c r="GLN16" s="59"/>
      <c r="GLO16" s="59"/>
      <c r="GLP16" s="59"/>
      <c r="GLQ16" s="59"/>
      <c r="GLR16" s="59"/>
      <c r="GLS16" s="59"/>
      <c r="GLT16" s="59"/>
      <c r="GLU16" s="59"/>
      <c r="GLV16" s="59"/>
      <c r="GLW16" s="59"/>
      <c r="GLX16" s="59"/>
      <c r="GLY16" s="59"/>
      <c r="GLZ16" s="59"/>
      <c r="GMA16" s="59"/>
      <c r="GMB16" s="59"/>
      <c r="GMC16" s="59"/>
      <c r="GMD16" s="59"/>
      <c r="GME16" s="59"/>
      <c r="GMF16" s="59"/>
      <c r="GMG16" s="59"/>
      <c r="GMH16" s="59"/>
      <c r="GMI16" s="59"/>
      <c r="GMJ16" s="59"/>
      <c r="GMK16" s="59"/>
      <c r="GML16" s="59"/>
      <c r="GMM16" s="59"/>
      <c r="GMN16" s="59"/>
      <c r="GMO16" s="59"/>
      <c r="GMP16" s="59"/>
      <c r="GMQ16" s="59"/>
      <c r="GMR16" s="59"/>
      <c r="GMS16" s="59"/>
      <c r="GMT16" s="59"/>
      <c r="GMU16" s="59"/>
      <c r="GMV16" s="59"/>
      <c r="GMW16" s="59"/>
      <c r="GMX16" s="59"/>
      <c r="GMY16" s="59"/>
      <c r="GMZ16" s="59"/>
      <c r="GNA16" s="59"/>
      <c r="GNB16" s="59"/>
      <c r="GNC16" s="59"/>
      <c r="GND16" s="59"/>
      <c r="GNE16" s="59"/>
      <c r="GNF16" s="59"/>
      <c r="GNG16" s="59"/>
      <c r="GNH16" s="59"/>
      <c r="GNI16" s="59"/>
      <c r="GNJ16" s="59"/>
      <c r="GNK16" s="59"/>
      <c r="GNL16" s="59"/>
      <c r="GNM16" s="59"/>
      <c r="GNN16" s="59"/>
      <c r="GNO16" s="59"/>
      <c r="GNP16" s="59"/>
      <c r="GNQ16" s="59"/>
      <c r="GNR16" s="59"/>
      <c r="GNS16" s="59"/>
      <c r="GNT16" s="59"/>
      <c r="GNU16" s="59"/>
      <c r="GNV16" s="59"/>
      <c r="GNW16" s="59"/>
      <c r="GNX16" s="59"/>
      <c r="GNY16" s="59"/>
      <c r="GNZ16" s="59"/>
      <c r="GOA16" s="59"/>
      <c r="GOB16" s="59"/>
      <c r="GOC16" s="59"/>
      <c r="GOD16" s="59"/>
      <c r="GOE16" s="59"/>
      <c r="GOF16" s="59"/>
      <c r="GOG16" s="59"/>
      <c r="GOH16" s="59"/>
      <c r="GOI16" s="59"/>
      <c r="GOJ16" s="59"/>
      <c r="GOK16" s="59"/>
      <c r="GOL16" s="59"/>
      <c r="GOM16" s="59"/>
      <c r="GON16" s="59"/>
      <c r="GOO16" s="59"/>
      <c r="GOP16" s="59"/>
      <c r="GOQ16" s="59"/>
      <c r="GOR16" s="59"/>
      <c r="GOS16" s="59"/>
      <c r="GOT16" s="59"/>
      <c r="GOU16" s="59"/>
      <c r="GOV16" s="59"/>
      <c r="GOW16" s="59"/>
      <c r="GOX16" s="59"/>
      <c r="GOY16" s="59"/>
      <c r="GOZ16" s="59"/>
      <c r="GPA16" s="59"/>
      <c r="GPB16" s="59"/>
      <c r="GPC16" s="59"/>
      <c r="GPD16" s="59"/>
      <c r="GPE16" s="59"/>
      <c r="GPF16" s="59"/>
      <c r="GPG16" s="59"/>
      <c r="GPH16" s="59"/>
      <c r="GPI16" s="59"/>
      <c r="GPJ16" s="59"/>
      <c r="GPK16" s="59"/>
      <c r="GPL16" s="59"/>
      <c r="GPM16" s="59"/>
      <c r="GPN16" s="59"/>
      <c r="GPO16" s="59"/>
      <c r="GPP16" s="59"/>
      <c r="GPQ16" s="59"/>
      <c r="GPR16" s="59"/>
      <c r="GPS16" s="59"/>
      <c r="GPT16" s="59"/>
      <c r="GPU16" s="59"/>
      <c r="GPV16" s="59"/>
      <c r="GPW16" s="59"/>
      <c r="GPX16" s="59"/>
      <c r="GPY16" s="59"/>
      <c r="GPZ16" s="59"/>
      <c r="GQA16" s="59"/>
      <c r="GQB16" s="59"/>
      <c r="GQC16" s="59"/>
      <c r="GQD16" s="59"/>
      <c r="GQE16" s="59"/>
      <c r="GQF16" s="59"/>
      <c r="GQG16" s="59"/>
      <c r="GQH16" s="59"/>
      <c r="GQI16" s="59"/>
      <c r="GQJ16" s="59"/>
      <c r="GQK16" s="59"/>
      <c r="GQL16" s="59"/>
      <c r="GQM16" s="59"/>
      <c r="GQN16" s="59"/>
      <c r="GQO16" s="59"/>
      <c r="GQP16" s="59"/>
      <c r="GQQ16" s="59"/>
      <c r="GQR16" s="59"/>
      <c r="GQS16" s="59"/>
      <c r="GQT16" s="59"/>
      <c r="GQU16" s="59"/>
      <c r="GQV16" s="59"/>
      <c r="GQW16" s="59"/>
      <c r="GQX16" s="59"/>
      <c r="GQY16" s="59"/>
      <c r="GQZ16" s="59"/>
      <c r="GRA16" s="59"/>
      <c r="GRB16" s="59"/>
      <c r="GRC16" s="59"/>
      <c r="GRD16" s="59"/>
      <c r="GRE16" s="59"/>
      <c r="GRF16" s="59"/>
      <c r="GRG16" s="59"/>
      <c r="GRH16" s="59"/>
      <c r="GRI16" s="59"/>
      <c r="GRJ16" s="59"/>
      <c r="GRK16" s="59"/>
      <c r="GRL16" s="59"/>
      <c r="GRM16" s="59"/>
      <c r="GRN16" s="59"/>
      <c r="GRO16" s="59"/>
      <c r="GRP16" s="59"/>
      <c r="GRQ16" s="59"/>
      <c r="GRR16" s="59"/>
      <c r="GRS16" s="59"/>
      <c r="GRT16" s="59"/>
      <c r="GRU16" s="59"/>
      <c r="GRV16" s="59"/>
      <c r="GRW16" s="59"/>
      <c r="GRX16" s="59"/>
      <c r="GRY16" s="59"/>
      <c r="GRZ16" s="59"/>
      <c r="GSA16" s="59"/>
      <c r="GSB16" s="59"/>
      <c r="GSC16" s="59"/>
      <c r="GSD16" s="59"/>
      <c r="GSE16" s="59"/>
      <c r="GSF16" s="59"/>
      <c r="GSG16" s="59"/>
      <c r="GSH16" s="59"/>
      <c r="GSI16" s="59"/>
      <c r="GSJ16" s="59"/>
      <c r="GSK16" s="59"/>
      <c r="GSL16" s="59"/>
      <c r="GSM16" s="59"/>
      <c r="GSN16" s="59"/>
      <c r="GSO16" s="59"/>
      <c r="GSP16" s="59"/>
      <c r="GSQ16" s="59"/>
      <c r="GSR16" s="59"/>
      <c r="GSS16" s="59"/>
      <c r="GST16" s="59"/>
      <c r="GSU16" s="59"/>
      <c r="GSV16" s="59"/>
      <c r="GSW16" s="59"/>
      <c r="GSX16" s="59"/>
      <c r="GSY16" s="59"/>
      <c r="GSZ16" s="59"/>
      <c r="GTA16" s="59"/>
      <c r="GTB16" s="59"/>
      <c r="GTC16" s="59"/>
      <c r="GTD16" s="59"/>
      <c r="GTE16" s="59"/>
      <c r="GTF16" s="59"/>
      <c r="GTG16" s="59"/>
      <c r="GTH16" s="59"/>
      <c r="GTI16" s="59"/>
      <c r="GTJ16" s="59"/>
      <c r="GTK16" s="59"/>
      <c r="GTL16" s="59"/>
      <c r="GTM16" s="59"/>
      <c r="GTN16" s="59"/>
      <c r="GTO16" s="59"/>
      <c r="GTP16" s="59"/>
      <c r="GTQ16" s="59"/>
      <c r="GTR16" s="59"/>
      <c r="GTS16" s="59"/>
      <c r="GTT16" s="59"/>
      <c r="GTU16" s="59"/>
      <c r="GTV16" s="59"/>
      <c r="GTW16" s="59"/>
      <c r="GTX16" s="59"/>
      <c r="GTY16" s="59"/>
      <c r="GTZ16" s="59"/>
      <c r="GUA16" s="59"/>
      <c r="GUB16" s="59"/>
      <c r="GUC16" s="59"/>
      <c r="GUD16" s="59"/>
      <c r="GUE16" s="59"/>
      <c r="GUF16" s="59"/>
      <c r="GUG16" s="59"/>
      <c r="GUH16" s="59"/>
      <c r="GUI16" s="59"/>
      <c r="GUJ16" s="59"/>
      <c r="GUK16" s="59"/>
      <c r="GUL16" s="59"/>
      <c r="GUM16" s="59"/>
      <c r="GUN16" s="59"/>
      <c r="GUO16" s="59"/>
      <c r="GUP16" s="59"/>
      <c r="GUQ16" s="59"/>
      <c r="GUR16" s="59"/>
      <c r="GUS16" s="59"/>
      <c r="GUT16" s="59"/>
      <c r="GUU16" s="59"/>
      <c r="GUV16" s="59"/>
      <c r="GUW16" s="59"/>
      <c r="GUX16" s="59"/>
      <c r="GUY16" s="59"/>
      <c r="GUZ16" s="59"/>
      <c r="GVA16" s="59"/>
      <c r="GVB16" s="59"/>
      <c r="GVC16" s="59"/>
      <c r="GVD16" s="59"/>
      <c r="GVE16" s="59"/>
      <c r="GVF16" s="59"/>
      <c r="GVG16" s="59"/>
      <c r="GVH16" s="59"/>
      <c r="GVI16" s="59"/>
      <c r="GVJ16" s="59"/>
      <c r="GVK16" s="59"/>
      <c r="GVL16" s="59"/>
      <c r="GVM16" s="59"/>
      <c r="GVN16" s="59"/>
      <c r="GVO16" s="59"/>
      <c r="GVP16" s="59"/>
      <c r="GVQ16" s="59"/>
      <c r="GVR16" s="59"/>
      <c r="GVS16" s="59"/>
      <c r="GVT16" s="59"/>
      <c r="GVU16" s="59"/>
      <c r="GVV16" s="59"/>
      <c r="GVW16" s="59"/>
      <c r="GVX16" s="59"/>
      <c r="GVY16" s="59"/>
      <c r="GVZ16" s="59"/>
      <c r="GWA16" s="59"/>
      <c r="GWB16" s="59"/>
      <c r="GWC16" s="59"/>
      <c r="GWD16" s="59"/>
      <c r="GWE16" s="59"/>
      <c r="GWF16" s="59"/>
      <c r="GWG16" s="59"/>
      <c r="GWH16" s="59"/>
      <c r="GWI16" s="59"/>
      <c r="GWJ16" s="59"/>
      <c r="GWK16" s="59"/>
      <c r="GWL16" s="59"/>
      <c r="GWM16" s="59"/>
      <c r="GWN16" s="59"/>
      <c r="GWO16" s="59"/>
      <c r="GWP16" s="59"/>
      <c r="GWQ16" s="59"/>
      <c r="GWR16" s="59"/>
      <c r="GWS16" s="59"/>
      <c r="GWT16" s="59"/>
      <c r="GWU16" s="59"/>
      <c r="GWV16" s="59"/>
      <c r="GWW16" s="59"/>
      <c r="GWX16" s="59"/>
      <c r="GWY16" s="59"/>
      <c r="GWZ16" s="59"/>
      <c r="GXA16" s="59"/>
      <c r="GXB16" s="59"/>
      <c r="GXC16" s="59"/>
      <c r="GXD16" s="59"/>
      <c r="GXE16" s="59"/>
      <c r="GXF16" s="59"/>
      <c r="GXG16" s="59"/>
      <c r="GXH16" s="59"/>
      <c r="GXI16" s="59"/>
      <c r="GXJ16" s="59"/>
      <c r="GXK16" s="59"/>
      <c r="GXL16" s="59"/>
      <c r="GXM16" s="59"/>
      <c r="GXN16" s="59"/>
      <c r="GXO16" s="59"/>
      <c r="GXP16" s="59"/>
      <c r="GXQ16" s="59"/>
      <c r="GXR16" s="59"/>
      <c r="GXS16" s="59"/>
      <c r="GXT16" s="59"/>
      <c r="GXU16" s="59"/>
      <c r="GXV16" s="59"/>
      <c r="GXW16" s="59"/>
      <c r="GXX16" s="59"/>
      <c r="GXY16" s="59"/>
      <c r="GXZ16" s="59"/>
      <c r="GYA16" s="59"/>
      <c r="GYB16" s="59"/>
      <c r="GYC16" s="59"/>
      <c r="GYD16" s="59"/>
      <c r="GYE16" s="59"/>
      <c r="GYF16" s="59"/>
      <c r="GYG16" s="59"/>
      <c r="GYH16" s="59"/>
      <c r="GYI16" s="59"/>
      <c r="GYJ16" s="59"/>
      <c r="GYK16" s="59"/>
      <c r="GYL16" s="59"/>
      <c r="GYM16" s="59"/>
      <c r="GYN16" s="59"/>
      <c r="GYO16" s="59"/>
      <c r="GYP16" s="59"/>
      <c r="GYQ16" s="59"/>
      <c r="GYR16" s="59"/>
      <c r="GYS16" s="59"/>
      <c r="GYT16" s="59"/>
      <c r="GYU16" s="59"/>
      <c r="GYV16" s="59"/>
      <c r="GYW16" s="59"/>
      <c r="GYX16" s="59"/>
      <c r="GYY16" s="59"/>
      <c r="GYZ16" s="59"/>
      <c r="GZA16" s="59"/>
      <c r="GZB16" s="59"/>
      <c r="GZC16" s="59"/>
      <c r="GZD16" s="59"/>
      <c r="GZE16" s="59"/>
      <c r="GZF16" s="59"/>
      <c r="GZG16" s="59"/>
      <c r="GZH16" s="59"/>
      <c r="GZI16" s="59"/>
      <c r="GZJ16" s="59"/>
      <c r="GZK16" s="59"/>
      <c r="GZL16" s="59"/>
      <c r="GZM16" s="59"/>
      <c r="GZN16" s="59"/>
      <c r="GZO16" s="59"/>
      <c r="GZP16" s="59"/>
      <c r="GZQ16" s="59"/>
      <c r="GZR16" s="59"/>
      <c r="GZS16" s="59"/>
      <c r="GZT16" s="59"/>
      <c r="GZU16" s="59"/>
      <c r="GZV16" s="59"/>
      <c r="GZW16" s="59"/>
      <c r="GZX16" s="59"/>
      <c r="GZY16" s="59"/>
      <c r="GZZ16" s="59"/>
      <c r="HAA16" s="59"/>
      <c r="HAB16" s="59"/>
      <c r="HAC16" s="59"/>
      <c r="HAD16" s="59"/>
      <c r="HAE16" s="59"/>
      <c r="HAF16" s="59"/>
      <c r="HAG16" s="59"/>
      <c r="HAH16" s="59"/>
      <c r="HAI16" s="59"/>
      <c r="HAJ16" s="59"/>
      <c r="HAK16" s="59"/>
      <c r="HAL16" s="59"/>
      <c r="HAM16" s="59"/>
      <c r="HAN16" s="59"/>
      <c r="HAO16" s="59"/>
      <c r="HAP16" s="59"/>
      <c r="HAQ16" s="59"/>
      <c r="HAR16" s="59"/>
      <c r="HAS16" s="59"/>
      <c r="HAT16" s="59"/>
      <c r="HAU16" s="59"/>
      <c r="HAV16" s="59"/>
      <c r="HAW16" s="59"/>
      <c r="HAX16" s="59"/>
      <c r="HAY16" s="59"/>
      <c r="HAZ16" s="59"/>
      <c r="HBA16" s="59"/>
      <c r="HBB16" s="59"/>
      <c r="HBC16" s="59"/>
      <c r="HBD16" s="59"/>
      <c r="HBE16" s="59"/>
      <c r="HBF16" s="59"/>
      <c r="HBG16" s="59"/>
      <c r="HBH16" s="59"/>
      <c r="HBI16" s="59"/>
      <c r="HBJ16" s="59"/>
      <c r="HBK16" s="59"/>
      <c r="HBL16" s="59"/>
      <c r="HBM16" s="59"/>
      <c r="HBN16" s="59"/>
      <c r="HBO16" s="59"/>
      <c r="HBP16" s="59"/>
      <c r="HBQ16" s="59"/>
      <c r="HBR16" s="59"/>
      <c r="HBS16" s="59"/>
      <c r="HBT16" s="59"/>
      <c r="HBU16" s="59"/>
      <c r="HBV16" s="59"/>
      <c r="HBW16" s="59"/>
      <c r="HBX16" s="59"/>
      <c r="HBY16" s="59"/>
      <c r="HBZ16" s="59"/>
      <c r="HCA16" s="59"/>
      <c r="HCB16" s="59"/>
      <c r="HCC16" s="59"/>
      <c r="HCD16" s="59"/>
      <c r="HCE16" s="59"/>
      <c r="HCF16" s="59"/>
      <c r="HCG16" s="59"/>
      <c r="HCH16" s="59"/>
      <c r="HCI16" s="59"/>
      <c r="HCJ16" s="59"/>
      <c r="HCK16" s="59"/>
      <c r="HCL16" s="59"/>
      <c r="HCM16" s="59"/>
      <c r="HCN16" s="59"/>
      <c r="HCO16" s="59"/>
      <c r="HCP16" s="59"/>
      <c r="HCQ16" s="59"/>
      <c r="HCR16" s="59"/>
      <c r="HCS16" s="59"/>
      <c r="HCT16" s="59"/>
      <c r="HCU16" s="59"/>
      <c r="HCV16" s="59"/>
      <c r="HCW16" s="59"/>
      <c r="HCX16" s="59"/>
      <c r="HCY16" s="59"/>
      <c r="HCZ16" s="59"/>
      <c r="HDA16" s="59"/>
      <c r="HDB16" s="59"/>
      <c r="HDC16" s="59"/>
      <c r="HDD16" s="59"/>
      <c r="HDE16" s="59"/>
      <c r="HDF16" s="59"/>
      <c r="HDG16" s="59"/>
      <c r="HDH16" s="59"/>
      <c r="HDI16" s="59"/>
      <c r="HDJ16" s="59"/>
      <c r="HDK16" s="59"/>
      <c r="HDL16" s="59"/>
      <c r="HDM16" s="59"/>
      <c r="HDN16" s="59"/>
      <c r="HDO16" s="59"/>
      <c r="HDP16" s="59"/>
      <c r="HDQ16" s="59"/>
      <c r="HDR16" s="59"/>
      <c r="HDS16" s="59"/>
      <c r="HDT16" s="59"/>
      <c r="HDU16" s="59"/>
      <c r="HDV16" s="59"/>
      <c r="HDW16" s="59"/>
      <c r="HDX16" s="59"/>
      <c r="HDY16" s="59"/>
      <c r="HDZ16" s="59"/>
      <c r="HEA16" s="59"/>
      <c r="HEB16" s="59"/>
      <c r="HEC16" s="59"/>
      <c r="HED16" s="59"/>
      <c r="HEE16" s="59"/>
      <c r="HEF16" s="59"/>
      <c r="HEG16" s="59"/>
      <c r="HEH16" s="59"/>
      <c r="HEI16" s="59"/>
      <c r="HEJ16" s="59"/>
      <c r="HEK16" s="59"/>
      <c r="HEL16" s="59"/>
      <c r="HEM16" s="59"/>
      <c r="HEN16" s="59"/>
      <c r="HEO16" s="59"/>
      <c r="HEP16" s="59"/>
      <c r="HEQ16" s="59"/>
      <c r="HER16" s="59"/>
      <c r="HES16" s="59"/>
      <c r="HET16" s="59"/>
      <c r="HEU16" s="59"/>
      <c r="HEV16" s="59"/>
      <c r="HEW16" s="59"/>
      <c r="HEX16" s="59"/>
      <c r="HEY16" s="59"/>
      <c r="HEZ16" s="59"/>
      <c r="HFA16" s="59"/>
      <c r="HFB16" s="59"/>
      <c r="HFC16" s="59"/>
      <c r="HFD16" s="59"/>
      <c r="HFE16" s="59"/>
      <c r="HFF16" s="59"/>
      <c r="HFG16" s="59"/>
      <c r="HFH16" s="59"/>
      <c r="HFI16" s="59"/>
      <c r="HFJ16" s="59"/>
      <c r="HFK16" s="59"/>
      <c r="HFL16" s="59"/>
      <c r="HFM16" s="59"/>
      <c r="HFN16" s="59"/>
      <c r="HFO16" s="59"/>
      <c r="HFP16" s="59"/>
      <c r="HFQ16" s="59"/>
      <c r="HFR16" s="59"/>
      <c r="HFS16" s="59"/>
      <c r="HFT16" s="59"/>
      <c r="HFU16" s="59"/>
      <c r="HFV16" s="59"/>
      <c r="HFW16" s="59"/>
      <c r="HFX16" s="59"/>
      <c r="HFY16" s="59"/>
      <c r="HFZ16" s="59"/>
      <c r="HGA16" s="59"/>
      <c r="HGB16" s="59"/>
      <c r="HGC16" s="59"/>
      <c r="HGD16" s="59"/>
      <c r="HGE16" s="59"/>
      <c r="HGF16" s="59"/>
      <c r="HGG16" s="59"/>
      <c r="HGH16" s="59"/>
      <c r="HGI16" s="59"/>
      <c r="HGJ16" s="59"/>
      <c r="HGK16" s="59"/>
      <c r="HGL16" s="59"/>
      <c r="HGM16" s="59"/>
      <c r="HGN16" s="59"/>
      <c r="HGO16" s="59"/>
      <c r="HGP16" s="59"/>
      <c r="HGQ16" s="59"/>
      <c r="HGR16" s="59"/>
      <c r="HGS16" s="59"/>
      <c r="HGT16" s="59"/>
      <c r="HGU16" s="59"/>
      <c r="HGV16" s="59"/>
      <c r="HGW16" s="59"/>
      <c r="HGX16" s="59"/>
      <c r="HGY16" s="59"/>
      <c r="HGZ16" s="59"/>
      <c r="HHA16" s="59"/>
      <c r="HHB16" s="59"/>
      <c r="HHC16" s="59"/>
      <c r="HHD16" s="59"/>
      <c r="HHE16" s="59"/>
      <c r="HHF16" s="59"/>
      <c r="HHG16" s="59"/>
      <c r="HHH16" s="59"/>
      <c r="HHI16" s="59"/>
      <c r="HHJ16" s="59"/>
      <c r="HHK16" s="59"/>
      <c r="HHL16" s="59"/>
      <c r="HHM16" s="59"/>
      <c r="HHN16" s="59"/>
      <c r="HHO16" s="59"/>
      <c r="HHP16" s="59"/>
      <c r="HHQ16" s="59"/>
      <c r="HHR16" s="59"/>
      <c r="HHS16" s="59"/>
      <c r="HHT16" s="59"/>
      <c r="HHU16" s="59"/>
      <c r="HHV16" s="59"/>
      <c r="HHW16" s="59"/>
      <c r="HHX16" s="59"/>
      <c r="HHY16" s="59"/>
      <c r="HHZ16" s="59"/>
      <c r="HIA16" s="59"/>
      <c r="HIB16" s="59"/>
      <c r="HIC16" s="59"/>
      <c r="HID16" s="59"/>
      <c r="HIE16" s="59"/>
      <c r="HIF16" s="59"/>
      <c r="HIG16" s="59"/>
      <c r="HIH16" s="59"/>
      <c r="HII16" s="59"/>
      <c r="HIJ16" s="59"/>
      <c r="HIK16" s="59"/>
      <c r="HIL16" s="59"/>
      <c r="HIM16" s="59"/>
      <c r="HIN16" s="59"/>
      <c r="HIO16" s="59"/>
      <c r="HIP16" s="59"/>
      <c r="HIQ16" s="59"/>
      <c r="HIR16" s="59"/>
      <c r="HIS16" s="59"/>
      <c r="HIT16" s="59"/>
      <c r="HIU16" s="59"/>
      <c r="HIV16" s="59"/>
      <c r="HIW16" s="59"/>
      <c r="HIX16" s="59"/>
      <c r="HIY16" s="59"/>
      <c r="HIZ16" s="59"/>
      <c r="HJA16" s="59"/>
      <c r="HJB16" s="59"/>
      <c r="HJC16" s="59"/>
      <c r="HJD16" s="59"/>
      <c r="HJE16" s="59"/>
      <c r="HJF16" s="59"/>
      <c r="HJG16" s="59"/>
      <c r="HJH16" s="59"/>
      <c r="HJI16" s="59"/>
      <c r="HJJ16" s="59"/>
      <c r="HJK16" s="59"/>
      <c r="HJL16" s="59"/>
      <c r="HJM16" s="59"/>
      <c r="HJN16" s="59"/>
      <c r="HJO16" s="59"/>
      <c r="HJP16" s="59"/>
      <c r="HJQ16" s="59"/>
      <c r="HJR16" s="59"/>
      <c r="HJS16" s="59"/>
      <c r="HJT16" s="59"/>
      <c r="HJU16" s="59"/>
      <c r="HJV16" s="59"/>
      <c r="HJW16" s="59"/>
      <c r="HJX16" s="59"/>
      <c r="HJY16" s="59"/>
      <c r="HJZ16" s="59"/>
      <c r="HKA16" s="59"/>
      <c r="HKB16" s="59"/>
      <c r="HKC16" s="59"/>
      <c r="HKD16" s="59"/>
      <c r="HKE16" s="59"/>
      <c r="HKF16" s="59"/>
      <c r="HKG16" s="59"/>
      <c r="HKH16" s="59"/>
      <c r="HKI16" s="59"/>
      <c r="HKJ16" s="59"/>
      <c r="HKK16" s="59"/>
      <c r="HKL16" s="59"/>
      <c r="HKM16" s="59"/>
      <c r="HKN16" s="59"/>
      <c r="HKO16" s="59"/>
      <c r="HKP16" s="59"/>
      <c r="HKQ16" s="59"/>
      <c r="HKR16" s="59"/>
      <c r="HKS16" s="59"/>
      <c r="HKT16" s="59"/>
      <c r="HKU16" s="59"/>
      <c r="HKV16" s="59"/>
      <c r="HKW16" s="59"/>
      <c r="HKX16" s="59"/>
      <c r="HKY16" s="59"/>
      <c r="HKZ16" s="59"/>
      <c r="HLA16" s="59"/>
      <c r="HLB16" s="59"/>
      <c r="HLC16" s="59"/>
      <c r="HLD16" s="59"/>
      <c r="HLE16" s="59"/>
      <c r="HLF16" s="59"/>
      <c r="HLG16" s="59"/>
      <c r="HLH16" s="59"/>
      <c r="HLI16" s="59"/>
      <c r="HLJ16" s="59"/>
      <c r="HLK16" s="59"/>
      <c r="HLL16" s="59"/>
      <c r="HLM16" s="59"/>
      <c r="HLN16" s="59"/>
      <c r="HLO16" s="59"/>
      <c r="HLP16" s="59"/>
      <c r="HLQ16" s="59"/>
      <c r="HLR16" s="59"/>
      <c r="HLS16" s="59"/>
      <c r="HLT16" s="59"/>
      <c r="HLU16" s="59"/>
      <c r="HLV16" s="59"/>
      <c r="HLW16" s="59"/>
      <c r="HLX16" s="59"/>
      <c r="HLY16" s="59"/>
      <c r="HLZ16" s="59"/>
      <c r="HMA16" s="59"/>
      <c r="HMB16" s="59"/>
      <c r="HMC16" s="59"/>
      <c r="HMD16" s="59"/>
      <c r="HME16" s="59"/>
      <c r="HMF16" s="59"/>
      <c r="HMG16" s="59"/>
      <c r="HMH16" s="59"/>
      <c r="HMI16" s="59"/>
      <c r="HMJ16" s="59"/>
      <c r="HMK16" s="59"/>
      <c r="HML16" s="59"/>
      <c r="HMM16" s="59"/>
      <c r="HMN16" s="59"/>
      <c r="HMO16" s="59"/>
      <c r="HMP16" s="59"/>
      <c r="HMQ16" s="59"/>
      <c r="HMR16" s="59"/>
      <c r="HMS16" s="59"/>
      <c r="HMT16" s="59"/>
      <c r="HMU16" s="59"/>
      <c r="HMV16" s="59"/>
      <c r="HMW16" s="59"/>
      <c r="HMX16" s="59"/>
      <c r="HMY16" s="59"/>
      <c r="HMZ16" s="59"/>
      <c r="HNA16" s="59"/>
      <c r="HNB16" s="59"/>
      <c r="HNC16" s="59"/>
      <c r="HND16" s="59"/>
      <c r="HNE16" s="59"/>
      <c r="HNF16" s="59"/>
      <c r="HNG16" s="59"/>
      <c r="HNH16" s="59"/>
      <c r="HNI16" s="59"/>
      <c r="HNJ16" s="59"/>
      <c r="HNK16" s="59"/>
      <c r="HNL16" s="59"/>
      <c r="HNM16" s="59"/>
      <c r="HNN16" s="59"/>
      <c r="HNO16" s="59"/>
      <c r="HNP16" s="59"/>
      <c r="HNQ16" s="59"/>
      <c r="HNR16" s="59"/>
      <c r="HNS16" s="59"/>
      <c r="HNT16" s="59"/>
      <c r="HNU16" s="59"/>
      <c r="HNV16" s="59"/>
      <c r="HNW16" s="59"/>
      <c r="HNX16" s="59"/>
      <c r="HNY16" s="59"/>
      <c r="HNZ16" s="59"/>
      <c r="HOA16" s="59"/>
      <c r="HOB16" s="59"/>
      <c r="HOC16" s="59"/>
      <c r="HOD16" s="59"/>
      <c r="HOE16" s="59"/>
      <c r="HOF16" s="59"/>
      <c r="HOG16" s="59"/>
      <c r="HOH16" s="59"/>
      <c r="HOI16" s="59"/>
      <c r="HOJ16" s="59"/>
      <c r="HOK16" s="59"/>
      <c r="HOL16" s="59"/>
      <c r="HOM16" s="59"/>
      <c r="HON16" s="59"/>
      <c r="HOO16" s="59"/>
      <c r="HOP16" s="59"/>
      <c r="HOQ16" s="59"/>
      <c r="HOR16" s="59"/>
      <c r="HOS16" s="59"/>
      <c r="HOT16" s="59"/>
      <c r="HOU16" s="59"/>
      <c r="HOV16" s="59"/>
      <c r="HOW16" s="59"/>
      <c r="HOX16" s="59"/>
      <c r="HOY16" s="59"/>
      <c r="HOZ16" s="59"/>
      <c r="HPA16" s="59"/>
      <c r="HPB16" s="59"/>
      <c r="HPC16" s="59"/>
      <c r="HPD16" s="59"/>
      <c r="HPE16" s="59"/>
      <c r="HPF16" s="59"/>
      <c r="HPG16" s="59"/>
      <c r="HPH16" s="59"/>
      <c r="HPI16" s="59"/>
      <c r="HPJ16" s="59"/>
      <c r="HPK16" s="59"/>
      <c r="HPL16" s="59"/>
      <c r="HPM16" s="59"/>
      <c r="HPN16" s="59"/>
      <c r="HPO16" s="59"/>
      <c r="HPP16" s="59"/>
      <c r="HPQ16" s="59"/>
      <c r="HPR16" s="59"/>
      <c r="HPS16" s="59"/>
      <c r="HPT16" s="59"/>
      <c r="HPU16" s="59"/>
      <c r="HPV16" s="59"/>
      <c r="HPW16" s="59"/>
      <c r="HPX16" s="59"/>
      <c r="HPY16" s="59"/>
      <c r="HPZ16" s="59"/>
      <c r="HQA16" s="59"/>
      <c r="HQB16" s="59"/>
      <c r="HQC16" s="59"/>
      <c r="HQD16" s="59"/>
      <c r="HQE16" s="59"/>
      <c r="HQF16" s="59"/>
      <c r="HQG16" s="59"/>
      <c r="HQH16" s="59"/>
      <c r="HQI16" s="59"/>
      <c r="HQJ16" s="59"/>
      <c r="HQK16" s="59"/>
      <c r="HQL16" s="59"/>
      <c r="HQM16" s="59"/>
      <c r="HQN16" s="59"/>
      <c r="HQO16" s="59"/>
      <c r="HQP16" s="59"/>
      <c r="HQQ16" s="59"/>
      <c r="HQR16" s="59"/>
      <c r="HQS16" s="59"/>
      <c r="HQT16" s="59"/>
      <c r="HQU16" s="59"/>
      <c r="HQV16" s="59"/>
      <c r="HQW16" s="59"/>
      <c r="HQX16" s="59"/>
      <c r="HQY16" s="59"/>
      <c r="HQZ16" s="59"/>
      <c r="HRA16" s="59"/>
      <c r="HRB16" s="59"/>
      <c r="HRC16" s="59"/>
      <c r="HRD16" s="59"/>
      <c r="HRE16" s="59"/>
      <c r="HRF16" s="59"/>
      <c r="HRG16" s="59"/>
      <c r="HRH16" s="59"/>
      <c r="HRI16" s="59"/>
      <c r="HRJ16" s="59"/>
      <c r="HRK16" s="59"/>
      <c r="HRL16" s="59"/>
      <c r="HRM16" s="59"/>
      <c r="HRN16" s="59"/>
      <c r="HRO16" s="59"/>
      <c r="HRP16" s="59"/>
      <c r="HRQ16" s="59"/>
      <c r="HRR16" s="59"/>
      <c r="HRS16" s="59"/>
      <c r="HRT16" s="59"/>
      <c r="HRU16" s="59"/>
      <c r="HRV16" s="59"/>
      <c r="HRW16" s="59"/>
      <c r="HRX16" s="59"/>
      <c r="HRY16" s="59"/>
      <c r="HRZ16" s="59"/>
      <c r="HSA16" s="59"/>
      <c r="HSB16" s="59"/>
      <c r="HSC16" s="59"/>
      <c r="HSD16" s="59"/>
      <c r="HSE16" s="59"/>
      <c r="HSF16" s="59"/>
      <c r="HSG16" s="59"/>
      <c r="HSH16" s="59"/>
      <c r="HSI16" s="59"/>
      <c r="HSJ16" s="59"/>
      <c r="HSK16" s="59"/>
      <c r="HSL16" s="59"/>
      <c r="HSM16" s="59"/>
      <c r="HSN16" s="59"/>
      <c r="HSO16" s="59"/>
      <c r="HSP16" s="59"/>
      <c r="HSQ16" s="59"/>
      <c r="HSR16" s="59"/>
      <c r="HSS16" s="59"/>
      <c r="HST16" s="59"/>
      <c r="HSU16" s="59"/>
      <c r="HSV16" s="59"/>
      <c r="HSW16" s="59"/>
      <c r="HSX16" s="59"/>
      <c r="HSY16" s="59"/>
      <c r="HSZ16" s="59"/>
      <c r="HTA16" s="59"/>
      <c r="HTB16" s="59"/>
      <c r="HTC16" s="59"/>
      <c r="HTD16" s="59"/>
      <c r="HTE16" s="59"/>
      <c r="HTF16" s="59"/>
      <c r="HTG16" s="59"/>
      <c r="HTH16" s="59"/>
      <c r="HTI16" s="59"/>
      <c r="HTJ16" s="59"/>
      <c r="HTK16" s="59"/>
      <c r="HTL16" s="59"/>
      <c r="HTM16" s="59"/>
      <c r="HTN16" s="59"/>
      <c r="HTO16" s="59"/>
      <c r="HTP16" s="59"/>
      <c r="HTQ16" s="59"/>
      <c r="HTR16" s="59"/>
      <c r="HTS16" s="59"/>
      <c r="HTT16" s="59"/>
      <c r="HTU16" s="59"/>
      <c r="HTV16" s="59"/>
      <c r="HTW16" s="59"/>
      <c r="HTX16" s="59"/>
      <c r="HTY16" s="59"/>
      <c r="HTZ16" s="59"/>
      <c r="HUA16" s="59"/>
      <c r="HUB16" s="59"/>
      <c r="HUC16" s="59"/>
      <c r="HUD16" s="59"/>
      <c r="HUE16" s="59"/>
      <c r="HUF16" s="59"/>
      <c r="HUG16" s="59"/>
      <c r="HUH16" s="59"/>
      <c r="HUI16" s="59"/>
      <c r="HUJ16" s="59"/>
      <c r="HUK16" s="59"/>
      <c r="HUL16" s="59"/>
      <c r="HUM16" s="59"/>
      <c r="HUN16" s="59"/>
      <c r="HUO16" s="59"/>
      <c r="HUP16" s="59"/>
      <c r="HUQ16" s="59"/>
      <c r="HUR16" s="59"/>
      <c r="HUS16" s="59"/>
      <c r="HUT16" s="59"/>
      <c r="HUU16" s="59"/>
      <c r="HUV16" s="59"/>
      <c r="HUW16" s="59"/>
      <c r="HUX16" s="59"/>
      <c r="HUY16" s="59"/>
      <c r="HUZ16" s="59"/>
      <c r="HVA16" s="59"/>
      <c r="HVB16" s="59"/>
      <c r="HVC16" s="59"/>
      <c r="HVD16" s="59"/>
      <c r="HVE16" s="59"/>
      <c r="HVF16" s="59"/>
      <c r="HVG16" s="59"/>
      <c r="HVH16" s="59"/>
      <c r="HVI16" s="59"/>
      <c r="HVJ16" s="59"/>
      <c r="HVK16" s="59"/>
      <c r="HVL16" s="59"/>
      <c r="HVM16" s="59"/>
      <c r="HVN16" s="59"/>
      <c r="HVO16" s="59"/>
      <c r="HVP16" s="59"/>
      <c r="HVQ16" s="59"/>
      <c r="HVR16" s="59"/>
      <c r="HVS16" s="59"/>
      <c r="HVT16" s="59"/>
      <c r="HVU16" s="59"/>
      <c r="HVV16" s="59"/>
      <c r="HVW16" s="59"/>
      <c r="HVX16" s="59"/>
      <c r="HVY16" s="59"/>
      <c r="HVZ16" s="59"/>
      <c r="HWA16" s="59"/>
      <c r="HWB16" s="59"/>
      <c r="HWC16" s="59"/>
      <c r="HWD16" s="59"/>
      <c r="HWE16" s="59"/>
      <c r="HWF16" s="59"/>
      <c r="HWG16" s="59"/>
      <c r="HWH16" s="59"/>
      <c r="HWI16" s="59"/>
      <c r="HWJ16" s="59"/>
      <c r="HWK16" s="59"/>
      <c r="HWL16" s="59"/>
      <c r="HWM16" s="59"/>
      <c r="HWN16" s="59"/>
      <c r="HWO16" s="59"/>
      <c r="HWP16" s="59"/>
      <c r="HWQ16" s="59"/>
      <c r="HWR16" s="59"/>
      <c r="HWS16" s="59"/>
      <c r="HWT16" s="59"/>
      <c r="HWU16" s="59"/>
      <c r="HWV16" s="59"/>
      <c r="HWW16" s="59"/>
      <c r="HWX16" s="59"/>
      <c r="HWY16" s="59"/>
      <c r="HWZ16" s="59"/>
      <c r="HXA16" s="59"/>
      <c r="HXB16" s="59"/>
      <c r="HXC16" s="59"/>
      <c r="HXD16" s="59"/>
      <c r="HXE16" s="59"/>
      <c r="HXF16" s="59"/>
      <c r="HXG16" s="59"/>
      <c r="HXH16" s="59"/>
      <c r="HXI16" s="59"/>
      <c r="HXJ16" s="59"/>
      <c r="HXK16" s="59"/>
      <c r="HXL16" s="59"/>
      <c r="HXM16" s="59"/>
      <c r="HXN16" s="59"/>
      <c r="HXO16" s="59"/>
      <c r="HXP16" s="59"/>
      <c r="HXQ16" s="59"/>
      <c r="HXR16" s="59"/>
      <c r="HXS16" s="59"/>
      <c r="HXT16" s="59"/>
      <c r="HXU16" s="59"/>
      <c r="HXV16" s="59"/>
      <c r="HXW16" s="59"/>
      <c r="HXX16" s="59"/>
      <c r="HXY16" s="59"/>
      <c r="HXZ16" s="59"/>
      <c r="HYA16" s="59"/>
      <c r="HYB16" s="59"/>
      <c r="HYC16" s="59"/>
      <c r="HYD16" s="59"/>
      <c r="HYE16" s="59"/>
      <c r="HYF16" s="59"/>
      <c r="HYG16" s="59"/>
      <c r="HYH16" s="59"/>
      <c r="HYI16" s="59"/>
      <c r="HYJ16" s="59"/>
      <c r="HYK16" s="59"/>
      <c r="HYL16" s="59"/>
      <c r="HYM16" s="59"/>
      <c r="HYN16" s="59"/>
      <c r="HYO16" s="59"/>
      <c r="HYP16" s="59"/>
      <c r="HYQ16" s="59"/>
      <c r="HYR16" s="59"/>
      <c r="HYS16" s="59"/>
      <c r="HYT16" s="59"/>
      <c r="HYU16" s="59"/>
      <c r="HYV16" s="59"/>
      <c r="HYW16" s="59"/>
      <c r="HYX16" s="59"/>
      <c r="HYY16" s="59"/>
      <c r="HYZ16" s="59"/>
      <c r="HZA16" s="59"/>
      <c r="HZB16" s="59"/>
      <c r="HZC16" s="59"/>
      <c r="HZD16" s="59"/>
      <c r="HZE16" s="59"/>
      <c r="HZF16" s="59"/>
      <c r="HZG16" s="59"/>
      <c r="HZH16" s="59"/>
      <c r="HZI16" s="59"/>
      <c r="HZJ16" s="59"/>
      <c r="HZK16" s="59"/>
      <c r="HZL16" s="59"/>
      <c r="HZM16" s="59"/>
      <c r="HZN16" s="59"/>
      <c r="HZO16" s="59"/>
      <c r="HZP16" s="59"/>
      <c r="HZQ16" s="59"/>
      <c r="HZR16" s="59"/>
      <c r="HZS16" s="59"/>
      <c r="HZT16" s="59"/>
      <c r="HZU16" s="59"/>
      <c r="HZV16" s="59"/>
      <c r="HZW16" s="59"/>
      <c r="HZX16" s="59"/>
      <c r="HZY16" s="59"/>
      <c r="HZZ16" s="59"/>
      <c r="IAA16" s="59"/>
      <c r="IAB16" s="59"/>
      <c r="IAC16" s="59"/>
      <c r="IAD16" s="59"/>
      <c r="IAE16" s="59"/>
      <c r="IAF16" s="59"/>
      <c r="IAG16" s="59"/>
      <c r="IAH16" s="59"/>
      <c r="IAI16" s="59"/>
      <c r="IAJ16" s="59"/>
      <c r="IAK16" s="59"/>
      <c r="IAL16" s="59"/>
      <c r="IAM16" s="59"/>
      <c r="IAN16" s="59"/>
      <c r="IAO16" s="59"/>
      <c r="IAP16" s="59"/>
      <c r="IAQ16" s="59"/>
      <c r="IAR16" s="59"/>
      <c r="IAS16" s="59"/>
      <c r="IAT16" s="59"/>
      <c r="IAU16" s="59"/>
      <c r="IAV16" s="59"/>
      <c r="IAW16" s="59"/>
      <c r="IAX16" s="59"/>
      <c r="IAY16" s="59"/>
      <c r="IAZ16" s="59"/>
      <c r="IBA16" s="59"/>
      <c r="IBB16" s="59"/>
      <c r="IBC16" s="59"/>
      <c r="IBD16" s="59"/>
      <c r="IBE16" s="59"/>
      <c r="IBF16" s="59"/>
      <c r="IBG16" s="59"/>
      <c r="IBH16" s="59"/>
      <c r="IBI16" s="59"/>
      <c r="IBJ16" s="59"/>
      <c r="IBK16" s="59"/>
      <c r="IBL16" s="59"/>
      <c r="IBM16" s="59"/>
      <c r="IBN16" s="59"/>
      <c r="IBO16" s="59"/>
      <c r="IBP16" s="59"/>
      <c r="IBQ16" s="59"/>
      <c r="IBR16" s="59"/>
      <c r="IBS16" s="59"/>
      <c r="IBT16" s="59"/>
      <c r="IBU16" s="59"/>
      <c r="IBV16" s="59"/>
      <c r="IBW16" s="59"/>
      <c r="IBX16" s="59"/>
      <c r="IBY16" s="59"/>
      <c r="IBZ16" s="59"/>
      <c r="ICA16" s="59"/>
      <c r="ICB16" s="59"/>
      <c r="ICC16" s="59"/>
      <c r="ICD16" s="59"/>
      <c r="ICE16" s="59"/>
      <c r="ICF16" s="59"/>
      <c r="ICG16" s="59"/>
      <c r="ICH16" s="59"/>
      <c r="ICI16" s="59"/>
      <c r="ICJ16" s="59"/>
      <c r="ICK16" s="59"/>
      <c r="ICL16" s="59"/>
      <c r="ICM16" s="59"/>
      <c r="ICN16" s="59"/>
      <c r="ICO16" s="59"/>
      <c r="ICP16" s="59"/>
      <c r="ICQ16" s="59"/>
      <c r="ICR16" s="59"/>
      <c r="ICS16" s="59"/>
      <c r="ICT16" s="59"/>
      <c r="ICU16" s="59"/>
      <c r="ICV16" s="59"/>
      <c r="ICW16" s="59"/>
      <c r="ICX16" s="59"/>
      <c r="ICY16" s="59"/>
      <c r="ICZ16" s="59"/>
      <c r="IDA16" s="59"/>
      <c r="IDB16" s="59"/>
      <c r="IDC16" s="59"/>
      <c r="IDD16" s="59"/>
      <c r="IDE16" s="59"/>
      <c r="IDF16" s="59"/>
      <c r="IDG16" s="59"/>
      <c r="IDH16" s="59"/>
      <c r="IDI16" s="59"/>
      <c r="IDJ16" s="59"/>
      <c r="IDK16" s="59"/>
      <c r="IDL16" s="59"/>
      <c r="IDM16" s="59"/>
      <c r="IDN16" s="59"/>
      <c r="IDO16" s="59"/>
      <c r="IDP16" s="59"/>
      <c r="IDQ16" s="59"/>
      <c r="IDR16" s="59"/>
      <c r="IDS16" s="59"/>
      <c r="IDT16" s="59"/>
      <c r="IDU16" s="59"/>
      <c r="IDV16" s="59"/>
      <c r="IDW16" s="59"/>
      <c r="IDX16" s="59"/>
      <c r="IDY16" s="59"/>
      <c r="IDZ16" s="59"/>
      <c r="IEA16" s="59"/>
      <c r="IEB16" s="59"/>
      <c r="IEC16" s="59"/>
      <c r="IED16" s="59"/>
      <c r="IEE16" s="59"/>
      <c r="IEF16" s="59"/>
      <c r="IEG16" s="59"/>
      <c r="IEH16" s="59"/>
      <c r="IEI16" s="59"/>
      <c r="IEJ16" s="59"/>
      <c r="IEK16" s="59"/>
      <c r="IEL16" s="59"/>
      <c r="IEM16" s="59"/>
      <c r="IEN16" s="59"/>
      <c r="IEO16" s="59"/>
      <c r="IEP16" s="59"/>
      <c r="IEQ16" s="59"/>
      <c r="IER16" s="59"/>
      <c r="IES16" s="59"/>
      <c r="IET16" s="59"/>
      <c r="IEU16" s="59"/>
      <c r="IEV16" s="59"/>
      <c r="IEW16" s="59"/>
      <c r="IEX16" s="59"/>
      <c r="IEY16" s="59"/>
      <c r="IEZ16" s="59"/>
      <c r="IFA16" s="59"/>
      <c r="IFB16" s="59"/>
      <c r="IFC16" s="59"/>
      <c r="IFD16" s="59"/>
      <c r="IFE16" s="59"/>
      <c r="IFF16" s="59"/>
      <c r="IFG16" s="59"/>
      <c r="IFH16" s="59"/>
      <c r="IFI16" s="59"/>
      <c r="IFJ16" s="59"/>
      <c r="IFK16" s="59"/>
      <c r="IFL16" s="59"/>
      <c r="IFM16" s="59"/>
      <c r="IFN16" s="59"/>
      <c r="IFO16" s="59"/>
      <c r="IFP16" s="59"/>
      <c r="IFQ16" s="59"/>
      <c r="IFR16" s="59"/>
      <c r="IFS16" s="59"/>
      <c r="IFT16" s="59"/>
      <c r="IFU16" s="59"/>
      <c r="IFV16" s="59"/>
      <c r="IFW16" s="59"/>
      <c r="IFX16" s="59"/>
      <c r="IFY16" s="59"/>
      <c r="IFZ16" s="59"/>
      <c r="IGA16" s="59"/>
      <c r="IGB16" s="59"/>
      <c r="IGC16" s="59"/>
      <c r="IGD16" s="59"/>
      <c r="IGE16" s="59"/>
      <c r="IGF16" s="59"/>
      <c r="IGG16" s="59"/>
      <c r="IGH16" s="59"/>
      <c r="IGI16" s="59"/>
      <c r="IGJ16" s="59"/>
      <c r="IGK16" s="59"/>
      <c r="IGL16" s="59"/>
      <c r="IGM16" s="59"/>
      <c r="IGN16" s="59"/>
      <c r="IGO16" s="59"/>
      <c r="IGP16" s="59"/>
      <c r="IGQ16" s="59"/>
      <c r="IGR16" s="59"/>
      <c r="IGS16" s="59"/>
      <c r="IGT16" s="59"/>
      <c r="IGU16" s="59"/>
      <c r="IGV16" s="59"/>
      <c r="IGW16" s="59"/>
      <c r="IGX16" s="59"/>
      <c r="IGY16" s="59"/>
      <c r="IGZ16" s="59"/>
      <c r="IHA16" s="59"/>
      <c r="IHB16" s="59"/>
      <c r="IHC16" s="59"/>
      <c r="IHD16" s="59"/>
      <c r="IHE16" s="59"/>
      <c r="IHF16" s="59"/>
      <c r="IHG16" s="59"/>
      <c r="IHH16" s="59"/>
      <c r="IHI16" s="59"/>
      <c r="IHJ16" s="59"/>
      <c r="IHK16" s="59"/>
      <c r="IHL16" s="59"/>
      <c r="IHM16" s="59"/>
      <c r="IHN16" s="59"/>
      <c r="IHO16" s="59"/>
      <c r="IHP16" s="59"/>
      <c r="IHQ16" s="59"/>
      <c r="IHR16" s="59"/>
      <c r="IHS16" s="59"/>
      <c r="IHT16" s="59"/>
      <c r="IHU16" s="59"/>
      <c r="IHV16" s="59"/>
      <c r="IHW16" s="59"/>
      <c r="IHX16" s="59"/>
      <c r="IHY16" s="59"/>
      <c r="IHZ16" s="59"/>
      <c r="IIA16" s="59"/>
      <c r="IIB16" s="59"/>
      <c r="IIC16" s="59"/>
      <c r="IID16" s="59"/>
      <c r="IIE16" s="59"/>
      <c r="IIF16" s="59"/>
      <c r="IIG16" s="59"/>
      <c r="IIH16" s="59"/>
      <c r="III16" s="59"/>
      <c r="IIJ16" s="59"/>
      <c r="IIK16" s="59"/>
      <c r="IIL16" s="59"/>
      <c r="IIM16" s="59"/>
      <c r="IIN16" s="59"/>
      <c r="IIO16" s="59"/>
      <c r="IIP16" s="59"/>
      <c r="IIQ16" s="59"/>
      <c r="IIR16" s="59"/>
      <c r="IIS16" s="59"/>
      <c r="IIT16" s="59"/>
      <c r="IIU16" s="59"/>
      <c r="IIV16" s="59"/>
      <c r="IIW16" s="59"/>
      <c r="IIX16" s="59"/>
      <c r="IIY16" s="59"/>
      <c r="IIZ16" s="59"/>
      <c r="IJA16" s="59"/>
      <c r="IJB16" s="59"/>
      <c r="IJC16" s="59"/>
      <c r="IJD16" s="59"/>
      <c r="IJE16" s="59"/>
      <c r="IJF16" s="59"/>
      <c r="IJG16" s="59"/>
      <c r="IJH16" s="59"/>
      <c r="IJI16" s="59"/>
      <c r="IJJ16" s="59"/>
      <c r="IJK16" s="59"/>
      <c r="IJL16" s="59"/>
      <c r="IJM16" s="59"/>
      <c r="IJN16" s="59"/>
      <c r="IJO16" s="59"/>
      <c r="IJP16" s="59"/>
      <c r="IJQ16" s="59"/>
      <c r="IJR16" s="59"/>
      <c r="IJS16" s="59"/>
      <c r="IJT16" s="59"/>
      <c r="IJU16" s="59"/>
      <c r="IJV16" s="59"/>
      <c r="IJW16" s="59"/>
      <c r="IJX16" s="59"/>
      <c r="IJY16" s="59"/>
      <c r="IJZ16" s="59"/>
      <c r="IKA16" s="59"/>
      <c r="IKB16" s="59"/>
      <c r="IKC16" s="59"/>
      <c r="IKD16" s="59"/>
      <c r="IKE16" s="59"/>
      <c r="IKF16" s="59"/>
      <c r="IKG16" s="59"/>
      <c r="IKH16" s="59"/>
      <c r="IKI16" s="59"/>
      <c r="IKJ16" s="59"/>
      <c r="IKK16" s="59"/>
      <c r="IKL16" s="59"/>
      <c r="IKM16" s="59"/>
      <c r="IKN16" s="59"/>
      <c r="IKO16" s="59"/>
      <c r="IKP16" s="59"/>
      <c r="IKQ16" s="59"/>
      <c r="IKR16" s="59"/>
      <c r="IKS16" s="59"/>
      <c r="IKT16" s="59"/>
      <c r="IKU16" s="59"/>
      <c r="IKV16" s="59"/>
      <c r="IKW16" s="59"/>
      <c r="IKX16" s="59"/>
      <c r="IKY16" s="59"/>
      <c r="IKZ16" s="59"/>
      <c r="ILA16" s="59"/>
      <c r="ILB16" s="59"/>
      <c r="ILC16" s="59"/>
      <c r="ILD16" s="59"/>
      <c r="ILE16" s="59"/>
      <c r="ILF16" s="59"/>
      <c r="ILG16" s="59"/>
      <c r="ILH16" s="59"/>
      <c r="ILI16" s="59"/>
      <c r="ILJ16" s="59"/>
      <c r="ILK16" s="59"/>
      <c r="ILL16" s="59"/>
      <c r="ILM16" s="59"/>
      <c r="ILN16" s="59"/>
      <c r="ILO16" s="59"/>
      <c r="ILP16" s="59"/>
      <c r="ILQ16" s="59"/>
      <c r="ILR16" s="59"/>
      <c r="ILS16" s="59"/>
      <c r="ILT16" s="59"/>
      <c r="ILU16" s="59"/>
      <c r="ILV16" s="59"/>
      <c r="ILW16" s="59"/>
      <c r="ILX16" s="59"/>
      <c r="ILY16" s="59"/>
      <c r="ILZ16" s="59"/>
      <c r="IMA16" s="59"/>
      <c r="IMB16" s="59"/>
      <c r="IMC16" s="59"/>
      <c r="IMD16" s="59"/>
      <c r="IME16" s="59"/>
      <c r="IMF16" s="59"/>
      <c r="IMG16" s="59"/>
      <c r="IMH16" s="59"/>
      <c r="IMI16" s="59"/>
      <c r="IMJ16" s="59"/>
      <c r="IMK16" s="59"/>
      <c r="IML16" s="59"/>
      <c r="IMM16" s="59"/>
      <c r="IMN16" s="59"/>
      <c r="IMO16" s="59"/>
      <c r="IMP16" s="59"/>
      <c r="IMQ16" s="59"/>
      <c r="IMR16" s="59"/>
      <c r="IMS16" s="59"/>
      <c r="IMT16" s="59"/>
      <c r="IMU16" s="59"/>
      <c r="IMV16" s="59"/>
      <c r="IMW16" s="59"/>
      <c r="IMX16" s="59"/>
      <c r="IMY16" s="59"/>
      <c r="IMZ16" s="59"/>
      <c r="INA16" s="59"/>
      <c r="INB16" s="59"/>
      <c r="INC16" s="59"/>
      <c r="IND16" s="59"/>
      <c r="INE16" s="59"/>
      <c r="INF16" s="59"/>
      <c r="ING16" s="59"/>
      <c r="INH16" s="59"/>
      <c r="INI16" s="59"/>
      <c r="INJ16" s="59"/>
      <c r="INK16" s="59"/>
      <c r="INL16" s="59"/>
      <c r="INM16" s="59"/>
      <c r="INN16" s="59"/>
      <c r="INO16" s="59"/>
      <c r="INP16" s="59"/>
      <c r="INQ16" s="59"/>
      <c r="INR16" s="59"/>
      <c r="INS16" s="59"/>
      <c r="INT16" s="59"/>
      <c r="INU16" s="59"/>
      <c r="INV16" s="59"/>
      <c r="INW16" s="59"/>
      <c r="INX16" s="59"/>
      <c r="INY16" s="59"/>
      <c r="INZ16" s="59"/>
      <c r="IOA16" s="59"/>
      <c r="IOB16" s="59"/>
      <c r="IOC16" s="59"/>
      <c r="IOD16" s="59"/>
      <c r="IOE16" s="59"/>
      <c r="IOF16" s="59"/>
      <c r="IOG16" s="59"/>
      <c r="IOH16" s="59"/>
      <c r="IOI16" s="59"/>
      <c r="IOJ16" s="59"/>
      <c r="IOK16" s="59"/>
      <c r="IOL16" s="59"/>
      <c r="IOM16" s="59"/>
      <c r="ION16" s="59"/>
      <c r="IOO16" s="59"/>
      <c r="IOP16" s="59"/>
      <c r="IOQ16" s="59"/>
      <c r="IOR16" s="59"/>
      <c r="IOS16" s="59"/>
      <c r="IOT16" s="59"/>
      <c r="IOU16" s="59"/>
      <c r="IOV16" s="59"/>
      <c r="IOW16" s="59"/>
      <c r="IOX16" s="59"/>
      <c r="IOY16" s="59"/>
      <c r="IOZ16" s="59"/>
      <c r="IPA16" s="59"/>
      <c r="IPB16" s="59"/>
      <c r="IPC16" s="59"/>
      <c r="IPD16" s="59"/>
      <c r="IPE16" s="59"/>
      <c r="IPF16" s="59"/>
      <c r="IPG16" s="59"/>
      <c r="IPH16" s="59"/>
      <c r="IPI16" s="59"/>
      <c r="IPJ16" s="59"/>
      <c r="IPK16" s="59"/>
      <c r="IPL16" s="59"/>
      <c r="IPM16" s="59"/>
      <c r="IPN16" s="59"/>
      <c r="IPO16" s="59"/>
      <c r="IPP16" s="59"/>
      <c r="IPQ16" s="59"/>
      <c r="IPR16" s="59"/>
      <c r="IPS16" s="59"/>
      <c r="IPT16" s="59"/>
      <c r="IPU16" s="59"/>
      <c r="IPV16" s="59"/>
      <c r="IPW16" s="59"/>
      <c r="IPX16" s="59"/>
      <c r="IPY16" s="59"/>
      <c r="IPZ16" s="59"/>
      <c r="IQA16" s="59"/>
      <c r="IQB16" s="59"/>
      <c r="IQC16" s="59"/>
      <c r="IQD16" s="59"/>
      <c r="IQE16" s="59"/>
      <c r="IQF16" s="59"/>
      <c r="IQG16" s="59"/>
      <c r="IQH16" s="59"/>
      <c r="IQI16" s="59"/>
      <c r="IQJ16" s="59"/>
      <c r="IQK16" s="59"/>
      <c r="IQL16" s="59"/>
      <c r="IQM16" s="59"/>
      <c r="IQN16" s="59"/>
      <c r="IQO16" s="59"/>
      <c r="IQP16" s="59"/>
      <c r="IQQ16" s="59"/>
      <c r="IQR16" s="59"/>
      <c r="IQS16" s="59"/>
      <c r="IQT16" s="59"/>
      <c r="IQU16" s="59"/>
      <c r="IQV16" s="59"/>
      <c r="IQW16" s="59"/>
      <c r="IQX16" s="59"/>
      <c r="IQY16" s="59"/>
      <c r="IQZ16" s="59"/>
      <c r="IRA16" s="59"/>
      <c r="IRB16" s="59"/>
      <c r="IRC16" s="59"/>
      <c r="IRD16" s="59"/>
      <c r="IRE16" s="59"/>
      <c r="IRF16" s="59"/>
      <c r="IRG16" s="59"/>
      <c r="IRH16" s="59"/>
      <c r="IRI16" s="59"/>
      <c r="IRJ16" s="59"/>
      <c r="IRK16" s="59"/>
      <c r="IRL16" s="59"/>
      <c r="IRM16" s="59"/>
      <c r="IRN16" s="59"/>
      <c r="IRO16" s="59"/>
      <c r="IRP16" s="59"/>
      <c r="IRQ16" s="59"/>
      <c r="IRR16" s="59"/>
      <c r="IRS16" s="59"/>
      <c r="IRT16" s="59"/>
      <c r="IRU16" s="59"/>
      <c r="IRV16" s="59"/>
      <c r="IRW16" s="59"/>
      <c r="IRX16" s="59"/>
      <c r="IRY16" s="59"/>
      <c r="IRZ16" s="59"/>
      <c r="ISA16" s="59"/>
      <c r="ISB16" s="59"/>
      <c r="ISC16" s="59"/>
      <c r="ISD16" s="59"/>
      <c r="ISE16" s="59"/>
      <c r="ISF16" s="59"/>
      <c r="ISG16" s="59"/>
      <c r="ISH16" s="59"/>
      <c r="ISI16" s="59"/>
      <c r="ISJ16" s="59"/>
      <c r="ISK16" s="59"/>
      <c r="ISL16" s="59"/>
      <c r="ISM16" s="59"/>
      <c r="ISN16" s="59"/>
      <c r="ISO16" s="59"/>
      <c r="ISP16" s="59"/>
      <c r="ISQ16" s="59"/>
      <c r="ISR16" s="59"/>
      <c r="ISS16" s="59"/>
      <c r="IST16" s="59"/>
      <c r="ISU16" s="59"/>
      <c r="ISV16" s="59"/>
      <c r="ISW16" s="59"/>
      <c r="ISX16" s="59"/>
      <c r="ISY16" s="59"/>
      <c r="ISZ16" s="59"/>
      <c r="ITA16" s="59"/>
      <c r="ITB16" s="59"/>
      <c r="ITC16" s="59"/>
      <c r="ITD16" s="59"/>
      <c r="ITE16" s="59"/>
      <c r="ITF16" s="59"/>
      <c r="ITG16" s="59"/>
      <c r="ITH16" s="59"/>
      <c r="ITI16" s="59"/>
      <c r="ITJ16" s="59"/>
      <c r="ITK16" s="59"/>
      <c r="ITL16" s="59"/>
      <c r="ITM16" s="59"/>
      <c r="ITN16" s="59"/>
      <c r="ITO16" s="59"/>
      <c r="ITP16" s="59"/>
      <c r="ITQ16" s="59"/>
      <c r="ITR16" s="59"/>
      <c r="ITS16" s="59"/>
      <c r="ITT16" s="59"/>
      <c r="ITU16" s="59"/>
      <c r="ITV16" s="59"/>
      <c r="ITW16" s="59"/>
      <c r="ITX16" s="59"/>
      <c r="ITY16" s="59"/>
      <c r="ITZ16" s="59"/>
      <c r="IUA16" s="59"/>
      <c r="IUB16" s="59"/>
      <c r="IUC16" s="59"/>
      <c r="IUD16" s="59"/>
      <c r="IUE16" s="59"/>
      <c r="IUF16" s="59"/>
      <c r="IUG16" s="59"/>
      <c r="IUH16" s="59"/>
      <c r="IUI16" s="59"/>
      <c r="IUJ16" s="59"/>
      <c r="IUK16" s="59"/>
      <c r="IUL16" s="59"/>
      <c r="IUM16" s="59"/>
      <c r="IUN16" s="59"/>
      <c r="IUO16" s="59"/>
      <c r="IUP16" s="59"/>
      <c r="IUQ16" s="59"/>
      <c r="IUR16" s="59"/>
      <c r="IUS16" s="59"/>
      <c r="IUT16" s="59"/>
      <c r="IUU16" s="59"/>
      <c r="IUV16" s="59"/>
      <c r="IUW16" s="59"/>
      <c r="IUX16" s="59"/>
      <c r="IUY16" s="59"/>
      <c r="IUZ16" s="59"/>
      <c r="IVA16" s="59"/>
      <c r="IVB16" s="59"/>
      <c r="IVC16" s="59"/>
      <c r="IVD16" s="59"/>
      <c r="IVE16" s="59"/>
      <c r="IVF16" s="59"/>
      <c r="IVG16" s="59"/>
      <c r="IVH16" s="59"/>
      <c r="IVI16" s="59"/>
      <c r="IVJ16" s="59"/>
      <c r="IVK16" s="59"/>
      <c r="IVL16" s="59"/>
      <c r="IVM16" s="59"/>
      <c r="IVN16" s="59"/>
      <c r="IVO16" s="59"/>
      <c r="IVP16" s="59"/>
      <c r="IVQ16" s="59"/>
      <c r="IVR16" s="59"/>
      <c r="IVS16" s="59"/>
      <c r="IVT16" s="59"/>
      <c r="IVU16" s="59"/>
      <c r="IVV16" s="59"/>
      <c r="IVW16" s="59"/>
      <c r="IVX16" s="59"/>
      <c r="IVY16" s="59"/>
      <c r="IVZ16" s="59"/>
      <c r="IWA16" s="59"/>
      <c r="IWB16" s="59"/>
      <c r="IWC16" s="59"/>
      <c r="IWD16" s="59"/>
      <c r="IWE16" s="59"/>
      <c r="IWF16" s="59"/>
      <c r="IWG16" s="59"/>
      <c r="IWH16" s="59"/>
      <c r="IWI16" s="59"/>
      <c r="IWJ16" s="59"/>
      <c r="IWK16" s="59"/>
      <c r="IWL16" s="59"/>
      <c r="IWM16" s="59"/>
      <c r="IWN16" s="59"/>
      <c r="IWO16" s="59"/>
      <c r="IWP16" s="59"/>
      <c r="IWQ16" s="59"/>
      <c r="IWR16" s="59"/>
      <c r="IWS16" s="59"/>
      <c r="IWT16" s="59"/>
      <c r="IWU16" s="59"/>
      <c r="IWV16" s="59"/>
      <c r="IWW16" s="59"/>
      <c r="IWX16" s="59"/>
      <c r="IWY16" s="59"/>
      <c r="IWZ16" s="59"/>
      <c r="IXA16" s="59"/>
      <c r="IXB16" s="59"/>
      <c r="IXC16" s="59"/>
      <c r="IXD16" s="59"/>
      <c r="IXE16" s="59"/>
      <c r="IXF16" s="59"/>
      <c r="IXG16" s="59"/>
      <c r="IXH16" s="59"/>
      <c r="IXI16" s="59"/>
      <c r="IXJ16" s="59"/>
      <c r="IXK16" s="59"/>
      <c r="IXL16" s="59"/>
      <c r="IXM16" s="59"/>
      <c r="IXN16" s="59"/>
      <c r="IXO16" s="59"/>
      <c r="IXP16" s="59"/>
      <c r="IXQ16" s="59"/>
      <c r="IXR16" s="59"/>
      <c r="IXS16" s="59"/>
      <c r="IXT16" s="59"/>
      <c r="IXU16" s="59"/>
      <c r="IXV16" s="59"/>
      <c r="IXW16" s="59"/>
      <c r="IXX16" s="59"/>
      <c r="IXY16" s="59"/>
      <c r="IXZ16" s="59"/>
      <c r="IYA16" s="59"/>
      <c r="IYB16" s="59"/>
      <c r="IYC16" s="59"/>
      <c r="IYD16" s="59"/>
      <c r="IYE16" s="59"/>
      <c r="IYF16" s="59"/>
      <c r="IYG16" s="59"/>
      <c r="IYH16" s="59"/>
      <c r="IYI16" s="59"/>
      <c r="IYJ16" s="59"/>
      <c r="IYK16" s="59"/>
      <c r="IYL16" s="59"/>
      <c r="IYM16" s="59"/>
      <c r="IYN16" s="59"/>
      <c r="IYO16" s="59"/>
      <c r="IYP16" s="59"/>
      <c r="IYQ16" s="59"/>
      <c r="IYR16" s="59"/>
      <c r="IYS16" s="59"/>
      <c r="IYT16" s="59"/>
      <c r="IYU16" s="59"/>
      <c r="IYV16" s="59"/>
      <c r="IYW16" s="59"/>
      <c r="IYX16" s="59"/>
      <c r="IYY16" s="59"/>
      <c r="IYZ16" s="59"/>
      <c r="IZA16" s="59"/>
      <c r="IZB16" s="59"/>
      <c r="IZC16" s="59"/>
      <c r="IZD16" s="59"/>
      <c r="IZE16" s="59"/>
      <c r="IZF16" s="59"/>
      <c r="IZG16" s="59"/>
      <c r="IZH16" s="59"/>
      <c r="IZI16" s="59"/>
      <c r="IZJ16" s="59"/>
      <c r="IZK16" s="59"/>
      <c r="IZL16" s="59"/>
      <c r="IZM16" s="59"/>
      <c r="IZN16" s="59"/>
      <c r="IZO16" s="59"/>
      <c r="IZP16" s="59"/>
      <c r="IZQ16" s="59"/>
      <c r="IZR16" s="59"/>
      <c r="IZS16" s="59"/>
      <c r="IZT16" s="59"/>
      <c r="IZU16" s="59"/>
      <c r="IZV16" s="59"/>
      <c r="IZW16" s="59"/>
      <c r="IZX16" s="59"/>
      <c r="IZY16" s="59"/>
      <c r="IZZ16" s="59"/>
      <c r="JAA16" s="59"/>
      <c r="JAB16" s="59"/>
      <c r="JAC16" s="59"/>
      <c r="JAD16" s="59"/>
      <c r="JAE16" s="59"/>
      <c r="JAF16" s="59"/>
      <c r="JAG16" s="59"/>
      <c r="JAH16" s="59"/>
      <c r="JAI16" s="59"/>
      <c r="JAJ16" s="59"/>
      <c r="JAK16" s="59"/>
      <c r="JAL16" s="59"/>
      <c r="JAM16" s="59"/>
      <c r="JAN16" s="59"/>
      <c r="JAO16" s="59"/>
      <c r="JAP16" s="59"/>
      <c r="JAQ16" s="59"/>
      <c r="JAR16" s="59"/>
      <c r="JAS16" s="59"/>
      <c r="JAT16" s="59"/>
      <c r="JAU16" s="59"/>
      <c r="JAV16" s="59"/>
      <c r="JAW16" s="59"/>
      <c r="JAX16" s="59"/>
      <c r="JAY16" s="59"/>
      <c r="JAZ16" s="59"/>
      <c r="JBA16" s="59"/>
      <c r="JBB16" s="59"/>
      <c r="JBC16" s="59"/>
      <c r="JBD16" s="59"/>
      <c r="JBE16" s="59"/>
      <c r="JBF16" s="59"/>
      <c r="JBG16" s="59"/>
      <c r="JBH16" s="59"/>
      <c r="JBI16" s="59"/>
      <c r="JBJ16" s="59"/>
      <c r="JBK16" s="59"/>
      <c r="JBL16" s="59"/>
      <c r="JBM16" s="59"/>
      <c r="JBN16" s="59"/>
      <c r="JBO16" s="59"/>
      <c r="JBP16" s="59"/>
      <c r="JBQ16" s="59"/>
      <c r="JBR16" s="59"/>
      <c r="JBS16" s="59"/>
      <c r="JBT16" s="59"/>
      <c r="JBU16" s="59"/>
      <c r="JBV16" s="59"/>
      <c r="JBW16" s="59"/>
      <c r="JBX16" s="59"/>
      <c r="JBY16" s="59"/>
      <c r="JBZ16" s="59"/>
      <c r="JCA16" s="59"/>
      <c r="JCB16" s="59"/>
      <c r="JCC16" s="59"/>
      <c r="JCD16" s="59"/>
      <c r="JCE16" s="59"/>
      <c r="JCF16" s="59"/>
      <c r="JCG16" s="59"/>
      <c r="JCH16" s="59"/>
      <c r="JCI16" s="59"/>
      <c r="JCJ16" s="59"/>
      <c r="JCK16" s="59"/>
      <c r="JCL16" s="59"/>
      <c r="JCM16" s="59"/>
      <c r="JCN16" s="59"/>
      <c r="JCO16" s="59"/>
      <c r="JCP16" s="59"/>
      <c r="JCQ16" s="59"/>
      <c r="JCR16" s="59"/>
      <c r="JCS16" s="59"/>
      <c r="JCT16" s="59"/>
      <c r="JCU16" s="59"/>
      <c r="JCV16" s="59"/>
      <c r="JCW16" s="59"/>
      <c r="JCX16" s="59"/>
      <c r="JCY16" s="59"/>
      <c r="JCZ16" s="59"/>
      <c r="JDA16" s="59"/>
      <c r="JDB16" s="59"/>
      <c r="JDC16" s="59"/>
      <c r="JDD16" s="59"/>
      <c r="JDE16" s="59"/>
      <c r="JDF16" s="59"/>
      <c r="JDG16" s="59"/>
      <c r="JDH16" s="59"/>
      <c r="JDI16" s="59"/>
      <c r="JDJ16" s="59"/>
      <c r="JDK16" s="59"/>
      <c r="JDL16" s="59"/>
      <c r="JDM16" s="59"/>
      <c r="JDN16" s="59"/>
      <c r="JDO16" s="59"/>
      <c r="JDP16" s="59"/>
      <c r="JDQ16" s="59"/>
      <c r="JDR16" s="59"/>
      <c r="JDS16" s="59"/>
      <c r="JDT16" s="59"/>
      <c r="JDU16" s="59"/>
      <c r="JDV16" s="59"/>
      <c r="JDW16" s="59"/>
      <c r="JDX16" s="59"/>
      <c r="JDY16" s="59"/>
      <c r="JDZ16" s="59"/>
      <c r="JEA16" s="59"/>
      <c r="JEB16" s="59"/>
      <c r="JEC16" s="59"/>
      <c r="JED16" s="59"/>
      <c r="JEE16" s="59"/>
      <c r="JEF16" s="59"/>
      <c r="JEG16" s="59"/>
      <c r="JEH16" s="59"/>
      <c r="JEI16" s="59"/>
      <c r="JEJ16" s="59"/>
      <c r="JEK16" s="59"/>
      <c r="JEL16" s="59"/>
      <c r="JEM16" s="59"/>
      <c r="JEN16" s="59"/>
      <c r="JEO16" s="59"/>
      <c r="JEP16" s="59"/>
      <c r="JEQ16" s="59"/>
      <c r="JER16" s="59"/>
      <c r="JES16" s="59"/>
      <c r="JET16" s="59"/>
      <c r="JEU16" s="59"/>
      <c r="JEV16" s="59"/>
      <c r="JEW16" s="59"/>
      <c r="JEX16" s="59"/>
      <c r="JEY16" s="59"/>
      <c r="JEZ16" s="59"/>
      <c r="JFA16" s="59"/>
      <c r="JFB16" s="59"/>
      <c r="JFC16" s="59"/>
      <c r="JFD16" s="59"/>
      <c r="JFE16" s="59"/>
      <c r="JFF16" s="59"/>
      <c r="JFG16" s="59"/>
      <c r="JFH16" s="59"/>
      <c r="JFI16" s="59"/>
      <c r="JFJ16" s="59"/>
      <c r="JFK16" s="59"/>
      <c r="JFL16" s="59"/>
      <c r="JFM16" s="59"/>
      <c r="JFN16" s="59"/>
      <c r="JFO16" s="59"/>
      <c r="JFP16" s="59"/>
      <c r="JFQ16" s="59"/>
      <c r="JFR16" s="59"/>
      <c r="JFS16" s="59"/>
      <c r="JFT16" s="59"/>
      <c r="JFU16" s="59"/>
      <c r="JFV16" s="59"/>
      <c r="JFW16" s="59"/>
      <c r="JFX16" s="59"/>
      <c r="JFY16" s="59"/>
      <c r="JFZ16" s="59"/>
      <c r="JGA16" s="59"/>
      <c r="JGB16" s="59"/>
      <c r="JGC16" s="59"/>
      <c r="JGD16" s="59"/>
      <c r="JGE16" s="59"/>
      <c r="JGF16" s="59"/>
      <c r="JGG16" s="59"/>
      <c r="JGH16" s="59"/>
      <c r="JGI16" s="59"/>
      <c r="JGJ16" s="59"/>
      <c r="JGK16" s="59"/>
      <c r="JGL16" s="59"/>
      <c r="JGM16" s="59"/>
      <c r="JGN16" s="59"/>
      <c r="JGO16" s="59"/>
      <c r="JGP16" s="59"/>
      <c r="JGQ16" s="59"/>
      <c r="JGR16" s="59"/>
      <c r="JGS16" s="59"/>
      <c r="JGT16" s="59"/>
      <c r="JGU16" s="59"/>
      <c r="JGV16" s="59"/>
      <c r="JGW16" s="59"/>
      <c r="JGX16" s="59"/>
      <c r="JGY16" s="59"/>
      <c r="JGZ16" s="59"/>
      <c r="JHA16" s="59"/>
      <c r="JHB16" s="59"/>
      <c r="JHC16" s="59"/>
      <c r="JHD16" s="59"/>
      <c r="JHE16" s="59"/>
      <c r="JHF16" s="59"/>
      <c r="JHG16" s="59"/>
      <c r="JHH16" s="59"/>
      <c r="JHI16" s="59"/>
      <c r="JHJ16" s="59"/>
      <c r="JHK16" s="59"/>
      <c r="JHL16" s="59"/>
      <c r="JHM16" s="59"/>
      <c r="JHN16" s="59"/>
      <c r="JHO16" s="59"/>
      <c r="JHP16" s="59"/>
      <c r="JHQ16" s="59"/>
      <c r="JHR16" s="59"/>
      <c r="JHS16" s="59"/>
      <c r="JHT16" s="59"/>
      <c r="JHU16" s="59"/>
      <c r="JHV16" s="59"/>
      <c r="JHW16" s="59"/>
      <c r="JHX16" s="59"/>
      <c r="JHY16" s="59"/>
      <c r="JHZ16" s="59"/>
      <c r="JIA16" s="59"/>
      <c r="JIB16" s="59"/>
      <c r="JIC16" s="59"/>
      <c r="JID16" s="59"/>
      <c r="JIE16" s="59"/>
      <c r="JIF16" s="59"/>
      <c r="JIG16" s="59"/>
      <c r="JIH16" s="59"/>
      <c r="JII16" s="59"/>
      <c r="JIJ16" s="59"/>
      <c r="JIK16" s="59"/>
      <c r="JIL16" s="59"/>
      <c r="JIM16" s="59"/>
      <c r="JIN16" s="59"/>
      <c r="JIO16" s="59"/>
      <c r="JIP16" s="59"/>
      <c r="JIQ16" s="59"/>
      <c r="JIR16" s="59"/>
      <c r="JIS16" s="59"/>
      <c r="JIT16" s="59"/>
      <c r="JIU16" s="59"/>
      <c r="JIV16" s="59"/>
      <c r="JIW16" s="59"/>
      <c r="JIX16" s="59"/>
      <c r="JIY16" s="59"/>
      <c r="JIZ16" s="59"/>
      <c r="JJA16" s="59"/>
      <c r="JJB16" s="59"/>
      <c r="JJC16" s="59"/>
      <c r="JJD16" s="59"/>
      <c r="JJE16" s="59"/>
      <c r="JJF16" s="59"/>
      <c r="JJG16" s="59"/>
      <c r="JJH16" s="59"/>
      <c r="JJI16" s="59"/>
      <c r="JJJ16" s="59"/>
      <c r="JJK16" s="59"/>
      <c r="JJL16" s="59"/>
      <c r="JJM16" s="59"/>
      <c r="JJN16" s="59"/>
      <c r="JJO16" s="59"/>
      <c r="JJP16" s="59"/>
      <c r="JJQ16" s="59"/>
      <c r="JJR16" s="59"/>
      <c r="JJS16" s="59"/>
      <c r="JJT16" s="59"/>
      <c r="JJU16" s="59"/>
      <c r="JJV16" s="59"/>
      <c r="JJW16" s="59"/>
      <c r="JJX16" s="59"/>
      <c r="JJY16" s="59"/>
      <c r="JJZ16" s="59"/>
      <c r="JKA16" s="59"/>
      <c r="JKB16" s="59"/>
      <c r="JKC16" s="59"/>
      <c r="JKD16" s="59"/>
      <c r="JKE16" s="59"/>
      <c r="JKF16" s="59"/>
      <c r="JKG16" s="59"/>
      <c r="JKH16" s="59"/>
      <c r="JKI16" s="59"/>
      <c r="JKJ16" s="59"/>
      <c r="JKK16" s="59"/>
      <c r="JKL16" s="59"/>
      <c r="JKM16" s="59"/>
      <c r="JKN16" s="59"/>
      <c r="JKO16" s="59"/>
      <c r="JKP16" s="59"/>
      <c r="JKQ16" s="59"/>
      <c r="JKR16" s="59"/>
      <c r="JKS16" s="59"/>
      <c r="JKT16" s="59"/>
      <c r="JKU16" s="59"/>
      <c r="JKV16" s="59"/>
      <c r="JKW16" s="59"/>
      <c r="JKX16" s="59"/>
      <c r="JKY16" s="59"/>
      <c r="JKZ16" s="59"/>
      <c r="JLA16" s="59"/>
      <c r="JLB16" s="59"/>
      <c r="JLC16" s="59"/>
      <c r="JLD16" s="59"/>
      <c r="JLE16" s="59"/>
      <c r="JLF16" s="59"/>
      <c r="JLG16" s="59"/>
      <c r="JLH16" s="59"/>
      <c r="JLI16" s="59"/>
      <c r="JLJ16" s="59"/>
      <c r="JLK16" s="59"/>
      <c r="JLL16" s="59"/>
      <c r="JLM16" s="59"/>
      <c r="JLN16" s="59"/>
      <c r="JLO16" s="59"/>
      <c r="JLP16" s="59"/>
      <c r="JLQ16" s="59"/>
      <c r="JLR16" s="59"/>
      <c r="JLS16" s="59"/>
      <c r="JLT16" s="59"/>
      <c r="JLU16" s="59"/>
      <c r="JLV16" s="59"/>
      <c r="JLW16" s="59"/>
      <c r="JLX16" s="59"/>
      <c r="JLY16" s="59"/>
      <c r="JLZ16" s="59"/>
      <c r="JMA16" s="59"/>
      <c r="JMB16" s="59"/>
      <c r="JMC16" s="59"/>
      <c r="JMD16" s="59"/>
      <c r="JME16" s="59"/>
      <c r="JMF16" s="59"/>
      <c r="JMG16" s="59"/>
      <c r="JMH16" s="59"/>
      <c r="JMI16" s="59"/>
      <c r="JMJ16" s="59"/>
      <c r="JMK16" s="59"/>
      <c r="JML16" s="59"/>
      <c r="JMM16" s="59"/>
      <c r="JMN16" s="59"/>
      <c r="JMO16" s="59"/>
      <c r="JMP16" s="59"/>
      <c r="JMQ16" s="59"/>
      <c r="JMR16" s="59"/>
      <c r="JMS16" s="59"/>
      <c r="JMT16" s="59"/>
      <c r="JMU16" s="59"/>
      <c r="JMV16" s="59"/>
      <c r="JMW16" s="59"/>
      <c r="JMX16" s="59"/>
      <c r="JMY16" s="59"/>
      <c r="JMZ16" s="59"/>
      <c r="JNA16" s="59"/>
      <c r="JNB16" s="59"/>
      <c r="JNC16" s="59"/>
      <c r="JND16" s="59"/>
      <c r="JNE16" s="59"/>
      <c r="JNF16" s="59"/>
      <c r="JNG16" s="59"/>
      <c r="JNH16" s="59"/>
      <c r="JNI16" s="59"/>
      <c r="JNJ16" s="59"/>
      <c r="JNK16" s="59"/>
      <c r="JNL16" s="59"/>
      <c r="JNM16" s="59"/>
      <c r="JNN16" s="59"/>
      <c r="JNO16" s="59"/>
      <c r="JNP16" s="59"/>
      <c r="JNQ16" s="59"/>
      <c r="JNR16" s="59"/>
      <c r="JNS16" s="59"/>
      <c r="JNT16" s="59"/>
      <c r="JNU16" s="59"/>
      <c r="JNV16" s="59"/>
      <c r="JNW16" s="59"/>
      <c r="JNX16" s="59"/>
      <c r="JNY16" s="59"/>
      <c r="JNZ16" s="59"/>
      <c r="JOA16" s="59"/>
      <c r="JOB16" s="59"/>
      <c r="JOC16" s="59"/>
      <c r="JOD16" s="59"/>
      <c r="JOE16" s="59"/>
      <c r="JOF16" s="59"/>
      <c r="JOG16" s="59"/>
      <c r="JOH16" s="59"/>
      <c r="JOI16" s="59"/>
      <c r="JOJ16" s="59"/>
      <c r="JOK16" s="59"/>
      <c r="JOL16" s="59"/>
      <c r="JOM16" s="59"/>
      <c r="JON16" s="59"/>
      <c r="JOO16" s="59"/>
      <c r="JOP16" s="59"/>
      <c r="JOQ16" s="59"/>
      <c r="JOR16" s="59"/>
      <c r="JOS16" s="59"/>
      <c r="JOT16" s="59"/>
      <c r="JOU16" s="59"/>
      <c r="JOV16" s="59"/>
      <c r="JOW16" s="59"/>
      <c r="JOX16" s="59"/>
      <c r="JOY16" s="59"/>
      <c r="JOZ16" s="59"/>
      <c r="JPA16" s="59"/>
      <c r="JPB16" s="59"/>
      <c r="JPC16" s="59"/>
      <c r="JPD16" s="59"/>
      <c r="JPE16" s="59"/>
      <c r="JPF16" s="59"/>
      <c r="JPG16" s="59"/>
      <c r="JPH16" s="59"/>
      <c r="JPI16" s="59"/>
      <c r="JPJ16" s="59"/>
      <c r="JPK16" s="59"/>
      <c r="JPL16" s="59"/>
      <c r="JPM16" s="59"/>
      <c r="JPN16" s="59"/>
      <c r="JPO16" s="59"/>
      <c r="JPP16" s="59"/>
      <c r="JPQ16" s="59"/>
      <c r="JPR16" s="59"/>
      <c r="JPS16" s="59"/>
      <c r="JPT16" s="59"/>
      <c r="JPU16" s="59"/>
      <c r="JPV16" s="59"/>
      <c r="JPW16" s="59"/>
      <c r="JPX16" s="59"/>
      <c r="JPY16" s="59"/>
      <c r="JPZ16" s="59"/>
      <c r="JQA16" s="59"/>
      <c r="JQB16" s="59"/>
      <c r="JQC16" s="59"/>
      <c r="JQD16" s="59"/>
      <c r="JQE16" s="59"/>
      <c r="JQF16" s="59"/>
      <c r="JQG16" s="59"/>
      <c r="JQH16" s="59"/>
      <c r="JQI16" s="59"/>
      <c r="JQJ16" s="59"/>
      <c r="JQK16" s="59"/>
      <c r="JQL16" s="59"/>
      <c r="JQM16" s="59"/>
      <c r="JQN16" s="59"/>
      <c r="JQO16" s="59"/>
      <c r="JQP16" s="59"/>
      <c r="JQQ16" s="59"/>
      <c r="JQR16" s="59"/>
      <c r="JQS16" s="59"/>
      <c r="JQT16" s="59"/>
      <c r="JQU16" s="59"/>
      <c r="JQV16" s="59"/>
      <c r="JQW16" s="59"/>
      <c r="JQX16" s="59"/>
      <c r="JQY16" s="59"/>
      <c r="JQZ16" s="59"/>
      <c r="JRA16" s="59"/>
      <c r="JRB16" s="59"/>
      <c r="JRC16" s="59"/>
      <c r="JRD16" s="59"/>
      <c r="JRE16" s="59"/>
      <c r="JRF16" s="59"/>
      <c r="JRG16" s="59"/>
      <c r="JRH16" s="59"/>
      <c r="JRI16" s="59"/>
      <c r="JRJ16" s="59"/>
      <c r="JRK16" s="59"/>
      <c r="JRL16" s="59"/>
      <c r="JRM16" s="59"/>
      <c r="JRN16" s="59"/>
      <c r="JRO16" s="59"/>
      <c r="JRP16" s="59"/>
      <c r="JRQ16" s="59"/>
      <c r="JRR16" s="59"/>
      <c r="JRS16" s="59"/>
      <c r="JRT16" s="59"/>
      <c r="JRU16" s="59"/>
      <c r="JRV16" s="59"/>
      <c r="JRW16" s="59"/>
      <c r="JRX16" s="59"/>
      <c r="JRY16" s="59"/>
      <c r="JRZ16" s="59"/>
      <c r="JSA16" s="59"/>
      <c r="JSB16" s="59"/>
      <c r="JSC16" s="59"/>
      <c r="JSD16" s="59"/>
      <c r="JSE16" s="59"/>
      <c r="JSF16" s="59"/>
      <c r="JSG16" s="59"/>
      <c r="JSH16" s="59"/>
      <c r="JSI16" s="59"/>
      <c r="JSJ16" s="59"/>
      <c r="JSK16" s="59"/>
      <c r="JSL16" s="59"/>
      <c r="JSM16" s="59"/>
      <c r="JSN16" s="59"/>
      <c r="JSO16" s="59"/>
      <c r="JSP16" s="59"/>
      <c r="JSQ16" s="59"/>
      <c r="JSR16" s="59"/>
      <c r="JSS16" s="59"/>
      <c r="JST16" s="59"/>
      <c r="JSU16" s="59"/>
      <c r="JSV16" s="59"/>
      <c r="JSW16" s="59"/>
      <c r="JSX16" s="59"/>
      <c r="JSY16" s="59"/>
      <c r="JSZ16" s="59"/>
      <c r="JTA16" s="59"/>
      <c r="JTB16" s="59"/>
      <c r="JTC16" s="59"/>
      <c r="JTD16" s="59"/>
      <c r="JTE16" s="59"/>
      <c r="JTF16" s="59"/>
      <c r="JTG16" s="59"/>
      <c r="JTH16" s="59"/>
      <c r="JTI16" s="59"/>
      <c r="JTJ16" s="59"/>
      <c r="JTK16" s="59"/>
      <c r="JTL16" s="59"/>
      <c r="JTM16" s="59"/>
      <c r="JTN16" s="59"/>
      <c r="JTO16" s="59"/>
      <c r="JTP16" s="59"/>
      <c r="JTQ16" s="59"/>
      <c r="JTR16" s="59"/>
      <c r="JTS16" s="59"/>
      <c r="JTT16" s="59"/>
      <c r="JTU16" s="59"/>
      <c r="JTV16" s="59"/>
      <c r="JTW16" s="59"/>
      <c r="JTX16" s="59"/>
      <c r="JTY16" s="59"/>
      <c r="JTZ16" s="59"/>
      <c r="JUA16" s="59"/>
      <c r="JUB16" s="59"/>
      <c r="JUC16" s="59"/>
      <c r="JUD16" s="59"/>
      <c r="JUE16" s="59"/>
      <c r="JUF16" s="59"/>
      <c r="JUG16" s="59"/>
      <c r="JUH16" s="59"/>
      <c r="JUI16" s="59"/>
      <c r="JUJ16" s="59"/>
      <c r="JUK16" s="59"/>
      <c r="JUL16" s="59"/>
      <c r="JUM16" s="59"/>
      <c r="JUN16" s="59"/>
      <c r="JUO16" s="59"/>
      <c r="JUP16" s="59"/>
      <c r="JUQ16" s="59"/>
      <c r="JUR16" s="59"/>
      <c r="JUS16" s="59"/>
      <c r="JUT16" s="59"/>
      <c r="JUU16" s="59"/>
      <c r="JUV16" s="59"/>
      <c r="JUW16" s="59"/>
      <c r="JUX16" s="59"/>
      <c r="JUY16" s="59"/>
      <c r="JUZ16" s="59"/>
      <c r="JVA16" s="59"/>
      <c r="JVB16" s="59"/>
      <c r="JVC16" s="59"/>
      <c r="JVD16" s="59"/>
      <c r="JVE16" s="59"/>
      <c r="JVF16" s="59"/>
      <c r="JVG16" s="59"/>
      <c r="JVH16" s="59"/>
      <c r="JVI16" s="59"/>
      <c r="JVJ16" s="59"/>
      <c r="JVK16" s="59"/>
      <c r="JVL16" s="59"/>
      <c r="JVM16" s="59"/>
      <c r="JVN16" s="59"/>
      <c r="JVO16" s="59"/>
      <c r="JVP16" s="59"/>
      <c r="JVQ16" s="59"/>
      <c r="JVR16" s="59"/>
      <c r="JVS16" s="59"/>
      <c r="JVT16" s="59"/>
      <c r="JVU16" s="59"/>
      <c r="JVV16" s="59"/>
      <c r="JVW16" s="59"/>
      <c r="JVX16" s="59"/>
      <c r="JVY16" s="59"/>
      <c r="JVZ16" s="59"/>
      <c r="JWA16" s="59"/>
      <c r="JWB16" s="59"/>
      <c r="JWC16" s="59"/>
      <c r="JWD16" s="59"/>
      <c r="JWE16" s="59"/>
      <c r="JWF16" s="59"/>
      <c r="JWG16" s="59"/>
      <c r="JWH16" s="59"/>
      <c r="JWI16" s="59"/>
      <c r="JWJ16" s="59"/>
      <c r="JWK16" s="59"/>
      <c r="JWL16" s="59"/>
      <c r="JWM16" s="59"/>
      <c r="JWN16" s="59"/>
      <c r="JWO16" s="59"/>
      <c r="JWP16" s="59"/>
      <c r="JWQ16" s="59"/>
      <c r="JWR16" s="59"/>
      <c r="JWS16" s="59"/>
      <c r="JWT16" s="59"/>
      <c r="JWU16" s="59"/>
      <c r="JWV16" s="59"/>
      <c r="JWW16" s="59"/>
      <c r="JWX16" s="59"/>
      <c r="JWY16" s="59"/>
      <c r="JWZ16" s="59"/>
      <c r="JXA16" s="59"/>
      <c r="JXB16" s="59"/>
      <c r="JXC16" s="59"/>
      <c r="JXD16" s="59"/>
      <c r="JXE16" s="59"/>
      <c r="JXF16" s="59"/>
      <c r="JXG16" s="59"/>
      <c r="JXH16" s="59"/>
      <c r="JXI16" s="59"/>
      <c r="JXJ16" s="59"/>
      <c r="JXK16" s="59"/>
      <c r="JXL16" s="59"/>
      <c r="JXM16" s="59"/>
      <c r="JXN16" s="59"/>
      <c r="JXO16" s="59"/>
      <c r="JXP16" s="59"/>
      <c r="JXQ16" s="59"/>
      <c r="JXR16" s="59"/>
      <c r="JXS16" s="59"/>
      <c r="JXT16" s="59"/>
      <c r="JXU16" s="59"/>
      <c r="JXV16" s="59"/>
      <c r="JXW16" s="59"/>
      <c r="JXX16" s="59"/>
      <c r="JXY16" s="59"/>
      <c r="JXZ16" s="59"/>
      <c r="JYA16" s="59"/>
      <c r="JYB16" s="59"/>
      <c r="JYC16" s="59"/>
      <c r="JYD16" s="59"/>
      <c r="JYE16" s="59"/>
      <c r="JYF16" s="59"/>
      <c r="JYG16" s="59"/>
      <c r="JYH16" s="59"/>
      <c r="JYI16" s="59"/>
      <c r="JYJ16" s="59"/>
      <c r="JYK16" s="59"/>
      <c r="JYL16" s="59"/>
      <c r="JYM16" s="59"/>
      <c r="JYN16" s="59"/>
      <c r="JYO16" s="59"/>
      <c r="JYP16" s="59"/>
      <c r="JYQ16" s="59"/>
      <c r="JYR16" s="59"/>
      <c r="JYS16" s="59"/>
      <c r="JYT16" s="59"/>
      <c r="JYU16" s="59"/>
      <c r="JYV16" s="59"/>
      <c r="JYW16" s="59"/>
      <c r="JYX16" s="59"/>
      <c r="JYY16" s="59"/>
      <c r="JYZ16" s="59"/>
      <c r="JZA16" s="59"/>
      <c r="JZB16" s="59"/>
      <c r="JZC16" s="59"/>
      <c r="JZD16" s="59"/>
      <c r="JZE16" s="59"/>
      <c r="JZF16" s="59"/>
      <c r="JZG16" s="59"/>
      <c r="JZH16" s="59"/>
      <c r="JZI16" s="59"/>
      <c r="JZJ16" s="59"/>
      <c r="JZK16" s="59"/>
      <c r="JZL16" s="59"/>
      <c r="JZM16" s="59"/>
      <c r="JZN16" s="59"/>
      <c r="JZO16" s="59"/>
      <c r="JZP16" s="59"/>
      <c r="JZQ16" s="59"/>
      <c r="JZR16" s="59"/>
      <c r="JZS16" s="59"/>
      <c r="JZT16" s="59"/>
      <c r="JZU16" s="59"/>
      <c r="JZV16" s="59"/>
      <c r="JZW16" s="59"/>
      <c r="JZX16" s="59"/>
      <c r="JZY16" s="59"/>
      <c r="JZZ16" s="59"/>
      <c r="KAA16" s="59"/>
      <c r="KAB16" s="59"/>
      <c r="KAC16" s="59"/>
      <c r="KAD16" s="59"/>
      <c r="KAE16" s="59"/>
      <c r="KAF16" s="59"/>
      <c r="KAG16" s="59"/>
      <c r="KAH16" s="59"/>
      <c r="KAI16" s="59"/>
      <c r="KAJ16" s="59"/>
      <c r="KAK16" s="59"/>
      <c r="KAL16" s="59"/>
      <c r="KAM16" s="59"/>
      <c r="KAN16" s="59"/>
      <c r="KAO16" s="59"/>
      <c r="KAP16" s="59"/>
      <c r="KAQ16" s="59"/>
      <c r="KAR16" s="59"/>
      <c r="KAS16" s="59"/>
      <c r="KAT16" s="59"/>
      <c r="KAU16" s="59"/>
      <c r="KAV16" s="59"/>
      <c r="KAW16" s="59"/>
      <c r="KAX16" s="59"/>
      <c r="KAY16" s="59"/>
      <c r="KAZ16" s="59"/>
      <c r="KBA16" s="59"/>
      <c r="KBB16" s="59"/>
      <c r="KBC16" s="59"/>
      <c r="KBD16" s="59"/>
      <c r="KBE16" s="59"/>
      <c r="KBF16" s="59"/>
      <c r="KBG16" s="59"/>
      <c r="KBH16" s="59"/>
      <c r="KBI16" s="59"/>
      <c r="KBJ16" s="59"/>
      <c r="KBK16" s="59"/>
      <c r="KBL16" s="59"/>
      <c r="KBM16" s="59"/>
      <c r="KBN16" s="59"/>
      <c r="KBO16" s="59"/>
      <c r="KBP16" s="59"/>
      <c r="KBQ16" s="59"/>
      <c r="KBR16" s="59"/>
      <c r="KBS16" s="59"/>
      <c r="KBT16" s="59"/>
      <c r="KBU16" s="59"/>
      <c r="KBV16" s="59"/>
      <c r="KBW16" s="59"/>
      <c r="KBX16" s="59"/>
      <c r="KBY16" s="59"/>
      <c r="KBZ16" s="59"/>
      <c r="KCA16" s="59"/>
      <c r="KCB16" s="59"/>
      <c r="KCC16" s="59"/>
      <c r="KCD16" s="59"/>
      <c r="KCE16" s="59"/>
      <c r="KCF16" s="59"/>
      <c r="KCG16" s="59"/>
      <c r="KCH16" s="59"/>
      <c r="KCI16" s="59"/>
      <c r="KCJ16" s="59"/>
      <c r="KCK16" s="59"/>
      <c r="KCL16" s="59"/>
      <c r="KCM16" s="59"/>
      <c r="KCN16" s="59"/>
      <c r="KCO16" s="59"/>
      <c r="KCP16" s="59"/>
      <c r="KCQ16" s="59"/>
      <c r="KCR16" s="59"/>
      <c r="KCS16" s="59"/>
      <c r="KCT16" s="59"/>
      <c r="KCU16" s="59"/>
      <c r="KCV16" s="59"/>
      <c r="KCW16" s="59"/>
      <c r="KCX16" s="59"/>
      <c r="KCY16" s="59"/>
      <c r="KCZ16" s="59"/>
      <c r="KDA16" s="59"/>
      <c r="KDB16" s="59"/>
      <c r="KDC16" s="59"/>
      <c r="KDD16" s="59"/>
      <c r="KDE16" s="59"/>
      <c r="KDF16" s="59"/>
      <c r="KDG16" s="59"/>
      <c r="KDH16" s="59"/>
      <c r="KDI16" s="59"/>
      <c r="KDJ16" s="59"/>
      <c r="KDK16" s="59"/>
      <c r="KDL16" s="59"/>
      <c r="KDM16" s="59"/>
      <c r="KDN16" s="59"/>
      <c r="KDO16" s="59"/>
      <c r="KDP16" s="59"/>
      <c r="KDQ16" s="59"/>
      <c r="KDR16" s="59"/>
      <c r="KDS16" s="59"/>
      <c r="KDT16" s="59"/>
      <c r="KDU16" s="59"/>
      <c r="KDV16" s="59"/>
      <c r="KDW16" s="59"/>
      <c r="KDX16" s="59"/>
      <c r="KDY16" s="59"/>
      <c r="KDZ16" s="59"/>
      <c r="KEA16" s="59"/>
      <c r="KEB16" s="59"/>
      <c r="KEC16" s="59"/>
      <c r="KED16" s="59"/>
      <c r="KEE16" s="59"/>
      <c r="KEF16" s="59"/>
      <c r="KEG16" s="59"/>
      <c r="KEH16" s="59"/>
      <c r="KEI16" s="59"/>
      <c r="KEJ16" s="59"/>
      <c r="KEK16" s="59"/>
      <c r="KEL16" s="59"/>
      <c r="KEM16" s="59"/>
      <c r="KEN16" s="59"/>
      <c r="KEO16" s="59"/>
      <c r="KEP16" s="59"/>
      <c r="KEQ16" s="59"/>
      <c r="KER16" s="59"/>
      <c r="KES16" s="59"/>
      <c r="KET16" s="59"/>
      <c r="KEU16" s="59"/>
      <c r="KEV16" s="59"/>
      <c r="KEW16" s="59"/>
      <c r="KEX16" s="59"/>
      <c r="KEY16" s="59"/>
      <c r="KEZ16" s="59"/>
      <c r="KFA16" s="59"/>
      <c r="KFB16" s="59"/>
      <c r="KFC16" s="59"/>
      <c r="KFD16" s="59"/>
      <c r="KFE16" s="59"/>
      <c r="KFF16" s="59"/>
      <c r="KFG16" s="59"/>
      <c r="KFH16" s="59"/>
      <c r="KFI16" s="59"/>
      <c r="KFJ16" s="59"/>
      <c r="KFK16" s="59"/>
      <c r="KFL16" s="59"/>
      <c r="KFM16" s="59"/>
      <c r="KFN16" s="59"/>
      <c r="KFO16" s="59"/>
      <c r="KFP16" s="59"/>
      <c r="KFQ16" s="59"/>
      <c r="KFR16" s="59"/>
      <c r="KFS16" s="59"/>
      <c r="KFT16" s="59"/>
      <c r="KFU16" s="59"/>
      <c r="KFV16" s="59"/>
      <c r="KFW16" s="59"/>
      <c r="KFX16" s="59"/>
      <c r="KFY16" s="59"/>
      <c r="KFZ16" s="59"/>
      <c r="KGA16" s="59"/>
      <c r="KGB16" s="59"/>
      <c r="KGC16" s="59"/>
      <c r="KGD16" s="59"/>
      <c r="KGE16" s="59"/>
      <c r="KGF16" s="59"/>
      <c r="KGG16" s="59"/>
      <c r="KGH16" s="59"/>
      <c r="KGI16" s="59"/>
      <c r="KGJ16" s="59"/>
      <c r="KGK16" s="59"/>
      <c r="KGL16" s="59"/>
      <c r="KGM16" s="59"/>
      <c r="KGN16" s="59"/>
      <c r="KGO16" s="59"/>
      <c r="KGP16" s="59"/>
      <c r="KGQ16" s="59"/>
      <c r="KGR16" s="59"/>
      <c r="KGS16" s="59"/>
      <c r="KGT16" s="59"/>
      <c r="KGU16" s="59"/>
      <c r="KGV16" s="59"/>
      <c r="KGW16" s="59"/>
      <c r="KGX16" s="59"/>
      <c r="KGY16" s="59"/>
      <c r="KGZ16" s="59"/>
      <c r="KHA16" s="59"/>
      <c r="KHB16" s="59"/>
      <c r="KHC16" s="59"/>
      <c r="KHD16" s="59"/>
      <c r="KHE16" s="59"/>
      <c r="KHF16" s="59"/>
      <c r="KHG16" s="59"/>
      <c r="KHH16" s="59"/>
      <c r="KHI16" s="59"/>
      <c r="KHJ16" s="59"/>
      <c r="KHK16" s="59"/>
      <c r="KHL16" s="59"/>
      <c r="KHM16" s="59"/>
      <c r="KHN16" s="59"/>
      <c r="KHO16" s="59"/>
      <c r="KHP16" s="59"/>
      <c r="KHQ16" s="59"/>
      <c r="KHR16" s="59"/>
      <c r="KHS16" s="59"/>
      <c r="KHT16" s="59"/>
      <c r="KHU16" s="59"/>
      <c r="KHV16" s="59"/>
      <c r="KHW16" s="59"/>
      <c r="KHX16" s="59"/>
      <c r="KHY16" s="59"/>
      <c r="KHZ16" s="59"/>
      <c r="KIA16" s="59"/>
      <c r="KIB16" s="59"/>
      <c r="KIC16" s="59"/>
      <c r="KID16" s="59"/>
      <c r="KIE16" s="59"/>
      <c r="KIF16" s="59"/>
      <c r="KIG16" s="59"/>
      <c r="KIH16" s="59"/>
      <c r="KII16" s="59"/>
      <c r="KIJ16" s="59"/>
      <c r="KIK16" s="59"/>
      <c r="KIL16" s="59"/>
      <c r="KIM16" s="59"/>
      <c r="KIN16" s="59"/>
      <c r="KIO16" s="59"/>
      <c r="KIP16" s="59"/>
      <c r="KIQ16" s="59"/>
      <c r="KIR16" s="59"/>
      <c r="KIS16" s="59"/>
      <c r="KIT16" s="59"/>
      <c r="KIU16" s="59"/>
      <c r="KIV16" s="59"/>
      <c r="KIW16" s="59"/>
      <c r="KIX16" s="59"/>
      <c r="KIY16" s="59"/>
      <c r="KIZ16" s="59"/>
      <c r="KJA16" s="59"/>
      <c r="KJB16" s="59"/>
      <c r="KJC16" s="59"/>
      <c r="KJD16" s="59"/>
      <c r="KJE16" s="59"/>
      <c r="KJF16" s="59"/>
      <c r="KJG16" s="59"/>
      <c r="KJH16" s="59"/>
      <c r="KJI16" s="59"/>
      <c r="KJJ16" s="59"/>
      <c r="KJK16" s="59"/>
      <c r="KJL16" s="59"/>
      <c r="KJM16" s="59"/>
      <c r="KJN16" s="59"/>
      <c r="KJO16" s="59"/>
      <c r="KJP16" s="59"/>
      <c r="KJQ16" s="59"/>
      <c r="KJR16" s="59"/>
      <c r="KJS16" s="59"/>
      <c r="KJT16" s="59"/>
      <c r="KJU16" s="59"/>
      <c r="KJV16" s="59"/>
      <c r="KJW16" s="59"/>
      <c r="KJX16" s="59"/>
      <c r="KJY16" s="59"/>
      <c r="KJZ16" s="59"/>
      <c r="KKA16" s="59"/>
      <c r="KKB16" s="59"/>
      <c r="KKC16" s="59"/>
      <c r="KKD16" s="59"/>
      <c r="KKE16" s="59"/>
      <c r="KKF16" s="59"/>
      <c r="KKG16" s="59"/>
      <c r="KKH16" s="59"/>
      <c r="KKI16" s="59"/>
      <c r="KKJ16" s="59"/>
      <c r="KKK16" s="59"/>
      <c r="KKL16" s="59"/>
      <c r="KKM16" s="59"/>
      <c r="KKN16" s="59"/>
      <c r="KKO16" s="59"/>
      <c r="KKP16" s="59"/>
      <c r="KKQ16" s="59"/>
      <c r="KKR16" s="59"/>
      <c r="KKS16" s="59"/>
      <c r="KKT16" s="59"/>
      <c r="KKU16" s="59"/>
      <c r="KKV16" s="59"/>
      <c r="KKW16" s="59"/>
      <c r="KKX16" s="59"/>
      <c r="KKY16" s="59"/>
      <c r="KKZ16" s="59"/>
      <c r="KLA16" s="59"/>
      <c r="KLB16" s="59"/>
      <c r="KLC16" s="59"/>
      <c r="KLD16" s="59"/>
      <c r="KLE16" s="59"/>
      <c r="KLF16" s="59"/>
      <c r="KLG16" s="59"/>
      <c r="KLH16" s="59"/>
      <c r="KLI16" s="59"/>
      <c r="KLJ16" s="59"/>
      <c r="KLK16" s="59"/>
      <c r="KLL16" s="59"/>
      <c r="KLM16" s="59"/>
      <c r="KLN16" s="59"/>
      <c r="KLO16" s="59"/>
      <c r="KLP16" s="59"/>
      <c r="KLQ16" s="59"/>
      <c r="KLR16" s="59"/>
      <c r="KLS16" s="59"/>
      <c r="KLT16" s="59"/>
      <c r="KLU16" s="59"/>
      <c r="KLV16" s="59"/>
      <c r="KLW16" s="59"/>
      <c r="KLX16" s="59"/>
      <c r="KLY16" s="59"/>
      <c r="KLZ16" s="59"/>
      <c r="KMA16" s="59"/>
      <c r="KMB16" s="59"/>
      <c r="KMC16" s="59"/>
      <c r="KMD16" s="59"/>
      <c r="KME16" s="59"/>
      <c r="KMF16" s="59"/>
      <c r="KMG16" s="59"/>
      <c r="KMH16" s="59"/>
      <c r="KMI16" s="59"/>
      <c r="KMJ16" s="59"/>
      <c r="KMK16" s="59"/>
      <c r="KML16" s="59"/>
      <c r="KMM16" s="59"/>
      <c r="KMN16" s="59"/>
      <c r="KMO16" s="59"/>
      <c r="KMP16" s="59"/>
      <c r="KMQ16" s="59"/>
      <c r="KMR16" s="59"/>
      <c r="KMS16" s="59"/>
      <c r="KMT16" s="59"/>
      <c r="KMU16" s="59"/>
      <c r="KMV16" s="59"/>
      <c r="KMW16" s="59"/>
      <c r="KMX16" s="59"/>
      <c r="KMY16" s="59"/>
      <c r="KMZ16" s="59"/>
      <c r="KNA16" s="59"/>
      <c r="KNB16" s="59"/>
      <c r="KNC16" s="59"/>
      <c r="KND16" s="59"/>
      <c r="KNE16" s="59"/>
      <c r="KNF16" s="59"/>
      <c r="KNG16" s="59"/>
      <c r="KNH16" s="59"/>
      <c r="KNI16" s="59"/>
      <c r="KNJ16" s="59"/>
      <c r="KNK16" s="59"/>
      <c r="KNL16" s="59"/>
      <c r="KNM16" s="59"/>
      <c r="KNN16" s="59"/>
      <c r="KNO16" s="59"/>
      <c r="KNP16" s="59"/>
      <c r="KNQ16" s="59"/>
      <c r="KNR16" s="59"/>
      <c r="KNS16" s="59"/>
      <c r="KNT16" s="59"/>
      <c r="KNU16" s="59"/>
      <c r="KNV16" s="59"/>
      <c r="KNW16" s="59"/>
      <c r="KNX16" s="59"/>
      <c r="KNY16" s="59"/>
      <c r="KNZ16" s="59"/>
      <c r="KOA16" s="59"/>
      <c r="KOB16" s="59"/>
      <c r="KOC16" s="59"/>
      <c r="KOD16" s="59"/>
      <c r="KOE16" s="59"/>
      <c r="KOF16" s="59"/>
      <c r="KOG16" s="59"/>
      <c r="KOH16" s="59"/>
      <c r="KOI16" s="59"/>
      <c r="KOJ16" s="59"/>
      <c r="KOK16" s="59"/>
      <c r="KOL16" s="59"/>
      <c r="KOM16" s="59"/>
      <c r="KON16" s="59"/>
      <c r="KOO16" s="59"/>
      <c r="KOP16" s="59"/>
      <c r="KOQ16" s="59"/>
      <c r="KOR16" s="59"/>
      <c r="KOS16" s="59"/>
      <c r="KOT16" s="59"/>
      <c r="KOU16" s="59"/>
      <c r="KOV16" s="59"/>
      <c r="KOW16" s="59"/>
      <c r="KOX16" s="59"/>
      <c r="KOY16" s="59"/>
      <c r="KOZ16" s="59"/>
      <c r="KPA16" s="59"/>
      <c r="KPB16" s="59"/>
      <c r="KPC16" s="59"/>
      <c r="KPD16" s="59"/>
      <c r="KPE16" s="59"/>
      <c r="KPF16" s="59"/>
      <c r="KPG16" s="59"/>
      <c r="KPH16" s="59"/>
      <c r="KPI16" s="59"/>
      <c r="KPJ16" s="59"/>
      <c r="KPK16" s="59"/>
      <c r="KPL16" s="59"/>
      <c r="KPM16" s="59"/>
      <c r="KPN16" s="59"/>
      <c r="KPO16" s="59"/>
      <c r="KPP16" s="59"/>
      <c r="KPQ16" s="59"/>
      <c r="KPR16" s="59"/>
      <c r="KPS16" s="59"/>
      <c r="KPT16" s="59"/>
      <c r="KPU16" s="59"/>
      <c r="KPV16" s="59"/>
      <c r="KPW16" s="59"/>
      <c r="KPX16" s="59"/>
      <c r="KPY16" s="59"/>
      <c r="KPZ16" s="59"/>
      <c r="KQA16" s="59"/>
      <c r="KQB16" s="59"/>
      <c r="KQC16" s="59"/>
      <c r="KQD16" s="59"/>
      <c r="KQE16" s="59"/>
      <c r="KQF16" s="59"/>
      <c r="KQG16" s="59"/>
      <c r="KQH16" s="59"/>
      <c r="KQI16" s="59"/>
      <c r="KQJ16" s="59"/>
      <c r="KQK16" s="59"/>
      <c r="KQL16" s="59"/>
      <c r="KQM16" s="59"/>
      <c r="KQN16" s="59"/>
      <c r="KQO16" s="59"/>
      <c r="KQP16" s="59"/>
      <c r="KQQ16" s="59"/>
      <c r="KQR16" s="59"/>
      <c r="KQS16" s="59"/>
      <c r="KQT16" s="59"/>
      <c r="KQU16" s="59"/>
      <c r="KQV16" s="59"/>
      <c r="KQW16" s="59"/>
      <c r="KQX16" s="59"/>
      <c r="KQY16" s="59"/>
      <c r="KQZ16" s="59"/>
      <c r="KRA16" s="59"/>
      <c r="KRB16" s="59"/>
      <c r="KRC16" s="59"/>
      <c r="KRD16" s="59"/>
      <c r="KRE16" s="59"/>
      <c r="KRF16" s="59"/>
      <c r="KRG16" s="59"/>
      <c r="KRH16" s="59"/>
      <c r="KRI16" s="59"/>
      <c r="KRJ16" s="59"/>
      <c r="KRK16" s="59"/>
      <c r="KRL16" s="59"/>
      <c r="KRM16" s="59"/>
      <c r="KRN16" s="59"/>
      <c r="KRO16" s="59"/>
      <c r="KRP16" s="59"/>
      <c r="KRQ16" s="59"/>
      <c r="KRR16" s="59"/>
      <c r="KRS16" s="59"/>
      <c r="KRT16" s="59"/>
      <c r="KRU16" s="59"/>
      <c r="KRV16" s="59"/>
      <c r="KRW16" s="59"/>
      <c r="KRX16" s="59"/>
      <c r="KRY16" s="59"/>
      <c r="KRZ16" s="59"/>
      <c r="KSA16" s="59"/>
      <c r="KSB16" s="59"/>
      <c r="KSC16" s="59"/>
      <c r="KSD16" s="59"/>
      <c r="KSE16" s="59"/>
      <c r="KSF16" s="59"/>
      <c r="KSG16" s="59"/>
      <c r="KSH16" s="59"/>
      <c r="KSI16" s="59"/>
      <c r="KSJ16" s="59"/>
      <c r="KSK16" s="59"/>
      <c r="KSL16" s="59"/>
      <c r="KSM16" s="59"/>
      <c r="KSN16" s="59"/>
      <c r="KSO16" s="59"/>
      <c r="KSP16" s="59"/>
      <c r="KSQ16" s="59"/>
      <c r="KSR16" s="59"/>
      <c r="KSS16" s="59"/>
      <c r="KST16" s="59"/>
      <c r="KSU16" s="59"/>
      <c r="KSV16" s="59"/>
      <c r="KSW16" s="59"/>
      <c r="KSX16" s="59"/>
      <c r="KSY16" s="59"/>
      <c r="KSZ16" s="59"/>
      <c r="KTA16" s="59"/>
      <c r="KTB16" s="59"/>
      <c r="KTC16" s="59"/>
      <c r="KTD16" s="59"/>
      <c r="KTE16" s="59"/>
      <c r="KTF16" s="59"/>
      <c r="KTG16" s="59"/>
      <c r="KTH16" s="59"/>
      <c r="KTI16" s="59"/>
      <c r="KTJ16" s="59"/>
      <c r="KTK16" s="59"/>
      <c r="KTL16" s="59"/>
      <c r="KTM16" s="59"/>
      <c r="KTN16" s="59"/>
      <c r="KTO16" s="59"/>
      <c r="KTP16" s="59"/>
      <c r="KTQ16" s="59"/>
      <c r="KTR16" s="59"/>
      <c r="KTS16" s="59"/>
      <c r="KTT16" s="59"/>
      <c r="KTU16" s="59"/>
      <c r="KTV16" s="59"/>
      <c r="KTW16" s="59"/>
      <c r="KTX16" s="59"/>
      <c r="KTY16" s="59"/>
      <c r="KTZ16" s="59"/>
      <c r="KUA16" s="59"/>
      <c r="KUB16" s="59"/>
      <c r="KUC16" s="59"/>
      <c r="KUD16" s="59"/>
      <c r="KUE16" s="59"/>
      <c r="KUF16" s="59"/>
      <c r="KUG16" s="59"/>
      <c r="KUH16" s="59"/>
      <c r="KUI16" s="59"/>
      <c r="KUJ16" s="59"/>
      <c r="KUK16" s="59"/>
      <c r="KUL16" s="59"/>
      <c r="KUM16" s="59"/>
      <c r="KUN16" s="59"/>
      <c r="KUO16" s="59"/>
      <c r="KUP16" s="59"/>
      <c r="KUQ16" s="59"/>
      <c r="KUR16" s="59"/>
      <c r="KUS16" s="59"/>
      <c r="KUT16" s="59"/>
      <c r="KUU16" s="59"/>
      <c r="KUV16" s="59"/>
      <c r="KUW16" s="59"/>
      <c r="KUX16" s="59"/>
      <c r="KUY16" s="59"/>
      <c r="KUZ16" s="59"/>
      <c r="KVA16" s="59"/>
      <c r="KVB16" s="59"/>
      <c r="KVC16" s="59"/>
      <c r="KVD16" s="59"/>
      <c r="KVE16" s="59"/>
      <c r="KVF16" s="59"/>
      <c r="KVG16" s="59"/>
      <c r="KVH16" s="59"/>
      <c r="KVI16" s="59"/>
      <c r="KVJ16" s="59"/>
      <c r="KVK16" s="59"/>
      <c r="KVL16" s="59"/>
      <c r="KVM16" s="59"/>
      <c r="KVN16" s="59"/>
      <c r="KVO16" s="59"/>
      <c r="KVP16" s="59"/>
      <c r="KVQ16" s="59"/>
      <c r="KVR16" s="59"/>
      <c r="KVS16" s="59"/>
      <c r="KVT16" s="59"/>
      <c r="KVU16" s="59"/>
      <c r="KVV16" s="59"/>
      <c r="KVW16" s="59"/>
      <c r="KVX16" s="59"/>
      <c r="KVY16" s="59"/>
      <c r="KVZ16" s="59"/>
      <c r="KWA16" s="59"/>
      <c r="KWB16" s="59"/>
      <c r="KWC16" s="59"/>
      <c r="KWD16" s="59"/>
      <c r="KWE16" s="59"/>
      <c r="KWF16" s="59"/>
      <c r="KWG16" s="59"/>
      <c r="KWH16" s="59"/>
      <c r="KWI16" s="59"/>
      <c r="KWJ16" s="59"/>
      <c r="KWK16" s="59"/>
      <c r="KWL16" s="59"/>
      <c r="KWM16" s="59"/>
      <c r="KWN16" s="59"/>
      <c r="KWO16" s="59"/>
      <c r="KWP16" s="59"/>
      <c r="KWQ16" s="59"/>
      <c r="KWR16" s="59"/>
      <c r="KWS16" s="59"/>
      <c r="KWT16" s="59"/>
      <c r="KWU16" s="59"/>
      <c r="KWV16" s="59"/>
      <c r="KWW16" s="59"/>
      <c r="KWX16" s="59"/>
      <c r="KWY16" s="59"/>
      <c r="KWZ16" s="59"/>
      <c r="KXA16" s="59"/>
      <c r="KXB16" s="59"/>
      <c r="KXC16" s="59"/>
      <c r="KXD16" s="59"/>
      <c r="KXE16" s="59"/>
      <c r="KXF16" s="59"/>
      <c r="KXG16" s="59"/>
      <c r="KXH16" s="59"/>
      <c r="KXI16" s="59"/>
      <c r="KXJ16" s="59"/>
      <c r="KXK16" s="59"/>
      <c r="KXL16" s="59"/>
      <c r="KXM16" s="59"/>
      <c r="KXN16" s="59"/>
      <c r="KXO16" s="59"/>
      <c r="KXP16" s="59"/>
      <c r="KXQ16" s="59"/>
      <c r="KXR16" s="59"/>
      <c r="KXS16" s="59"/>
      <c r="KXT16" s="59"/>
      <c r="KXU16" s="59"/>
      <c r="KXV16" s="59"/>
      <c r="KXW16" s="59"/>
      <c r="KXX16" s="59"/>
      <c r="KXY16" s="59"/>
      <c r="KXZ16" s="59"/>
      <c r="KYA16" s="59"/>
      <c r="KYB16" s="59"/>
      <c r="KYC16" s="59"/>
      <c r="KYD16" s="59"/>
      <c r="KYE16" s="59"/>
      <c r="KYF16" s="59"/>
      <c r="KYG16" s="59"/>
      <c r="KYH16" s="59"/>
      <c r="KYI16" s="59"/>
      <c r="KYJ16" s="59"/>
      <c r="KYK16" s="59"/>
      <c r="KYL16" s="59"/>
      <c r="KYM16" s="59"/>
      <c r="KYN16" s="59"/>
      <c r="KYO16" s="59"/>
      <c r="KYP16" s="59"/>
      <c r="KYQ16" s="59"/>
      <c r="KYR16" s="59"/>
      <c r="KYS16" s="59"/>
      <c r="KYT16" s="59"/>
      <c r="KYU16" s="59"/>
      <c r="KYV16" s="59"/>
      <c r="KYW16" s="59"/>
      <c r="KYX16" s="59"/>
      <c r="KYY16" s="59"/>
      <c r="KYZ16" s="59"/>
      <c r="KZA16" s="59"/>
      <c r="KZB16" s="59"/>
      <c r="KZC16" s="59"/>
      <c r="KZD16" s="59"/>
      <c r="KZE16" s="59"/>
      <c r="KZF16" s="59"/>
      <c r="KZG16" s="59"/>
      <c r="KZH16" s="59"/>
      <c r="KZI16" s="59"/>
      <c r="KZJ16" s="59"/>
      <c r="KZK16" s="59"/>
      <c r="KZL16" s="59"/>
      <c r="KZM16" s="59"/>
      <c r="KZN16" s="59"/>
      <c r="KZO16" s="59"/>
      <c r="KZP16" s="59"/>
      <c r="KZQ16" s="59"/>
      <c r="KZR16" s="59"/>
      <c r="KZS16" s="59"/>
      <c r="KZT16" s="59"/>
      <c r="KZU16" s="59"/>
      <c r="KZV16" s="59"/>
      <c r="KZW16" s="59"/>
      <c r="KZX16" s="59"/>
      <c r="KZY16" s="59"/>
      <c r="KZZ16" s="59"/>
      <c r="LAA16" s="59"/>
      <c r="LAB16" s="59"/>
      <c r="LAC16" s="59"/>
      <c r="LAD16" s="59"/>
      <c r="LAE16" s="59"/>
      <c r="LAF16" s="59"/>
      <c r="LAG16" s="59"/>
      <c r="LAH16" s="59"/>
      <c r="LAI16" s="59"/>
      <c r="LAJ16" s="59"/>
      <c r="LAK16" s="59"/>
      <c r="LAL16" s="59"/>
      <c r="LAM16" s="59"/>
      <c r="LAN16" s="59"/>
      <c r="LAO16" s="59"/>
      <c r="LAP16" s="59"/>
      <c r="LAQ16" s="59"/>
      <c r="LAR16" s="59"/>
      <c r="LAS16" s="59"/>
      <c r="LAT16" s="59"/>
      <c r="LAU16" s="59"/>
      <c r="LAV16" s="59"/>
      <c r="LAW16" s="59"/>
      <c r="LAX16" s="59"/>
      <c r="LAY16" s="59"/>
      <c r="LAZ16" s="59"/>
      <c r="LBA16" s="59"/>
      <c r="LBB16" s="59"/>
      <c r="LBC16" s="59"/>
      <c r="LBD16" s="59"/>
      <c r="LBE16" s="59"/>
      <c r="LBF16" s="59"/>
      <c r="LBG16" s="59"/>
      <c r="LBH16" s="59"/>
      <c r="LBI16" s="59"/>
      <c r="LBJ16" s="59"/>
      <c r="LBK16" s="59"/>
      <c r="LBL16" s="59"/>
      <c r="LBM16" s="59"/>
      <c r="LBN16" s="59"/>
      <c r="LBO16" s="59"/>
      <c r="LBP16" s="59"/>
      <c r="LBQ16" s="59"/>
      <c r="LBR16" s="59"/>
      <c r="LBS16" s="59"/>
      <c r="LBT16" s="59"/>
      <c r="LBU16" s="59"/>
      <c r="LBV16" s="59"/>
      <c r="LBW16" s="59"/>
      <c r="LBX16" s="59"/>
      <c r="LBY16" s="59"/>
      <c r="LBZ16" s="59"/>
      <c r="LCA16" s="59"/>
      <c r="LCB16" s="59"/>
      <c r="LCC16" s="59"/>
      <c r="LCD16" s="59"/>
      <c r="LCE16" s="59"/>
      <c r="LCF16" s="59"/>
      <c r="LCG16" s="59"/>
      <c r="LCH16" s="59"/>
      <c r="LCI16" s="59"/>
      <c r="LCJ16" s="59"/>
      <c r="LCK16" s="59"/>
      <c r="LCL16" s="59"/>
      <c r="LCM16" s="59"/>
      <c r="LCN16" s="59"/>
      <c r="LCO16" s="59"/>
      <c r="LCP16" s="59"/>
      <c r="LCQ16" s="59"/>
      <c r="LCR16" s="59"/>
      <c r="LCS16" s="59"/>
      <c r="LCT16" s="59"/>
      <c r="LCU16" s="59"/>
      <c r="LCV16" s="59"/>
      <c r="LCW16" s="59"/>
      <c r="LCX16" s="59"/>
      <c r="LCY16" s="59"/>
      <c r="LCZ16" s="59"/>
      <c r="LDA16" s="59"/>
      <c r="LDB16" s="59"/>
      <c r="LDC16" s="59"/>
      <c r="LDD16" s="59"/>
      <c r="LDE16" s="59"/>
      <c r="LDF16" s="59"/>
      <c r="LDG16" s="59"/>
      <c r="LDH16" s="59"/>
      <c r="LDI16" s="59"/>
      <c r="LDJ16" s="59"/>
      <c r="LDK16" s="59"/>
      <c r="LDL16" s="59"/>
      <c r="LDM16" s="59"/>
      <c r="LDN16" s="59"/>
      <c r="LDO16" s="59"/>
      <c r="LDP16" s="59"/>
      <c r="LDQ16" s="59"/>
      <c r="LDR16" s="59"/>
      <c r="LDS16" s="59"/>
      <c r="LDT16" s="59"/>
      <c r="LDU16" s="59"/>
      <c r="LDV16" s="59"/>
      <c r="LDW16" s="59"/>
      <c r="LDX16" s="59"/>
      <c r="LDY16" s="59"/>
      <c r="LDZ16" s="59"/>
      <c r="LEA16" s="59"/>
      <c r="LEB16" s="59"/>
      <c r="LEC16" s="59"/>
      <c r="LED16" s="59"/>
      <c r="LEE16" s="59"/>
      <c r="LEF16" s="59"/>
      <c r="LEG16" s="59"/>
      <c r="LEH16" s="59"/>
      <c r="LEI16" s="59"/>
      <c r="LEJ16" s="59"/>
      <c r="LEK16" s="59"/>
      <c r="LEL16" s="59"/>
      <c r="LEM16" s="59"/>
      <c r="LEN16" s="59"/>
      <c r="LEO16" s="59"/>
      <c r="LEP16" s="59"/>
      <c r="LEQ16" s="59"/>
      <c r="LER16" s="59"/>
      <c r="LES16" s="59"/>
      <c r="LET16" s="59"/>
      <c r="LEU16" s="59"/>
      <c r="LEV16" s="59"/>
      <c r="LEW16" s="59"/>
      <c r="LEX16" s="59"/>
      <c r="LEY16" s="59"/>
      <c r="LEZ16" s="59"/>
      <c r="LFA16" s="59"/>
      <c r="LFB16" s="59"/>
      <c r="LFC16" s="59"/>
      <c r="LFD16" s="59"/>
      <c r="LFE16" s="59"/>
      <c r="LFF16" s="59"/>
      <c r="LFG16" s="59"/>
      <c r="LFH16" s="59"/>
      <c r="LFI16" s="59"/>
      <c r="LFJ16" s="59"/>
      <c r="LFK16" s="59"/>
      <c r="LFL16" s="59"/>
      <c r="LFM16" s="59"/>
      <c r="LFN16" s="59"/>
      <c r="LFO16" s="59"/>
      <c r="LFP16" s="59"/>
      <c r="LFQ16" s="59"/>
      <c r="LFR16" s="59"/>
      <c r="LFS16" s="59"/>
      <c r="LFT16" s="59"/>
      <c r="LFU16" s="59"/>
      <c r="LFV16" s="59"/>
      <c r="LFW16" s="59"/>
      <c r="LFX16" s="59"/>
      <c r="LFY16" s="59"/>
      <c r="LFZ16" s="59"/>
      <c r="LGA16" s="59"/>
      <c r="LGB16" s="59"/>
      <c r="LGC16" s="59"/>
      <c r="LGD16" s="59"/>
      <c r="LGE16" s="59"/>
      <c r="LGF16" s="59"/>
      <c r="LGG16" s="59"/>
      <c r="LGH16" s="59"/>
      <c r="LGI16" s="59"/>
      <c r="LGJ16" s="59"/>
      <c r="LGK16" s="59"/>
      <c r="LGL16" s="59"/>
      <c r="LGM16" s="59"/>
      <c r="LGN16" s="59"/>
      <c r="LGO16" s="59"/>
      <c r="LGP16" s="59"/>
      <c r="LGQ16" s="59"/>
      <c r="LGR16" s="59"/>
      <c r="LGS16" s="59"/>
      <c r="LGT16" s="59"/>
      <c r="LGU16" s="59"/>
      <c r="LGV16" s="59"/>
      <c r="LGW16" s="59"/>
      <c r="LGX16" s="59"/>
      <c r="LGY16" s="59"/>
      <c r="LGZ16" s="59"/>
      <c r="LHA16" s="59"/>
      <c r="LHB16" s="59"/>
      <c r="LHC16" s="59"/>
      <c r="LHD16" s="59"/>
      <c r="LHE16" s="59"/>
      <c r="LHF16" s="59"/>
      <c r="LHG16" s="59"/>
      <c r="LHH16" s="59"/>
      <c r="LHI16" s="59"/>
      <c r="LHJ16" s="59"/>
      <c r="LHK16" s="59"/>
      <c r="LHL16" s="59"/>
      <c r="LHM16" s="59"/>
      <c r="LHN16" s="59"/>
      <c r="LHO16" s="59"/>
      <c r="LHP16" s="59"/>
      <c r="LHQ16" s="59"/>
      <c r="LHR16" s="59"/>
      <c r="LHS16" s="59"/>
      <c r="LHT16" s="59"/>
      <c r="LHU16" s="59"/>
      <c r="LHV16" s="59"/>
      <c r="LHW16" s="59"/>
      <c r="LHX16" s="59"/>
      <c r="LHY16" s="59"/>
      <c r="LHZ16" s="59"/>
      <c r="LIA16" s="59"/>
      <c r="LIB16" s="59"/>
      <c r="LIC16" s="59"/>
      <c r="LID16" s="59"/>
      <c r="LIE16" s="59"/>
      <c r="LIF16" s="59"/>
      <c r="LIG16" s="59"/>
      <c r="LIH16" s="59"/>
      <c r="LII16" s="59"/>
      <c r="LIJ16" s="59"/>
      <c r="LIK16" s="59"/>
      <c r="LIL16" s="59"/>
      <c r="LIM16" s="59"/>
      <c r="LIN16" s="59"/>
      <c r="LIO16" s="59"/>
      <c r="LIP16" s="59"/>
      <c r="LIQ16" s="59"/>
      <c r="LIR16" s="59"/>
      <c r="LIS16" s="59"/>
      <c r="LIT16" s="59"/>
      <c r="LIU16" s="59"/>
      <c r="LIV16" s="59"/>
      <c r="LIW16" s="59"/>
      <c r="LIX16" s="59"/>
      <c r="LIY16" s="59"/>
      <c r="LIZ16" s="59"/>
      <c r="LJA16" s="59"/>
      <c r="LJB16" s="59"/>
      <c r="LJC16" s="59"/>
      <c r="LJD16" s="59"/>
      <c r="LJE16" s="59"/>
      <c r="LJF16" s="59"/>
      <c r="LJG16" s="59"/>
      <c r="LJH16" s="59"/>
      <c r="LJI16" s="59"/>
      <c r="LJJ16" s="59"/>
      <c r="LJK16" s="59"/>
      <c r="LJL16" s="59"/>
      <c r="LJM16" s="59"/>
      <c r="LJN16" s="59"/>
      <c r="LJO16" s="59"/>
      <c r="LJP16" s="59"/>
      <c r="LJQ16" s="59"/>
      <c r="LJR16" s="59"/>
      <c r="LJS16" s="59"/>
      <c r="LJT16" s="59"/>
      <c r="LJU16" s="59"/>
      <c r="LJV16" s="59"/>
      <c r="LJW16" s="59"/>
      <c r="LJX16" s="59"/>
      <c r="LJY16" s="59"/>
      <c r="LJZ16" s="59"/>
      <c r="LKA16" s="59"/>
      <c r="LKB16" s="59"/>
      <c r="LKC16" s="59"/>
      <c r="LKD16" s="59"/>
      <c r="LKE16" s="59"/>
      <c r="LKF16" s="59"/>
      <c r="LKG16" s="59"/>
      <c r="LKH16" s="59"/>
      <c r="LKI16" s="59"/>
      <c r="LKJ16" s="59"/>
      <c r="LKK16" s="59"/>
      <c r="LKL16" s="59"/>
      <c r="LKM16" s="59"/>
      <c r="LKN16" s="59"/>
      <c r="LKO16" s="59"/>
      <c r="LKP16" s="59"/>
      <c r="LKQ16" s="59"/>
      <c r="LKR16" s="59"/>
      <c r="LKS16" s="59"/>
      <c r="LKT16" s="59"/>
      <c r="LKU16" s="59"/>
      <c r="LKV16" s="59"/>
      <c r="LKW16" s="59"/>
      <c r="LKX16" s="59"/>
      <c r="LKY16" s="59"/>
      <c r="LKZ16" s="59"/>
      <c r="LLA16" s="59"/>
      <c r="LLB16" s="59"/>
      <c r="LLC16" s="59"/>
      <c r="LLD16" s="59"/>
      <c r="LLE16" s="59"/>
      <c r="LLF16" s="59"/>
      <c r="LLG16" s="59"/>
      <c r="LLH16" s="59"/>
      <c r="LLI16" s="59"/>
      <c r="LLJ16" s="59"/>
      <c r="LLK16" s="59"/>
      <c r="LLL16" s="59"/>
      <c r="LLM16" s="59"/>
      <c r="LLN16" s="59"/>
      <c r="LLO16" s="59"/>
      <c r="LLP16" s="59"/>
      <c r="LLQ16" s="59"/>
      <c r="LLR16" s="59"/>
      <c r="LLS16" s="59"/>
      <c r="LLT16" s="59"/>
      <c r="LLU16" s="59"/>
      <c r="LLV16" s="59"/>
      <c r="LLW16" s="59"/>
      <c r="LLX16" s="59"/>
      <c r="LLY16" s="59"/>
      <c r="LLZ16" s="59"/>
      <c r="LMA16" s="59"/>
      <c r="LMB16" s="59"/>
      <c r="LMC16" s="59"/>
      <c r="LMD16" s="59"/>
      <c r="LME16" s="59"/>
      <c r="LMF16" s="59"/>
      <c r="LMG16" s="59"/>
      <c r="LMH16" s="59"/>
      <c r="LMI16" s="59"/>
      <c r="LMJ16" s="59"/>
      <c r="LMK16" s="59"/>
      <c r="LML16" s="59"/>
      <c r="LMM16" s="59"/>
      <c r="LMN16" s="59"/>
      <c r="LMO16" s="59"/>
      <c r="LMP16" s="59"/>
      <c r="LMQ16" s="59"/>
      <c r="LMR16" s="59"/>
      <c r="LMS16" s="59"/>
      <c r="LMT16" s="59"/>
      <c r="LMU16" s="59"/>
      <c r="LMV16" s="59"/>
      <c r="LMW16" s="59"/>
      <c r="LMX16" s="59"/>
      <c r="LMY16" s="59"/>
      <c r="LMZ16" s="59"/>
      <c r="LNA16" s="59"/>
      <c r="LNB16" s="59"/>
      <c r="LNC16" s="59"/>
      <c r="LND16" s="59"/>
      <c r="LNE16" s="59"/>
      <c r="LNF16" s="59"/>
      <c r="LNG16" s="59"/>
      <c r="LNH16" s="59"/>
      <c r="LNI16" s="59"/>
      <c r="LNJ16" s="59"/>
      <c r="LNK16" s="59"/>
      <c r="LNL16" s="59"/>
      <c r="LNM16" s="59"/>
      <c r="LNN16" s="59"/>
      <c r="LNO16" s="59"/>
      <c r="LNP16" s="59"/>
      <c r="LNQ16" s="59"/>
      <c r="LNR16" s="59"/>
      <c r="LNS16" s="59"/>
      <c r="LNT16" s="59"/>
      <c r="LNU16" s="59"/>
      <c r="LNV16" s="59"/>
      <c r="LNW16" s="59"/>
      <c r="LNX16" s="59"/>
      <c r="LNY16" s="59"/>
      <c r="LNZ16" s="59"/>
      <c r="LOA16" s="59"/>
      <c r="LOB16" s="59"/>
      <c r="LOC16" s="59"/>
      <c r="LOD16" s="59"/>
      <c r="LOE16" s="59"/>
      <c r="LOF16" s="59"/>
      <c r="LOG16" s="59"/>
      <c r="LOH16" s="59"/>
      <c r="LOI16" s="59"/>
      <c r="LOJ16" s="59"/>
      <c r="LOK16" s="59"/>
      <c r="LOL16" s="59"/>
      <c r="LOM16" s="59"/>
      <c r="LON16" s="59"/>
      <c r="LOO16" s="59"/>
      <c r="LOP16" s="59"/>
      <c r="LOQ16" s="59"/>
      <c r="LOR16" s="59"/>
      <c r="LOS16" s="59"/>
      <c r="LOT16" s="59"/>
      <c r="LOU16" s="59"/>
      <c r="LOV16" s="59"/>
      <c r="LOW16" s="59"/>
      <c r="LOX16" s="59"/>
      <c r="LOY16" s="59"/>
      <c r="LOZ16" s="59"/>
      <c r="LPA16" s="59"/>
      <c r="LPB16" s="59"/>
      <c r="LPC16" s="59"/>
      <c r="LPD16" s="59"/>
      <c r="LPE16" s="59"/>
      <c r="LPF16" s="59"/>
      <c r="LPG16" s="59"/>
      <c r="LPH16" s="59"/>
      <c r="LPI16" s="59"/>
      <c r="LPJ16" s="59"/>
      <c r="LPK16" s="59"/>
      <c r="LPL16" s="59"/>
      <c r="LPM16" s="59"/>
      <c r="LPN16" s="59"/>
      <c r="LPO16" s="59"/>
      <c r="LPP16" s="59"/>
      <c r="LPQ16" s="59"/>
      <c r="LPR16" s="59"/>
      <c r="LPS16" s="59"/>
      <c r="LPT16" s="59"/>
      <c r="LPU16" s="59"/>
      <c r="LPV16" s="59"/>
      <c r="LPW16" s="59"/>
      <c r="LPX16" s="59"/>
      <c r="LPY16" s="59"/>
      <c r="LPZ16" s="59"/>
      <c r="LQA16" s="59"/>
      <c r="LQB16" s="59"/>
      <c r="LQC16" s="59"/>
      <c r="LQD16" s="59"/>
      <c r="LQE16" s="59"/>
      <c r="LQF16" s="59"/>
      <c r="LQG16" s="59"/>
      <c r="LQH16" s="59"/>
      <c r="LQI16" s="59"/>
      <c r="LQJ16" s="59"/>
      <c r="LQK16" s="59"/>
      <c r="LQL16" s="59"/>
      <c r="LQM16" s="59"/>
      <c r="LQN16" s="59"/>
      <c r="LQO16" s="59"/>
      <c r="LQP16" s="59"/>
      <c r="LQQ16" s="59"/>
      <c r="LQR16" s="59"/>
      <c r="LQS16" s="59"/>
      <c r="LQT16" s="59"/>
      <c r="LQU16" s="59"/>
      <c r="LQV16" s="59"/>
      <c r="LQW16" s="59"/>
      <c r="LQX16" s="59"/>
      <c r="LQY16" s="59"/>
      <c r="LQZ16" s="59"/>
      <c r="LRA16" s="59"/>
      <c r="LRB16" s="59"/>
      <c r="LRC16" s="59"/>
      <c r="LRD16" s="59"/>
      <c r="LRE16" s="59"/>
      <c r="LRF16" s="59"/>
      <c r="LRG16" s="59"/>
      <c r="LRH16" s="59"/>
      <c r="LRI16" s="59"/>
      <c r="LRJ16" s="59"/>
      <c r="LRK16" s="59"/>
      <c r="LRL16" s="59"/>
      <c r="LRM16" s="59"/>
      <c r="LRN16" s="59"/>
      <c r="LRO16" s="59"/>
      <c r="LRP16" s="59"/>
      <c r="LRQ16" s="59"/>
      <c r="LRR16" s="59"/>
      <c r="LRS16" s="59"/>
      <c r="LRT16" s="59"/>
      <c r="LRU16" s="59"/>
      <c r="LRV16" s="59"/>
      <c r="LRW16" s="59"/>
      <c r="LRX16" s="59"/>
      <c r="LRY16" s="59"/>
      <c r="LRZ16" s="59"/>
      <c r="LSA16" s="59"/>
      <c r="LSB16" s="59"/>
      <c r="LSC16" s="59"/>
      <c r="LSD16" s="59"/>
      <c r="LSE16" s="59"/>
      <c r="LSF16" s="59"/>
      <c r="LSG16" s="59"/>
      <c r="LSH16" s="59"/>
      <c r="LSI16" s="59"/>
      <c r="LSJ16" s="59"/>
      <c r="LSK16" s="59"/>
      <c r="LSL16" s="59"/>
      <c r="LSM16" s="59"/>
      <c r="LSN16" s="59"/>
      <c r="LSO16" s="59"/>
      <c r="LSP16" s="59"/>
      <c r="LSQ16" s="59"/>
      <c r="LSR16" s="59"/>
      <c r="LSS16" s="59"/>
      <c r="LST16" s="59"/>
      <c r="LSU16" s="59"/>
      <c r="LSV16" s="59"/>
      <c r="LSW16" s="59"/>
      <c r="LSX16" s="59"/>
      <c r="LSY16" s="59"/>
      <c r="LSZ16" s="59"/>
      <c r="LTA16" s="59"/>
      <c r="LTB16" s="59"/>
      <c r="LTC16" s="59"/>
      <c r="LTD16" s="59"/>
      <c r="LTE16" s="59"/>
      <c r="LTF16" s="59"/>
      <c r="LTG16" s="59"/>
      <c r="LTH16" s="59"/>
      <c r="LTI16" s="59"/>
      <c r="LTJ16" s="59"/>
      <c r="LTK16" s="59"/>
      <c r="LTL16" s="59"/>
      <c r="LTM16" s="59"/>
      <c r="LTN16" s="59"/>
      <c r="LTO16" s="59"/>
      <c r="LTP16" s="59"/>
      <c r="LTQ16" s="59"/>
      <c r="LTR16" s="59"/>
      <c r="LTS16" s="59"/>
      <c r="LTT16" s="59"/>
      <c r="LTU16" s="59"/>
      <c r="LTV16" s="59"/>
      <c r="LTW16" s="59"/>
      <c r="LTX16" s="59"/>
      <c r="LTY16" s="59"/>
      <c r="LTZ16" s="59"/>
      <c r="LUA16" s="59"/>
      <c r="LUB16" s="59"/>
      <c r="LUC16" s="59"/>
      <c r="LUD16" s="59"/>
      <c r="LUE16" s="59"/>
      <c r="LUF16" s="59"/>
      <c r="LUG16" s="59"/>
      <c r="LUH16" s="59"/>
      <c r="LUI16" s="59"/>
      <c r="LUJ16" s="59"/>
      <c r="LUK16" s="59"/>
      <c r="LUL16" s="59"/>
      <c r="LUM16" s="59"/>
      <c r="LUN16" s="59"/>
      <c r="LUO16" s="59"/>
      <c r="LUP16" s="59"/>
      <c r="LUQ16" s="59"/>
      <c r="LUR16" s="59"/>
      <c r="LUS16" s="59"/>
      <c r="LUT16" s="59"/>
      <c r="LUU16" s="59"/>
      <c r="LUV16" s="59"/>
      <c r="LUW16" s="59"/>
      <c r="LUX16" s="59"/>
      <c r="LUY16" s="59"/>
      <c r="LUZ16" s="59"/>
      <c r="LVA16" s="59"/>
      <c r="LVB16" s="59"/>
      <c r="LVC16" s="59"/>
      <c r="LVD16" s="59"/>
      <c r="LVE16" s="59"/>
      <c r="LVF16" s="59"/>
      <c r="LVG16" s="59"/>
      <c r="LVH16" s="59"/>
      <c r="LVI16" s="59"/>
      <c r="LVJ16" s="59"/>
      <c r="LVK16" s="59"/>
      <c r="LVL16" s="59"/>
      <c r="LVM16" s="59"/>
      <c r="LVN16" s="59"/>
      <c r="LVO16" s="59"/>
      <c r="LVP16" s="59"/>
      <c r="LVQ16" s="59"/>
      <c r="LVR16" s="59"/>
      <c r="LVS16" s="59"/>
      <c r="LVT16" s="59"/>
      <c r="LVU16" s="59"/>
      <c r="LVV16" s="59"/>
      <c r="LVW16" s="59"/>
      <c r="LVX16" s="59"/>
      <c r="LVY16" s="59"/>
      <c r="LVZ16" s="59"/>
      <c r="LWA16" s="59"/>
      <c r="LWB16" s="59"/>
      <c r="LWC16" s="59"/>
      <c r="LWD16" s="59"/>
      <c r="LWE16" s="59"/>
      <c r="LWF16" s="59"/>
      <c r="LWG16" s="59"/>
      <c r="LWH16" s="59"/>
      <c r="LWI16" s="59"/>
      <c r="LWJ16" s="59"/>
      <c r="LWK16" s="59"/>
      <c r="LWL16" s="59"/>
      <c r="LWM16" s="59"/>
      <c r="LWN16" s="59"/>
      <c r="LWO16" s="59"/>
      <c r="LWP16" s="59"/>
      <c r="LWQ16" s="59"/>
      <c r="LWR16" s="59"/>
      <c r="LWS16" s="59"/>
      <c r="LWT16" s="59"/>
      <c r="LWU16" s="59"/>
      <c r="LWV16" s="59"/>
      <c r="LWW16" s="59"/>
      <c r="LWX16" s="59"/>
      <c r="LWY16" s="59"/>
      <c r="LWZ16" s="59"/>
      <c r="LXA16" s="59"/>
      <c r="LXB16" s="59"/>
      <c r="LXC16" s="59"/>
      <c r="LXD16" s="59"/>
      <c r="LXE16" s="59"/>
      <c r="LXF16" s="59"/>
      <c r="LXG16" s="59"/>
      <c r="LXH16" s="59"/>
      <c r="LXI16" s="59"/>
      <c r="LXJ16" s="59"/>
      <c r="LXK16" s="59"/>
      <c r="LXL16" s="59"/>
      <c r="LXM16" s="59"/>
      <c r="LXN16" s="59"/>
      <c r="LXO16" s="59"/>
      <c r="LXP16" s="59"/>
      <c r="LXQ16" s="59"/>
      <c r="LXR16" s="59"/>
      <c r="LXS16" s="59"/>
      <c r="LXT16" s="59"/>
      <c r="LXU16" s="59"/>
      <c r="LXV16" s="59"/>
      <c r="LXW16" s="59"/>
      <c r="LXX16" s="59"/>
      <c r="LXY16" s="59"/>
      <c r="LXZ16" s="59"/>
      <c r="LYA16" s="59"/>
      <c r="LYB16" s="59"/>
      <c r="LYC16" s="59"/>
      <c r="LYD16" s="59"/>
      <c r="LYE16" s="59"/>
      <c r="LYF16" s="59"/>
      <c r="LYG16" s="59"/>
      <c r="LYH16" s="59"/>
      <c r="LYI16" s="59"/>
      <c r="LYJ16" s="59"/>
      <c r="LYK16" s="59"/>
      <c r="LYL16" s="59"/>
      <c r="LYM16" s="59"/>
      <c r="LYN16" s="59"/>
      <c r="LYO16" s="59"/>
      <c r="LYP16" s="59"/>
      <c r="LYQ16" s="59"/>
      <c r="LYR16" s="59"/>
      <c r="LYS16" s="59"/>
      <c r="LYT16" s="59"/>
      <c r="LYU16" s="59"/>
      <c r="LYV16" s="59"/>
      <c r="LYW16" s="59"/>
      <c r="LYX16" s="59"/>
      <c r="LYY16" s="59"/>
      <c r="LYZ16" s="59"/>
      <c r="LZA16" s="59"/>
      <c r="LZB16" s="59"/>
      <c r="LZC16" s="59"/>
      <c r="LZD16" s="59"/>
      <c r="LZE16" s="59"/>
      <c r="LZF16" s="59"/>
      <c r="LZG16" s="59"/>
      <c r="LZH16" s="59"/>
      <c r="LZI16" s="59"/>
      <c r="LZJ16" s="59"/>
      <c r="LZK16" s="59"/>
      <c r="LZL16" s="59"/>
      <c r="LZM16" s="59"/>
      <c r="LZN16" s="59"/>
      <c r="LZO16" s="59"/>
      <c r="LZP16" s="59"/>
      <c r="LZQ16" s="59"/>
      <c r="LZR16" s="59"/>
      <c r="LZS16" s="59"/>
      <c r="LZT16" s="59"/>
      <c r="LZU16" s="59"/>
      <c r="LZV16" s="59"/>
      <c r="LZW16" s="59"/>
      <c r="LZX16" s="59"/>
      <c r="LZY16" s="59"/>
      <c r="LZZ16" s="59"/>
      <c r="MAA16" s="59"/>
      <c r="MAB16" s="59"/>
      <c r="MAC16" s="59"/>
      <c r="MAD16" s="59"/>
      <c r="MAE16" s="59"/>
      <c r="MAF16" s="59"/>
      <c r="MAG16" s="59"/>
      <c r="MAH16" s="59"/>
      <c r="MAI16" s="59"/>
      <c r="MAJ16" s="59"/>
      <c r="MAK16" s="59"/>
      <c r="MAL16" s="59"/>
      <c r="MAM16" s="59"/>
      <c r="MAN16" s="59"/>
      <c r="MAO16" s="59"/>
      <c r="MAP16" s="59"/>
      <c r="MAQ16" s="59"/>
      <c r="MAR16" s="59"/>
      <c r="MAS16" s="59"/>
      <c r="MAT16" s="59"/>
      <c r="MAU16" s="59"/>
      <c r="MAV16" s="59"/>
      <c r="MAW16" s="59"/>
      <c r="MAX16" s="59"/>
      <c r="MAY16" s="59"/>
      <c r="MAZ16" s="59"/>
      <c r="MBA16" s="59"/>
      <c r="MBB16" s="59"/>
      <c r="MBC16" s="59"/>
      <c r="MBD16" s="59"/>
      <c r="MBE16" s="59"/>
      <c r="MBF16" s="59"/>
      <c r="MBG16" s="59"/>
      <c r="MBH16" s="59"/>
      <c r="MBI16" s="59"/>
      <c r="MBJ16" s="59"/>
      <c r="MBK16" s="59"/>
      <c r="MBL16" s="59"/>
      <c r="MBM16" s="59"/>
      <c r="MBN16" s="59"/>
      <c r="MBO16" s="59"/>
      <c r="MBP16" s="59"/>
      <c r="MBQ16" s="59"/>
      <c r="MBR16" s="59"/>
      <c r="MBS16" s="59"/>
      <c r="MBT16" s="59"/>
      <c r="MBU16" s="59"/>
      <c r="MBV16" s="59"/>
      <c r="MBW16" s="59"/>
      <c r="MBX16" s="59"/>
      <c r="MBY16" s="59"/>
      <c r="MBZ16" s="59"/>
      <c r="MCA16" s="59"/>
      <c r="MCB16" s="59"/>
      <c r="MCC16" s="59"/>
      <c r="MCD16" s="59"/>
      <c r="MCE16" s="59"/>
      <c r="MCF16" s="59"/>
      <c r="MCG16" s="59"/>
      <c r="MCH16" s="59"/>
      <c r="MCI16" s="59"/>
      <c r="MCJ16" s="59"/>
      <c r="MCK16" s="59"/>
      <c r="MCL16" s="59"/>
      <c r="MCM16" s="59"/>
      <c r="MCN16" s="59"/>
      <c r="MCO16" s="59"/>
      <c r="MCP16" s="59"/>
      <c r="MCQ16" s="59"/>
      <c r="MCR16" s="59"/>
      <c r="MCS16" s="59"/>
      <c r="MCT16" s="59"/>
      <c r="MCU16" s="59"/>
      <c r="MCV16" s="59"/>
      <c r="MCW16" s="59"/>
      <c r="MCX16" s="59"/>
      <c r="MCY16" s="59"/>
      <c r="MCZ16" s="59"/>
      <c r="MDA16" s="59"/>
      <c r="MDB16" s="59"/>
      <c r="MDC16" s="59"/>
      <c r="MDD16" s="59"/>
      <c r="MDE16" s="59"/>
      <c r="MDF16" s="59"/>
      <c r="MDG16" s="59"/>
      <c r="MDH16" s="59"/>
      <c r="MDI16" s="59"/>
      <c r="MDJ16" s="59"/>
      <c r="MDK16" s="59"/>
      <c r="MDL16" s="59"/>
      <c r="MDM16" s="59"/>
      <c r="MDN16" s="59"/>
      <c r="MDO16" s="59"/>
      <c r="MDP16" s="59"/>
      <c r="MDQ16" s="59"/>
      <c r="MDR16" s="59"/>
      <c r="MDS16" s="59"/>
      <c r="MDT16" s="59"/>
      <c r="MDU16" s="59"/>
      <c r="MDV16" s="59"/>
      <c r="MDW16" s="59"/>
      <c r="MDX16" s="59"/>
      <c r="MDY16" s="59"/>
      <c r="MDZ16" s="59"/>
      <c r="MEA16" s="59"/>
      <c r="MEB16" s="59"/>
      <c r="MEC16" s="59"/>
      <c r="MED16" s="59"/>
      <c r="MEE16" s="59"/>
      <c r="MEF16" s="59"/>
      <c r="MEG16" s="59"/>
      <c r="MEH16" s="59"/>
      <c r="MEI16" s="59"/>
      <c r="MEJ16" s="59"/>
      <c r="MEK16" s="59"/>
      <c r="MEL16" s="59"/>
      <c r="MEM16" s="59"/>
      <c r="MEN16" s="59"/>
      <c r="MEO16" s="59"/>
      <c r="MEP16" s="59"/>
      <c r="MEQ16" s="59"/>
      <c r="MER16" s="59"/>
      <c r="MES16" s="59"/>
      <c r="MET16" s="59"/>
      <c r="MEU16" s="59"/>
      <c r="MEV16" s="59"/>
      <c r="MEW16" s="59"/>
      <c r="MEX16" s="59"/>
      <c r="MEY16" s="59"/>
      <c r="MEZ16" s="59"/>
      <c r="MFA16" s="59"/>
      <c r="MFB16" s="59"/>
      <c r="MFC16" s="59"/>
      <c r="MFD16" s="59"/>
      <c r="MFE16" s="59"/>
      <c r="MFF16" s="59"/>
      <c r="MFG16" s="59"/>
      <c r="MFH16" s="59"/>
      <c r="MFI16" s="59"/>
      <c r="MFJ16" s="59"/>
      <c r="MFK16" s="59"/>
      <c r="MFL16" s="59"/>
      <c r="MFM16" s="59"/>
      <c r="MFN16" s="59"/>
      <c r="MFO16" s="59"/>
      <c r="MFP16" s="59"/>
      <c r="MFQ16" s="59"/>
      <c r="MFR16" s="59"/>
      <c r="MFS16" s="59"/>
      <c r="MFT16" s="59"/>
      <c r="MFU16" s="59"/>
      <c r="MFV16" s="59"/>
      <c r="MFW16" s="59"/>
      <c r="MFX16" s="59"/>
      <c r="MFY16" s="59"/>
      <c r="MFZ16" s="59"/>
      <c r="MGA16" s="59"/>
      <c r="MGB16" s="59"/>
      <c r="MGC16" s="59"/>
      <c r="MGD16" s="59"/>
      <c r="MGE16" s="59"/>
      <c r="MGF16" s="59"/>
      <c r="MGG16" s="59"/>
      <c r="MGH16" s="59"/>
      <c r="MGI16" s="59"/>
      <c r="MGJ16" s="59"/>
      <c r="MGK16" s="59"/>
      <c r="MGL16" s="59"/>
      <c r="MGM16" s="59"/>
      <c r="MGN16" s="59"/>
      <c r="MGO16" s="59"/>
      <c r="MGP16" s="59"/>
      <c r="MGQ16" s="59"/>
      <c r="MGR16" s="59"/>
      <c r="MGS16" s="59"/>
      <c r="MGT16" s="59"/>
      <c r="MGU16" s="59"/>
      <c r="MGV16" s="59"/>
      <c r="MGW16" s="59"/>
      <c r="MGX16" s="59"/>
      <c r="MGY16" s="59"/>
      <c r="MGZ16" s="59"/>
      <c r="MHA16" s="59"/>
      <c r="MHB16" s="59"/>
      <c r="MHC16" s="59"/>
      <c r="MHD16" s="59"/>
      <c r="MHE16" s="59"/>
      <c r="MHF16" s="59"/>
      <c r="MHG16" s="59"/>
      <c r="MHH16" s="59"/>
      <c r="MHI16" s="59"/>
      <c r="MHJ16" s="59"/>
      <c r="MHK16" s="59"/>
      <c r="MHL16" s="59"/>
      <c r="MHM16" s="59"/>
      <c r="MHN16" s="59"/>
      <c r="MHO16" s="59"/>
      <c r="MHP16" s="59"/>
      <c r="MHQ16" s="59"/>
      <c r="MHR16" s="59"/>
      <c r="MHS16" s="59"/>
      <c r="MHT16" s="59"/>
      <c r="MHU16" s="59"/>
      <c r="MHV16" s="59"/>
      <c r="MHW16" s="59"/>
      <c r="MHX16" s="59"/>
      <c r="MHY16" s="59"/>
      <c r="MHZ16" s="59"/>
      <c r="MIA16" s="59"/>
      <c r="MIB16" s="59"/>
      <c r="MIC16" s="59"/>
      <c r="MID16" s="59"/>
      <c r="MIE16" s="59"/>
      <c r="MIF16" s="59"/>
      <c r="MIG16" s="59"/>
      <c r="MIH16" s="59"/>
      <c r="MII16" s="59"/>
      <c r="MIJ16" s="59"/>
      <c r="MIK16" s="59"/>
      <c r="MIL16" s="59"/>
      <c r="MIM16" s="59"/>
      <c r="MIN16" s="59"/>
      <c r="MIO16" s="59"/>
      <c r="MIP16" s="59"/>
      <c r="MIQ16" s="59"/>
      <c r="MIR16" s="59"/>
      <c r="MIS16" s="59"/>
      <c r="MIT16" s="59"/>
      <c r="MIU16" s="59"/>
      <c r="MIV16" s="59"/>
      <c r="MIW16" s="59"/>
      <c r="MIX16" s="59"/>
      <c r="MIY16" s="59"/>
      <c r="MIZ16" s="59"/>
      <c r="MJA16" s="59"/>
      <c r="MJB16" s="59"/>
      <c r="MJC16" s="59"/>
      <c r="MJD16" s="59"/>
      <c r="MJE16" s="59"/>
      <c r="MJF16" s="59"/>
      <c r="MJG16" s="59"/>
      <c r="MJH16" s="59"/>
      <c r="MJI16" s="59"/>
      <c r="MJJ16" s="59"/>
      <c r="MJK16" s="59"/>
      <c r="MJL16" s="59"/>
      <c r="MJM16" s="59"/>
      <c r="MJN16" s="59"/>
      <c r="MJO16" s="59"/>
      <c r="MJP16" s="59"/>
      <c r="MJQ16" s="59"/>
      <c r="MJR16" s="59"/>
      <c r="MJS16" s="59"/>
      <c r="MJT16" s="59"/>
      <c r="MJU16" s="59"/>
      <c r="MJV16" s="59"/>
      <c r="MJW16" s="59"/>
      <c r="MJX16" s="59"/>
      <c r="MJY16" s="59"/>
      <c r="MJZ16" s="59"/>
      <c r="MKA16" s="59"/>
      <c r="MKB16" s="59"/>
      <c r="MKC16" s="59"/>
      <c r="MKD16" s="59"/>
      <c r="MKE16" s="59"/>
      <c r="MKF16" s="59"/>
      <c r="MKG16" s="59"/>
      <c r="MKH16" s="59"/>
      <c r="MKI16" s="59"/>
      <c r="MKJ16" s="59"/>
      <c r="MKK16" s="59"/>
      <c r="MKL16" s="59"/>
      <c r="MKM16" s="59"/>
      <c r="MKN16" s="59"/>
      <c r="MKO16" s="59"/>
      <c r="MKP16" s="59"/>
      <c r="MKQ16" s="59"/>
      <c r="MKR16" s="59"/>
      <c r="MKS16" s="59"/>
      <c r="MKT16" s="59"/>
      <c r="MKU16" s="59"/>
      <c r="MKV16" s="59"/>
      <c r="MKW16" s="59"/>
      <c r="MKX16" s="59"/>
      <c r="MKY16" s="59"/>
      <c r="MKZ16" s="59"/>
      <c r="MLA16" s="59"/>
      <c r="MLB16" s="59"/>
      <c r="MLC16" s="59"/>
      <c r="MLD16" s="59"/>
      <c r="MLE16" s="59"/>
      <c r="MLF16" s="59"/>
      <c r="MLG16" s="59"/>
      <c r="MLH16" s="59"/>
      <c r="MLI16" s="59"/>
      <c r="MLJ16" s="59"/>
      <c r="MLK16" s="59"/>
      <c r="MLL16" s="59"/>
      <c r="MLM16" s="59"/>
      <c r="MLN16" s="59"/>
      <c r="MLO16" s="59"/>
      <c r="MLP16" s="59"/>
      <c r="MLQ16" s="59"/>
      <c r="MLR16" s="59"/>
      <c r="MLS16" s="59"/>
      <c r="MLT16" s="59"/>
      <c r="MLU16" s="59"/>
      <c r="MLV16" s="59"/>
      <c r="MLW16" s="59"/>
      <c r="MLX16" s="59"/>
      <c r="MLY16" s="59"/>
      <c r="MLZ16" s="59"/>
      <c r="MMA16" s="59"/>
      <c r="MMB16" s="59"/>
      <c r="MMC16" s="59"/>
      <c r="MMD16" s="59"/>
      <c r="MME16" s="59"/>
      <c r="MMF16" s="59"/>
      <c r="MMG16" s="59"/>
      <c r="MMH16" s="59"/>
      <c r="MMI16" s="59"/>
      <c r="MMJ16" s="59"/>
      <c r="MMK16" s="59"/>
      <c r="MML16" s="59"/>
      <c r="MMM16" s="59"/>
      <c r="MMN16" s="59"/>
      <c r="MMO16" s="59"/>
      <c r="MMP16" s="59"/>
      <c r="MMQ16" s="59"/>
      <c r="MMR16" s="59"/>
      <c r="MMS16" s="59"/>
      <c r="MMT16" s="59"/>
      <c r="MMU16" s="59"/>
      <c r="MMV16" s="59"/>
      <c r="MMW16" s="59"/>
      <c r="MMX16" s="59"/>
      <c r="MMY16" s="59"/>
      <c r="MMZ16" s="59"/>
      <c r="MNA16" s="59"/>
      <c r="MNB16" s="59"/>
      <c r="MNC16" s="59"/>
      <c r="MND16" s="59"/>
      <c r="MNE16" s="59"/>
      <c r="MNF16" s="59"/>
      <c r="MNG16" s="59"/>
      <c r="MNH16" s="59"/>
      <c r="MNI16" s="59"/>
      <c r="MNJ16" s="59"/>
      <c r="MNK16" s="59"/>
      <c r="MNL16" s="59"/>
      <c r="MNM16" s="59"/>
      <c r="MNN16" s="59"/>
      <c r="MNO16" s="59"/>
      <c r="MNP16" s="59"/>
      <c r="MNQ16" s="59"/>
      <c r="MNR16" s="59"/>
      <c r="MNS16" s="59"/>
      <c r="MNT16" s="59"/>
      <c r="MNU16" s="59"/>
      <c r="MNV16" s="59"/>
      <c r="MNW16" s="59"/>
      <c r="MNX16" s="59"/>
      <c r="MNY16" s="59"/>
      <c r="MNZ16" s="59"/>
      <c r="MOA16" s="59"/>
      <c r="MOB16" s="59"/>
      <c r="MOC16" s="59"/>
      <c r="MOD16" s="59"/>
      <c r="MOE16" s="59"/>
      <c r="MOF16" s="59"/>
      <c r="MOG16" s="59"/>
      <c r="MOH16" s="59"/>
      <c r="MOI16" s="59"/>
      <c r="MOJ16" s="59"/>
      <c r="MOK16" s="59"/>
      <c r="MOL16" s="59"/>
      <c r="MOM16" s="59"/>
      <c r="MON16" s="59"/>
      <c r="MOO16" s="59"/>
      <c r="MOP16" s="59"/>
      <c r="MOQ16" s="59"/>
      <c r="MOR16" s="59"/>
      <c r="MOS16" s="59"/>
      <c r="MOT16" s="59"/>
      <c r="MOU16" s="59"/>
      <c r="MOV16" s="59"/>
      <c r="MOW16" s="59"/>
      <c r="MOX16" s="59"/>
      <c r="MOY16" s="59"/>
      <c r="MOZ16" s="59"/>
      <c r="MPA16" s="59"/>
      <c r="MPB16" s="59"/>
      <c r="MPC16" s="59"/>
      <c r="MPD16" s="59"/>
      <c r="MPE16" s="59"/>
      <c r="MPF16" s="59"/>
      <c r="MPG16" s="59"/>
      <c r="MPH16" s="59"/>
      <c r="MPI16" s="59"/>
      <c r="MPJ16" s="59"/>
      <c r="MPK16" s="59"/>
      <c r="MPL16" s="59"/>
      <c r="MPM16" s="59"/>
      <c r="MPN16" s="59"/>
      <c r="MPO16" s="59"/>
      <c r="MPP16" s="59"/>
      <c r="MPQ16" s="59"/>
      <c r="MPR16" s="59"/>
      <c r="MPS16" s="59"/>
      <c r="MPT16" s="59"/>
      <c r="MPU16" s="59"/>
      <c r="MPV16" s="59"/>
      <c r="MPW16" s="59"/>
      <c r="MPX16" s="59"/>
      <c r="MPY16" s="59"/>
      <c r="MPZ16" s="59"/>
      <c r="MQA16" s="59"/>
      <c r="MQB16" s="59"/>
      <c r="MQC16" s="59"/>
      <c r="MQD16" s="59"/>
      <c r="MQE16" s="59"/>
      <c r="MQF16" s="59"/>
      <c r="MQG16" s="59"/>
      <c r="MQH16" s="59"/>
      <c r="MQI16" s="59"/>
      <c r="MQJ16" s="59"/>
      <c r="MQK16" s="59"/>
      <c r="MQL16" s="59"/>
      <c r="MQM16" s="59"/>
      <c r="MQN16" s="59"/>
      <c r="MQO16" s="59"/>
      <c r="MQP16" s="59"/>
      <c r="MQQ16" s="59"/>
      <c r="MQR16" s="59"/>
      <c r="MQS16" s="59"/>
      <c r="MQT16" s="59"/>
      <c r="MQU16" s="59"/>
      <c r="MQV16" s="59"/>
      <c r="MQW16" s="59"/>
      <c r="MQX16" s="59"/>
      <c r="MQY16" s="59"/>
      <c r="MQZ16" s="59"/>
      <c r="MRA16" s="59"/>
      <c r="MRB16" s="59"/>
      <c r="MRC16" s="59"/>
      <c r="MRD16" s="59"/>
      <c r="MRE16" s="59"/>
      <c r="MRF16" s="59"/>
      <c r="MRG16" s="59"/>
      <c r="MRH16" s="59"/>
      <c r="MRI16" s="59"/>
      <c r="MRJ16" s="59"/>
      <c r="MRK16" s="59"/>
      <c r="MRL16" s="59"/>
      <c r="MRM16" s="59"/>
      <c r="MRN16" s="59"/>
      <c r="MRO16" s="59"/>
      <c r="MRP16" s="59"/>
      <c r="MRQ16" s="59"/>
      <c r="MRR16" s="59"/>
      <c r="MRS16" s="59"/>
      <c r="MRT16" s="59"/>
      <c r="MRU16" s="59"/>
      <c r="MRV16" s="59"/>
      <c r="MRW16" s="59"/>
      <c r="MRX16" s="59"/>
      <c r="MRY16" s="59"/>
      <c r="MRZ16" s="59"/>
      <c r="MSA16" s="59"/>
      <c r="MSB16" s="59"/>
      <c r="MSC16" s="59"/>
      <c r="MSD16" s="59"/>
      <c r="MSE16" s="59"/>
      <c r="MSF16" s="59"/>
      <c r="MSG16" s="59"/>
      <c r="MSH16" s="59"/>
      <c r="MSI16" s="59"/>
      <c r="MSJ16" s="59"/>
      <c r="MSK16" s="59"/>
      <c r="MSL16" s="59"/>
      <c r="MSM16" s="59"/>
      <c r="MSN16" s="59"/>
      <c r="MSO16" s="59"/>
      <c r="MSP16" s="59"/>
      <c r="MSQ16" s="59"/>
      <c r="MSR16" s="59"/>
      <c r="MSS16" s="59"/>
      <c r="MST16" s="59"/>
      <c r="MSU16" s="59"/>
      <c r="MSV16" s="59"/>
      <c r="MSW16" s="59"/>
      <c r="MSX16" s="59"/>
      <c r="MSY16" s="59"/>
      <c r="MSZ16" s="59"/>
      <c r="MTA16" s="59"/>
      <c r="MTB16" s="59"/>
      <c r="MTC16" s="59"/>
      <c r="MTD16" s="59"/>
      <c r="MTE16" s="59"/>
      <c r="MTF16" s="59"/>
      <c r="MTG16" s="59"/>
      <c r="MTH16" s="59"/>
      <c r="MTI16" s="59"/>
      <c r="MTJ16" s="59"/>
      <c r="MTK16" s="59"/>
      <c r="MTL16" s="59"/>
      <c r="MTM16" s="59"/>
      <c r="MTN16" s="59"/>
      <c r="MTO16" s="59"/>
      <c r="MTP16" s="59"/>
      <c r="MTQ16" s="59"/>
      <c r="MTR16" s="59"/>
      <c r="MTS16" s="59"/>
      <c r="MTT16" s="59"/>
      <c r="MTU16" s="59"/>
      <c r="MTV16" s="59"/>
      <c r="MTW16" s="59"/>
      <c r="MTX16" s="59"/>
      <c r="MTY16" s="59"/>
      <c r="MTZ16" s="59"/>
      <c r="MUA16" s="59"/>
      <c r="MUB16" s="59"/>
      <c r="MUC16" s="59"/>
      <c r="MUD16" s="59"/>
      <c r="MUE16" s="59"/>
      <c r="MUF16" s="59"/>
      <c r="MUG16" s="59"/>
      <c r="MUH16" s="59"/>
      <c r="MUI16" s="59"/>
      <c r="MUJ16" s="59"/>
      <c r="MUK16" s="59"/>
      <c r="MUL16" s="59"/>
      <c r="MUM16" s="59"/>
      <c r="MUN16" s="59"/>
      <c r="MUO16" s="59"/>
      <c r="MUP16" s="59"/>
      <c r="MUQ16" s="59"/>
      <c r="MUR16" s="59"/>
      <c r="MUS16" s="59"/>
      <c r="MUT16" s="59"/>
      <c r="MUU16" s="59"/>
      <c r="MUV16" s="59"/>
      <c r="MUW16" s="59"/>
      <c r="MUX16" s="59"/>
      <c r="MUY16" s="59"/>
      <c r="MUZ16" s="59"/>
      <c r="MVA16" s="59"/>
      <c r="MVB16" s="59"/>
      <c r="MVC16" s="59"/>
      <c r="MVD16" s="59"/>
      <c r="MVE16" s="59"/>
      <c r="MVF16" s="59"/>
      <c r="MVG16" s="59"/>
      <c r="MVH16" s="59"/>
      <c r="MVI16" s="59"/>
      <c r="MVJ16" s="59"/>
      <c r="MVK16" s="59"/>
      <c r="MVL16" s="59"/>
      <c r="MVM16" s="59"/>
      <c r="MVN16" s="59"/>
      <c r="MVO16" s="59"/>
      <c r="MVP16" s="59"/>
      <c r="MVQ16" s="59"/>
      <c r="MVR16" s="59"/>
      <c r="MVS16" s="59"/>
      <c r="MVT16" s="59"/>
      <c r="MVU16" s="59"/>
      <c r="MVV16" s="59"/>
      <c r="MVW16" s="59"/>
      <c r="MVX16" s="59"/>
      <c r="MVY16" s="59"/>
      <c r="MVZ16" s="59"/>
      <c r="MWA16" s="59"/>
      <c r="MWB16" s="59"/>
      <c r="MWC16" s="59"/>
      <c r="MWD16" s="59"/>
      <c r="MWE16" s="59"/>
      <c r="MWF16" s="59"/>
      <c r="MWG16" s="59"/>
      <c r="MWH16" s="59"/>
      <c r="MWI16" s="59"/>
      <c r="MWJ16" s="59"/>
      <c r="MWK16" s="59"/>
      <c r="MWL16" s="59"/>
      <c r="MWM16" s="59"/>
      <c r="MWN16" s="59"/>
      <c r="MWO16" s="59"/>
      <c r="MWP16" s="59"/>
      <c r="MWQ16" s="59"/>
      <c r="MWR16" s="59"/>
      <c r="MWS16" s="59"/>
      <c r="MWT16" s="59"/>
      <c r="MWU16" s="59"/>
      <c r="MWV16" s="59"/>
      <c r="MWW16" s="59"/>
      <c r="MWX16" s="59"/>
      <c r="MWY16" s="59"/>
      <c r="MWZ16" s="59"/>
      <c r="MXA16" s="59"/>
      <c r="MXB16" s="59"/>
      <c r="MXC16" s="59"/>
      <c r="MXD16" s="59"/>
      <c r="MXE16" s="59"/>
      <c r="MXF16" s="59"/>
      <c r="MXG16" s="59"/>
      <c r="MXH16" s="59"/>
      <c r="MXI16" s="59"/>
      <c r="MXJ16" s="59"/>
      <c r="MXK16" s="59"/>
      <c r="MXL16" s="59"/>
      <c r="MXM16" s="59"/>
      <c r="MXN16" s="59"/>
      <c r="MXO16" s="59"/>
      <c r="MXP16" s="59"/>
      <c r="MXQ16" s="59"/>
      <c r="MXR16" s="59"/>
      <c r="MXS16" s="59"/>
      <c r="MXT16" s="59"/>
      <c r="MXU16" s="59"/>
      <c r="MXV16" s="59"/>
      <c r="MXW16" s="59"/>
      <c r="MXX16" s="59"/>
      <c r="MXY16" s="59"/>
      <c r="MXZ16" s="59"/>
      <c r="MYA16" s="59"/>
      <c r="MYB16" s="59"/>
      <c r="MYC16" s="59"/>
      <c r="MYD16" s="59"/>
      <c r="MYE16" s="59"/>
      <c r="MYF16" s="59"/>
      <c r="MYG16" s="59"/>
      <c r="MYH16" s="59"/>
      <c r="MYI16" s="59"/>
      <c r="MYJ16" s="59"/>
      <c r="MYK16" s="59"/>
      <c r="MYL16" s="59"/>
      <c r="MYM16" s="59"/>
      <c r="MYN16" s="59"/>
      <c r="MYO16" s="59"/>
      <c r="MYP16" s="59"/>
      <c r="MYQ16" s="59"/>
      <c r="MYR16" s="59"/>
      <c r="MYS16" s="59"/>
      <c r="MYT16" s="59"/>
      <c r="MYU16" s="59"/>
      <c r="MYV16" s="59"/>
      <c r="MYW16" s="59"/>
      <c r="MYX16" s="59"/>
      <c r="MYY16" s="59"/>
      <c r="MYZ16" s="59"/>
      <c r="MZA16" s="59"/>
      <c r="MZB16" s="59"/>
      <c r="MZC16" s="59"/>
      <c r="MZD16" s="59"/>
      <c r="MZE16" s="59"/>
      <c r="MZF16" s="59"/>
      <c r="MZG16" s="59"/>
      <c r="MZH16" s="59"/>
      <c r="MZI16" s="59"/>
      <c r="MZJ16" s="59"/>
      <c r="MZK16" s="59"/>
      <c r="MZL16" s="59"/>
      <c r="MZM16" s="59"/>
      <c r="MZN16" s="59"/>
      <c r="MZO16" s="59"/>
      <c r="MZP16" s="59"/>
      <c r="MZQ16" s="59"/>
      <c r="MZR16" s="59"/>
      <c r="MZS16" s="59"/>
      <c r="MZT16" s="59"/>
      <c r="MZU16" s="59"/>
      <c r="MZV16" s="59"/>
      <c r="MZW16" s="59"/>
      <c r="MZX16" s="59"/>
      <c r="MZY16" s="59"/>
      <c r="MZZ16" s="59"/>
      <c r="NAA16" s="59"/>
      <c r="NAB16" s="59"/>
      <c r="NAC16" s="59"/>
      <c r="NAD16" s="59"/>
      <c r="NAE16" s="59"/>
      <c r="NAF16" s="59"/>
      <c r="NAG16" s="59"/>
      <c r="NAH16" s="59"/>
      <c r="NAI16" s="59"/>
      <c r="NAJ16" s="59"/>
      <c r="NAK16" s="59"/>
      <c r="NAL16" s="59"/>
      <c r="NAM16" s="59"/>
      <c r="NAN16" s="59"/>
      <c r="NAO16" s="59"/>
      <c r="NAP16" s="59"/>
      <c r="NAQ16" s="59"/>
      <c r="NAR16" s="59"/>
      <c r="NAS16" s="59"/>
      <c r="NAT16" s="59"/>
      <c r="NAU16" s="59"/>
      <c r="NAV16" s="59"/>
      <c r="NAW16" s="59"/>
      <c r="NAX16" s="59"/>
      <c r="NAY16" s="59"/>
      <c r="NAZ16" s="59"/>
      <c r="NBA16" s="59"/>
      <c r="NBB16" s="59"/>
      <c r="NBC16" s="59"/>
      <c r="NBD16" s="59"/>
      <c r="NBE16" s="59"/>
      <c r="NBF16" s="59"/>
      <c r="NBG16" s="59"/>
      <c r="NBH16" s="59"/>
      <c r="NBI16" s="59"/>
      <c r="NBJ16" s="59"/>
      <c r="NBK16" s="59"/>
      <c r="NBL16" s="59"/>
      <c r="NBM16" s="59"/>
      <c r="NBN16" s="59"/>
      <c r="NBO16" s="59"/>
      <c r="NBP16" s="59"/>
      <c r="NBQ16" s="59"/>
      <c r="NBR16" s="59"/>
      <c r="NBS16" s="59"/>
      <c r="NBT16" s="59"/>
      <c r="NBU16" s="59"/>
      <c r="NBV16" s="59"/>
      <c r="NBW16" s="59"/>
      <c r="NBX16" s="59"/>
      <c r="NBY16" s="59"/>
      <c r="NBZ16" s="59"/>
      <c r="NCA16" s="59"/>
      <c r="NCB16" s="59"/>
      <c r="NCC16" s="59"/>
      <c r="NCD16" s="59"/>
      <c r="NCE16" s="59"/>
      <c r="NCF16" s="59"/>
      <c r="NCG16" s="59"/>
      <c r="NCH16" s="59"/>
      <c r="NCI16" s="59"/>
      <c r="NCJ16" s="59"/>
      <c r="NCK16" s="59"/>
      <c r="NCL16" s="59"/>
      <c r="NCM16" s="59"/>
      <c r="NCN16" s="59"/>
      <c r="NCO16" s="59"/>
      <c r="NCP16" s="59"/>
      <c r="NCQ16" s="59"/>
      <c r="NCR16" s="59"/>
      <c r="NCS16" s="59"/>
      <c r="NCT16" s="59"/>
      <c r="NCU16" s="59"/>
      <c r="NCV16" s="59"/>
      <c r="NCW16" s="59"/>
      <c r="NCX16" s="59"/>
      <c r="NCY16" s="59"/>
      <c r="NCZ16" s="59"/>
      <c r="NDA16" s="59"/>
      <c r="NDB16" s="59"/>
      <c r="NDC16" s="59"/>
      <c r="NDD16" s="59"/>
      <c r="NDE16" s="59"/>
      <c r="NDF16" s="59"/>
      <c r="NDG16" s="59"/>
      <c r="NDH16" s="59"/>
      <c r="NDI16" s="59"/>
      <c r="NDJ16" s="59"/>
      <c r="NDK16" s="59"/>
      <c r="NDL16" s="59"/>
      <c r="NDM16" s="59"/>
      <c r="NDN16" s="59"/>
      <c r="NDO16" s="59"/>
      <c r="NDP16" s="59"/>
      <c r="NDQ16" s="59"/>
      <c r="NDR16" s="59"/>
      <c r="NDS16" s="59"/>
      <c r="NDT16" s="59"/>
      <c r="NDU16" s="59"/>
      <c r="NDV16" s="59"/>
      <c r="NDW16" s="59"/>
      <c r="NDX16" s="59"/>
      <c r="NDY16" s="59"/>
      <c r="NDZ16" s="59"/>
      <c r="NEA16" s="59"/>
      <c r="NEB16" s="59"/>
      <c r="NEC16" s="59"/>
      <c r="NED16" s="59"/>
      <c r="NEE16" s="59"/>
      <c r="NEF16" s="59"/>
      <c r="NEG16" s="59"/>
      <c r="NEH16" s="59"/>
      <c r="NEI16" s="59"/>
      <c r="NEJ16" s="59"/>
      <c r="NEK16" s="59"/>
      <c r="NEL16" s="59"/>
      <c r="NEM16" s="59"/>
      <c r="NEN16" s="59"/>
      <c r="NEO16" s="59"/>
      <c r="NEP16" s="59"/>
      <c r="NEQ16" s="59"/>
      <c r="NER16" s="59"/>
      <c r="NES16" s="59"/>
      <c r="NET16" s="59"/>
      <c r="NEU16" s="59"/>
      <c r="NEV16" s="59"/>
      <c r="NEW16" s="59"/>
      <c r="NEX16" s="59"/>
      <c r="NEY16" s="59"/>
      <c r="NEZ16" s="59"/>
      <c r="NFA16" s="59"/>
      <c r="NFB16" s="59"/>
      <c r="NFC16" s="59"/>
      <c r="NFD16" s="59"/>
      <c r="NFE16" s="59"/>
      <c r="NFF16" s="59"/>
      <c r="NFG16" s="59"/>
      <c r="NFH16" s="59"/>
      <c r="NFI16" s="59"/>
      <c r="NFJ16" s="59"/>
      <c r="NFK16" s="59"/>
      <c r="NFL16" s="59"/>
      <c r="NFM16" s="59"/>
      <c r="NFN16" s="59"/>
      <c r="NFO16" s="59"/>
      <c r="NFP16" s="59"/>
      <c r="NFQ16" s="59"/>
      <c r="NFR16" s="59"/>
      <c r="NFS16" s="59"/>
      <c r="NFT16" s="59"/>
      <c r="NFU16" s="59"/>
      <c r="NFV16" s="59"/>
      <c r="NFW16" s="59"/>
      <c r="NFX16" s="59"/>
      <c r="NFY16" s="59"/>
      <c r="NFZ16" s="59"/>
      <c r="NGA16" s="59"/>
      <c r="NGB16" s="59"/>
      <c r="NGC16" s="59"/>
      <c r="NGD16" s="59"/>
      <c r="NGE16" s="59"/>
      <c r="NGF16" s="59"/>
      <c r="NGG16" s="59"/>
      <c r="NGH16" s="59"/>
      <c r="NGI16" s="59"/>
      <c r="NGJ16" s="59"/>
      <c r="NGK16" s="59"/>
      <c r="NGL16" s="59"/>
      <c r="NGM16" s="59"/>
      <c r="NGN16" s="59"/>
      <c r="NGO16" s="59"/>
      <c r="NGP16" s="59"/>
      <c r="NGQ16" s="59"/>
      <c r="NGR16" s="59"/>
      <c r="NGS16" s="59"/>
      <c r="NGT16" s="59"/>
      <c r="NGU16" s="59"/>
      <c r="NGV16" s="59"/>
      <c r="NGW16" s="59"/>
      <c r="NGX16" s="59"/>
      <c r="NGY16" s="59"/>
      <c r="NGZ16" s="59"/>
      <c r="NHA16" s="59"/>
      <c r="NHB16" s="59"/>
      <c r="NHC16" s="59"/>
      <c r="NHD16" s="59"/>
      <c r="NHE16" s="59"/>
      <c r="NHF16" s="59"/>
      <c r="NHG16" s="59"/>
      <c r="NHH16" s="59"/>
      <c r="NHI16" s="59"/>
      <c r="NHJ16" s="59"/>
      <c r="NHK16" s="59"/>
      <c r="NHL16" s="59"/>
      <c r="NHM16" s="59"/>
      <c r="NHN16" s="59"/>
      <c r="NHO16" s="59"/>
      <c r="NHP16" s="59"/>
      <c r="NHQ16" s="59"/>
      <c r="NHR16" s="59"/>
      <c r="NHS16" s="59"/>
      <c r="NHT16" s="59"/>
      <c r="NHU16" s="59"/>
      <c r="NHV16" s="59"/>
      <c r="NHW16" s="59"/>
      <c r="NHX16" s="59"/>
      <c r="NHY16" s="59"/>
      <c r="NHZ16" s="59"/>
      <c r="NIA16" s="59"/>
      <c r="NIB16" s="59"/>
      <c r="NIC16" s="59"/>
      <c r="NID16" s="59"/>
      <c r="NIE16" s="59"/>
      <c r="NIF16" s="59"/>
      <c r="NIG16" s="59"/>
      <c r="NIH16" s="59"/>
      <c r="NII16" s="59"/>
      <c r="NIJ16" s="59"/>
      <c r="NIK16" s="59"/>
      <c r="NIL16" s="59"/>
      <c r="NIM16" s="59"/>
      <c r="NIN16" s="59"/>
      <c r="NIO16" s="59"/>
      <c r="NIP16" s="59"/>
      <c r="NIQ16" s="59"/>
      <c r="NIR16" s="59"/>
      <c r="NIS16" s="59"/>
      <c r="NIT16" s="59"/>
      <c r="NIU16" s="59"/>
      <c r="NIV16" s="59"/>
      <c r="NIW16" s="59"/>
      <c r="NIX16" s="59"/>
      <c r="NIY16" s="59"/>
      <c r="NIZ16" s="59"/>
      <c r="NJA16" s="59"/>
      <c r="NJB16" s="59"/>
      <c r="NJC16" s="59"/>
      <c r="NJD16" s="59"/>
      <c r="NJE16" s="59"/>
      <c r="NJF16" s="59"/>
      <c r="NJG16" s="59"/>
      <c r="NJH16" s="59"/>
      <c r="NJI16" s="59"/>
      <c r="NJJ16" s="59"/>
      <c r="NJK16" s="59"/>
      <c r="NJL16" s="59"/>
      <c r="NJM16" s="59"/>
      <c r="NJN16" s="59"/>
      <c r="NJO16" s="59"/>
      <c r="NJP16" s="59"/>
      <c r="NJQ16" s="59"/>
      <c r="NJR16" s="59"/>
      <c r="NJS16" s="59"/>
      <c r="NJT16" s="59"/>
      <c r="NJU16" s="59"/>
      <c r="NJV16" s="59"/>
      <c r="NJW16" s="59"/>
      <c r="NJX16" s="59"/>
      <c r="NJY16" s="59"/>
      <c r="NJZ16" s="59"/>
      <c r="NKA16" s="59"/>
      <c r="NKB16" s="59"/>
      <c r="NKC16" s="59"/>
      <c r="NKD16" s="59"/>
      <c r="NKE16" s="59"/>
      <c r="NKF16" s="59"/>
      <c r="NKG16" s="59"/>
      <c r="NKH16" s="59"/>
      <c r="NKI16" s="59"/>
      <c r="NKJ16" s="59"/>
      <c r="NKK16" s="59"/>
      <c r="NKL16" s="59"/>
      <c r="NKM16" s="59"/>
      <c r="NKN16" s="59"/>
      <c r="NKO16" s="59"/>
      <c r="NKP16" s="59"/>
      <c r="NKQ16" s="59"/>
      <c r="NKR16" s="59"/>
      <c r="NKS16" s="59"/>
      <c r="NKT16" s="59"/>
      <c r="NKU16" s="59"/>
      <c r="NKV16" s="59"/>
      <c r="NKW16" s="59"/>
      <c r="NKX16" s="59"/>
      <c r="NKY16" s="59"/>
      <c r="NKZ16" s="59"/>
      <c r="NLA16" s="59"/>
      <c r="NLB16" s="59"/>
      <c r="NLC16" s="59"/>
      <c r="NLD16" s="59"/>
      <c r="NLE16" s="59"/>
      <c r="NLF16" s="59"/>
      <c r="NLG16" s="59"/>
      <c r="NLH16" s="59"/>
      <c r="NLI16" s="59"/>
      <c r="NLJ16" s="59"/>
      <c r="NLK16" s="59"/>
      <c r="NLL16" s="59"/>
      <c r="NLM16" s="59"/>
      <c r="NLN16" s="59"/>
      <c r="NLO16" s="59"/>
      <c r="NLP16" s="59"/>
      <c r="NLQ16" s="59"/>
      <c r="NLR16" s="59"/>
      <c r="NLS16" s="59"/>
      <c r="NLT16" s="59"/>
      <c r="NLU16" s="59"/>
      <c r="NLV16" s="59"/>
      <c r="NLW16" s="59"/>
      <c r="NLX16" s="59"/>
      <c r="NLY16" s="59"/>
      <c r="NLZ16" s="59"/>
      <c r="NMA16" s="59"/>
      <c r="NMB16" s="59"/>
      <c r="NMC16" s="59"/>
      <c r="NMD16" s="59"/>
      <c r="NME16" s="59"/>
      <c r="NMF16" s="59"/>
      <c r="NMG16" s="59"/>
      <c r="NMH16" s="59"/>
      <c r="NMI16" s="59"/>
      <c r="NMJ16" s="59"/>
      <c r="NMK16" s="59"/>
      <c r="NML16" s="59"/>
      <c r="NMM16" s="59"/>
      <c r="NMN16" s="59"/>
      <c r="NMO16" s="59"/>
      <c r="NMP16" s="59"/>
      <c r="NMQ16" s="59"/>
      <c r="NMR16" s="59"/>
      <c r="NMS16" s="59"/>
      <c r="NMT16" s="59"/>
      <c r="NMU16" s="59"/>
      <c r="NMV16" s="59"/>
      <c r="NMW16" s="59"/>
      <c r="NMX16" s="59"/>
      <c r="NMY16" s="59"/>
      <c r="NMZ16" s="59"/>
      <c r="NNA16" s="59"/>
      <c r="NNB16" s="59"/>
      <c r="NNC16" s="59"/>
      <c r="NND16" s="59"/>
      <c r="NNE16" s="59"/>
      <c r="NNF16" s="59"/>
      <c r="NNG16" s="59"/>
      <c r="NNH16" s="59"/>
      <c r="NNI16" s="59"/>
      <c r="NNJ16" s="59"/>
      <c r="NNK16" s="59"/>
      <c r="NNL16" s="59"/>
      <c r="NNM16" s="59"/>
      <c r="NNN16" s="59"/>
      <c r="NNO16" s="59"/>
      <c r="NNP16" s="59"/>
      <c r="NNQ16" s="59"/>
      <c r="NNR16" s="59"/>
      <c r="NNS16" s="59"/>
      <c r="NNT16" s="59"/>
      <c r="NNU16" s="59"/>
      <c r="NNV16" s="59"/>
      <c r="NNW16" s="59"/>
      <c r="NNX16" s="59"/>
      <c r="NNY16" s="59"/>
      <c r="NNZ16" s="59"/>
      <c r="NOA16" s="59"/>
      <c r="NOB16" s="59"/>
      <c r="NOC16" s="59"/>
      <c r="NOD16" s="59"/>
      <c r="NOE16" s="59"/>
      <c r="NOF16" s="59"/>
      <c r="NOG16" s="59"/>
      <c r="NOH16" s="59"/>
      <c r="NOI16" s="59"/>
      <c r="NOJ16" s="59"/>
      <c r="NOK16" s="59"/>
      <c r="NOL16" s="59"/>
      <c r="NOM16" s="59"/>
      <c r="NON16" s="59"/>
      <c r="NOO16" s="59"/>
      <c r="NOP16" s="59"/>
      <c r="NOQ16" s="59"/>
      <c r="NOR16" s="59"/>
      <c r="NOS16" s="59"/>
      <c r="NOT16" s="59"/>
      <c r="NOU16" s="59"/>
      <c r="NOV16" s="59"/>
      <c r="NOW16" s="59"/>
      <c r="NOX16" s="59"/>
      <c r="NOY16" s="59"/>
      <c r="NOZ16" s="59"/>
      <c r="NPA16" s="59"/>
      <c r="NPB16" s="59"/>
      <c r="NPC16" s="59"/>
      <c r="NPD16" s="59"/>
      <c r="NPE16" s="59"/>
      <c r="NPF16" s="59"/>
      <c r="NPG16" s="59"/>
      <c r="NPH16" s="59"/>
      <c r="NPI16" s="59"/>
      <c r="NPJ16" s="59"/>
      <c r="NPK16" s="59"/>
      <c r="NPL16" s="59"/>
      <c r="NPM16" s="59"/>
      <c r="NPN16" s="59"/>
      <c r="NPO16" s="59"/>
      <c r="NPP16" s="59"/>
      <c r="NPQ16" s="59"/>
      <c r="NPR16" s="59"/>
      <c r="NPS16" s="59"/>
      <c r="NPT16" s="59"/>
      <c r="NPU16" s="59"/>
      <c r="NPV16" s="59"/>
      <c r="NPW16" s="59"/>
      <c r="NPX16" s="59"/>
      <c r="NPY16" s="59"/>
      <c r="NPZ16" s="59"/>
      <c r="NQA16" s="59"/>
      <c r="NQB16" s="59"/>
      <c r="NQC16" s="59"/>
      <c r="NQD16" s="59"/>
      <c r="NQE16" s="59"/>
      <c r="NQF16" s="59"/>
      <c r="NQG16" s="59"/>
      <c r="NQH16" s="59"/>
      <c r="NQI16" s="59"/>
      <c r="NQJ16" s="59"/>
      <c r="NQK16" s="59"/>
      <c r="NQL16" s="59"/>
      <c r="NQM16" s="59"/>
      <c r="NQN16" s="59"/>
      <c r="NQO16" s="59"/>
      <c r="NQP16" s="59"/>
      <c r="NQQ16" s="59"/>
      <c r="NQR16" s="59"/>
      <c r="NQS16" s="59"/>
      <c r="NQT16" s="59"/>
      <c r="NQU16" s="59"/>
      <c r="NQV16" s="59"/>
      <c r="NQW16" s="59"/>
      <c r="NQX16" s="59"/>
      <c r="NQY16" s="59"/>
      <c r="NQZ16" s="59"/>
      <c r="NRA16" s="59"/>
      <c r="NRB16" s="59"/>
      <c r="NRC16" s="59"/>
      <c r="NRD16" s="59"/>
      <c r="NRE16" s="59"/>
      <c r="NRF16" s="59"/>
      <c r="NRG16" s="59"/>
      <c r="NRH16" s="59"/>
      <c r="NRI16" s="59"/>
      <c r="NRJ16" s="59"/>
      <c r="NRK16" s="59"/>
      <c r="NRL16" s="59"/>
      <c r="NRM16" s="59"/>
      <c r="NRN16" s="59"/>
      <c r="NRO16" s="59"/>
      <c r="NRP16" s="59"/>
      <c r="NRQ16" s="59"/>
      <c r="NRR16" s="59"/>
      <c r="NRS16" s="59"/>
      <c r="NRT16" s="59"/>
      <c r="NRU16" s="59"/>
      <c r="NRV16" s="59"/>
      <c r="NRW16" s="59"/>
      <c r="NRX16" s="59"/>
      <c r="NRY16" s="59"/>
      <c r="NRZ16" s="59"/>
      <c r="NSA16" s="59"/>
      <c r="NSB16" s="59"/>
      <c r="NSC16" s="59"/>
      <c r="NSD16" s="59"/>
      <c r="NSE16" s="59"/>
      <c r="NSF16" s="59"/>
      <c r="NSG16" s="59"/>
      <c r="NSH16" s="59"/>
      <c r="NSI16" s="59"/>
      <c r="NSJ16" s="59"/>
      <c r="NSK16" s="59"/>
      <c r="NSL16" s="59"/>
      <c r="NSM16" s="59"/>
      <c r="NSN16" s="59"/>
      <c r="NSO16" s="59"/>
      <c r="NSP16" s="59"/>
      <c r="NSQ16" s="59"/>
      <c r="NSR16" s="59"/>
      <c r="NSS16" s="59"/>
      <c r="NST16" s="59"/>
      <c r="NSU16" s="59"/>
      <c r="NSV16" s="59"/>
      <c r="NSW16" s="59"/>
      <c r="NSX16" s="59"/>
      <c r="NSY16" s="59"/>
      <c r="NSZ16" s="59"/>
      <c r="NTA16" s="59"/>
      <c r="NTB16" s="59"/>
      <c r="NTC16" s="59"/>
      <c r="NTD16" s="59"/>
      <c r="NTE16" s="59"/>
      <c r="NTF16" s="59"/>
      <c r="NTG16" s="59"/>
      <c r="NTH16" s="59"/>
      <c r="NTI16" s="59"/>
      <c r="NTJ16" s="59"/>
      <c r="NTK16" s="59"/>
      <c r="NTL16" s="59"/>
      <c r="NTM16" s="59"/>
      <c r="NTN16" s="59"/>
      <c r="NTO16" s="59"/>
      <c r="NTP16" s="59"/>
      <c r="NTQ16" s="59"/>
      <c r="NTR16" s="59"/>
      <c r="NTS16" s="59"/>
      <c r="NTT16" s="59"/>
      <c r="NTU16" s="59"/>
      <c r="NTV16" s="59"/>
      <c r="NTW16" s="59"/>
      <c r="NTX16" s="59"/>
      <c r="NTY16" s="59"/>
      <c r="NTZ16" s="59"/>
      <c r="NUA16" s="59"/>
      <c r="NUB16" s="59"/>
      <c r="NUC16" s="59"/>
      <c r="NUD16" s="59"/>
      <c r="NUE16" s="59"/>
      <c r="NUF16" s="59"/>
      <c r="NUG16" s="59"/>
      <c r="NUH16" s="59"/>
      <c r="NUI16" s="59"/>
      <c r="NUJ16" s="59"/>
      <c r="NUK16" s="59"/>
      <c r="NUL16" s="59"/>
      <c r="NUM16" s="59"/>
      <c r="NUN16" s="59"/>
      <c r="NUO16" s="59"/>
      <c r="NUP16" s="59"/>
      <c r="NUQ16" s="59"/>
      <c r="NUR16" s="59"/>
      <c r="NUS16" s="59"/>
      <c r="NUT16" s="59"/>
      <c r="NUU16" s="59"/>
      <c r="NUV16" s="59"/>
      <c r="NUW16" s="59"/>
      <c r="NUX16" s="59"/>
      <c r="NUY16" s="59"/>
      <c r="NUZ16" s="59"/>
      <c r="NVA16" s="59"/>
      <c r="NVB16" s="59"/>
      <c r="NVC16" s="59"/>
      <c r="NVD16" s="59"/>
      <c r="NVE16" s="59"/>
      <c r="NVF16" s="59"/>
      <c r="NVG16" s="59"/>
      <c r="NVH16" s="59"/>
      <c r="NVI16" s="59"/>
      <c r="NVJ16" s="59"/>
      <c r="NVK16" s="59"/>
      <c r="NVL16" s="59"/>
      <c r="NVM16" s="59"/>
      <c r="NVN16" s="59"/>
      <c r="NVO16" s="59"/>
      <c r="NVP16" s="59"/>
      <c r="NVQ16" s="59"/>
      <c r="NVR16" s="59"/>
      <c r="NVS16" s="59"/>
      <c r="NVT16" s="59"/>
      <c r="NVU16" s="59"/>
      <c r="NVV16" s="59"/>
      <c r="NVW16" s="59"/>
      <c r="NVX16" s="59"/>
      <c r="NVY16" s="59"/>
      <c r="NVZ16" s="59"/>
      <c r="NWA16" s="59"/>
      <c r="NWB16" s="59"/>
      <c r="NWC16" s="59"/>
      <c r="NWD16" s="59"/>
      <c r="NWE16" s="59"/>
      <c r="NWF16" s="59"/>
      <c r="NWG16" s="59"/>
      <c r="NWH16" s="59"/>
      <c r="NWI16" s="59"/>
      <c r="NWJ16" s="59"/>
      <c r="NWK16" s="59"/>
      <c r="NWL16" s="59"/>
      <c r="NWM16" s="59"/>
      <c r="NWN16" s="59"/>
      <c r="NWO16" s="59"/>
      <c r="NWP16" s="59"/>
      <c r="NWQ16" s="59"/>
      <c r="NWR16" s="59"/>
      <c r="NWS16" s="59"/>
      <c r="NWT16" s="59"/>
      <c r="NWU16" s="59"/>
      <c r="NWV16" s="59"/>
      <c r="NWW16" s="59"/>
      <c r="NWX16" s="59"/>
      <c r="NWY16" s="59"/>
      <c r="NWZ16" s="59"/>
      <c r="NXA16" s="59"/>
      <c r="NXB16" s="59"/>
      <c r="NXC16" s="59"/>
      <c r="NXD16" s="59"/>
      <c r="NXE16" s="59"/>
      <c r="NXF16" s="59"/>
      <c r="NXG16" s="59"/>
      <c r="NXH16" s="59"/>
      <c r="NXI16" s="59"/>
      <c r="NXJ16" s="59"/>
      <c r="NXK16" s="59"/>
      <c r="NXL16" s="59"/>
      <c r="NXM16" s="59"/>
      <c r="NXN16" s="59"/>
      <c r="NXO16" s="59"/>
      <c r="NXP16" s="59"/>
      <c r="NXQ16" s="59"/>
      <c r="NXR16" s="59"/>
      <c r="NXS16" s="59"/>
      <c r="NXT16" s="59"/>
      <c r="NXU16" s="59"/>
      <c r="NXV16" s="59"/>
      <c r="NXW16" s="59"/>
      <c r="NXX16" s="59"/>
      <c r="NXY16" s="59"/>
      <c r="NXZ16" s="59"/>
      <c r="NYA16" s="59"/>
      <c r="NYB16" s="59"/>
      <c r="NYC16" s="59"/>
      <c r="NYD16" s="59"/>
      <c r="NYE16" s="59"/>
      <c r="NYF16" s="59"/>
      <c r="NYG16" s="59"/>
      <c r="NYH16" s="59"/>
      <c r="NYI16" s="59"/>
      <c r="NYJ16" s="59"/>
      <c r="NYK16" s="59"/>
      <c r="NYL16" s="59"/>
      <c r="NYM16" s="59"/>
      <c r="NYN16" s="59"/>
      <c r="NYO16" s="59"/>
      <c r="NYP16" s="59"/>
      <c r="NYQ16" s="59"/>
      <c r="NYR16" s="59"/>
      <c r="NYS16" s="59"/>
      <c r="NYT16" s="59"/>
      <c r="NYU16" s="59"/>
      <c r="NYV16" s="59"/>
      <c r="NYW16" s="59"/>
      <c r="NYX16" s="59"/>
      <c r="NYY16" s="59"/>
      <c r="NYZ16" s="59"/>
      <c r="NZA16" s="59"/>
      <c r="NZB16" s="59"/>
      <c r="NZC16" s="59"/>
      <c r="NZD16" s="59"/>
      <c r="NZE16" s="59"/>
      <c r="NZF16" s="59"/>
      <c r="NZG16" s="59"/>
      <c r="NZH16" s="59"/>
      <c r="NZI16" s="59"/>
      <c r="NZJ16" s="59"/>
      <c r="NZK16" s="59"/>
      <c r="NZL16" s="59"/>
      <c r="NZM16" s="59"/>
      <c r="NZN16" s="59"/>
      <c r="NZO16" s="59"/>
      <c r="NZP16" s="59"/>
      <c r="NZQ16" s="59"/>
      <c r="NZR16" s="59"/>
      <c r="NZS16" s="59"/>
      <c r="NZT16" s="59"/>
      <c r="NZU16" s="59"/>
      <c r="NZV16" s="59"/>
      <c r="NZW16" s="59"/>
      <c r="NZX16" s="59"/>
      <c r="NZY16" s="59"/>
      <c r="NZZ16" s="59"/>
      <c r="OAA16" s="59"/>
      <c r="OAB16" s="59"/>
      <c r="OAC16" s="59"/>
      <c r="OAD16" s="59"/>
      <c r="OAE16" s="59"/>
      <c r="OAF16" s="59"/>
      <c r="OAG16" s="59"/>
      <c r="OAH16" s="59"/>
      <c r="OAI16" s="59"/>
      <c r="OAJ16" s="59"/>
      <c r="OAK16" s="59"/>
      <c r="OAL16" s="59"/>
      <c r="OAM16" s="59"/>
      <c r="OAN16" s="59"/>
      <c r="OAO16" s="59"/>
      <c r="OAP16" s="59"/>
      <c r="OAQ16" s="59"/>
      <c r="OAR16" s="59"/>
      <c r="OAS16" s="59"/>
      <c r="OAT16" s="59"/>
      <c r="OAU16" s="59"/>
      <c r="OAV16" s="59"/>
      <c r="OAW16" s="59"/>
      <c r="OAX16" s="59"/>
      <c r="OAY16" s="59"/>
      <c r="OAZ16" s="59"/>
      <c r="OBA16" s="59"/>
      <c r="OBB16" s="59"/>
      <c r="OBC16" s="59"/>
      <c r="OBD16" s="59"/>
      <c r="OBE16" s="59"/>
      <c r="OBF16" s="59"/>
      <c r="OBG16" s="59"/>
      <c r="OBH16" s="59"/>
      <c r="OBI16" s="59"/>
      <c r="OBJ16" s="59"/>
      <c r="OBK16" s="59"/>
      <c r="OBL16" s="59"/>
      <c r="OBM16" s="59"/>
      <c r="OBN16" s="59"/>
      <c r="OBO16" s="59"/>
      <c r="OBP16" s="59"/>
      <c r="OBQ16" s="59"/>
      <c r="OBR16" s="59"/>
      <c r="OBS16" s="59"/>
      <c r="OBT16" s="59"/>
      <c r="OBU16" s="59"/>
      <c r="OBV16" s="59"/>
      <c r="OBW16" s="59"/>
      <c r="OBX16" s="59"/>
      <c r="OBY16" s="59"/>
      <c r="OBZ16" s="59"/>
      <c r="OCA16" s="59"/>
      <c r="OCB16" s="59"/>
      <c r="OCC16" s="59"/>
      <c r="OCD16" s="59"/>
      <c r="OCE16" s="59"/>
      <c r="OCF16" s="59"/>
      <c r="OCG16" s="59"/>
      <c r="OCH16" s="59"/>
      <c r="OCI16" s="59"/>
      <c r="OCJ16" s="59"/>
      <c r="OCK16" s="59"/>
      <c r="OCL16" s="59"/>
      <c r="OCM16" s="59"/>
      <c r="OCN16" s="59"/>
      <c r="OCO16" s="59"/>
      <c r="OCP16" s="59"/>
      <c r="OCQ16" s="59"/>
      <c r="OCR16" s="59"/>
      <c r="OCS16" s="59"/>
      <c r="OCT16" s="59"/>
      <c r="OCU16" s="59"/>
      <c r="OCV16" s="59"/>
      <c r="OCW16" s="59"/>
      <c r="OCX16" s="59"/>
      <c r="OCY16" s="59"/>
      <c r="OCZ16" s="59"/>
      <c r="ODA16" s="59"/>
      <c r="ODB16" s="59"/>
      <c r="ODC16" s="59"/>
      <c r="ODD16" s="59"/>
      <c r="ODE16" s="59"/>
      <c r="ODF16" s="59"/>
      <c r="ODG16" s="59"/>
      <c r="ODH16" s="59"/>
      <c r="ODI16" s="59"/>
      <c r="ODJ16" s="59"/>
      <c r="ODK16" s="59"/>
      <c r="ODL16" s="59"/>
      <c r="ODM16" s="59"/>
      <c r="ODN16" s="59"/>
      <c r="ODO16" s="59"/>
      <c r="ODP16" s="59"/>
      <c r="ODQ16" s="59"/>
      <c r="ODR16" s="59"/>
      <c r="ODS16" s="59"/>
      <c r="ODT16" s="59"/>
      <c r="ODU16" s="59"/>
      <c r="ODV16" s="59"/>
      <c r="ODW16" s="59"/>
      <c r="ODX16" s="59"/>
      <c r="ODY16" s="59"/>
      <c r="ODZ16" s="59"/>
      <c r="OEA16" s="59"/>
      <c r="OEB16" s="59"/>
      <c r="OEC16" s="59"/>
      <c r="OED16" s="59"/>
      <c r="OEE16" s="59"/>
      <c r="OEF16" s="59"/>
      <c r="OEG16" s="59"/>
      <c r="OEH16" s="59"/>
      <c r="OEI16" s="59"/>
      <c r="OEJ16" s="59"/>
      <c r="OEK16" s="59"/>
      <c r="OEL16" s="59"/>
      <c r="OEM16" s="59"/>
      <c r="OEN16" s="59"/>
      <c r="OEO16" s="59"/>
      <c r="OEP16" s="59"/>
      <c r="OEQ16" s="59"/>
      <c r="OER16" s="59"/>
      <c r="OES16" s="59"/>
      <c r="OET16" s="59"/>
      <c r="OEU16" s="59"/>
      <c r="OEV16" s="59"/>
      <c r="OEW16" s="59"/>
      <c r="OEX16" s="59"/>
      <c r="OEY16" s="59"/>
      <c r="OEZ16" s="59"/>
      <c r="OFA16" s="59"/>
      <c r="OFB16" s="59"/>
      <c r="OFC16" s="59"/>
      <c r="OFD16" s="59"/>
      <c r="OFE16" s="59"/>
      <c r="OFF16" s="59"/>
      <c r="OFG16" s="59"/>
      <c r="OFH16" s="59"/>
      <c r="OFI16" s="59"/>
      <c r="OFJ16" s="59"/>
      <c r="OFK16" s="59"/>
      <c r="OFL16" s="59"/>
      <c r="OFM16" s="59"/>
      <c r="OFN16" s="59"/>
      <c r="OFO16" s="59"/>
      <c r="OFP16" s="59"/>
      <c r="OFQ16" s="59"/>
      <c r="OFR16" s="59"/>
      <c r="OFS16" s="59"/>
      <c r="OFT16" s="59"/>
      <c r="OFU16" s="59"/>
      <c r="OFV16" s="59"/>
      <c r="OFW16" s="59"/>
      <c r="OFX16" s="59"/>
      <c r="OFY16" s="59"/>
      <c r="OFZ16" s="59"/>
      <c r="OGA16" s="59"/>
      <c r="OGB16" s="59"/>
      <c r="OGC16" s="59"/>
      <c r="OGD16" s="59"/>
      <c r="OGE16" s="59"/>
      <c r="OGF16" s="59"/>
      <c r="OGG16" s="59"/>
      <c r="OGH16" s="59"/>
      <c r="OGI16" s="59"/>
      <c r="OGJ16" s="59"/>
      <c r="OGK16" s="59"/>
      <c r="OGL16" s="59"/>
      <c r="OGM16" s="59"/>
      <c r="OGN16" s="59"/>
      <c r="OGO16" s="59"/>
      <c r="OGP16" s="59"/>
      <c r="OGQ16" s="59"/>
      <c r="OGR16" s="59"/>
      <c r="OGS16" s="59"/>
      <c r="OGT16" s="59"/>
      <c r="OGU16" s="59"/>
      <c r="OGV16" s="59"/>
      <c r="OGW16" s="59"/>
      <c r="OGX16" s="59"/>
      <c r="OGY16" s="59"/>
      <c r="OGZ16" s="59"/>
      <c r="OHA16" s="59"/>
      <c r="OHB16" s="59"/>
      <c r="OHC16" s="59"/>
      <c r="OHD16" s="59"/>
      <c r="OHE16" s="59"/>
      <c r="OHF16" s="59"/>
      <c r="OHG16" s="59"/>
      <c r="OHH16" s="59"/>
      <c r="OHI16" s="59"/>
      <c r="OHJ16" s="59"/>
      <c r="OHK16" s="59"/>
      <c r="OHL16" s="59"/>
      <c r="OHM16" s="59"/>
      <c r="OHN16" s="59"/>
      <c r="OHO16" s="59"/>
      <c r="OHP16" s="59"/>
      <c r="OHQ16" s="59"/>
      <c r="OHR16" s="59"/>
      <c r="OHS16" s="59"/>
      <c r="OHT16" s="59"/>
      <c r="OHU16" s="59"/>
      <c r="OHV16" s="59"/>
      <c r="OHW16" s="59"/>
      <c r="OHX16" s="59"/>
      <c r="OHY16" s="59"/>
      <c r="OHZ16" s="59"/>
      <c r="OIA16" s="59"/>
      <c r="OIB16" s="59"/>
      <c r="OIC16" s="59"/>
      <c r="OID16" s="59"/>
      <c r="OIE16" s="59"/>
      <c r="OIF16" s="59"/>
      <c r="OIG16" s="59"/>
      <c r="OIH16" s="59"/>
      <c r="OII16" s="59"/>
      <c r="OIJ16" s="59"/>
      <c r="OIK16" s="59"/>
      <c r="OIL16" s="59"/>
      <c r="OIM16" s="59"/>
      <c r="OIN16" s="59"/>
      <c r="OIO16" s="59"/>
      <c r="OIP16" s="59"/>
      <c r="OIQ16" s="59"/>
      <c r="OIR16" s="59"/>
      <c r="OIS16" s="59"/>
      <c r="OIT16" s="59"/>
      <c r="OIU16" s="59"/>
      <c r="OIV16" s="59"/>
      <c r="OIW16" s="59"/>
      <c r="OIX16" s="59"/>
      <c r="OIY16" s="59"/>
      <c r="OIZ16" s="59"/>
      <c r="OJA16" s="59"/>
      <c r="OJB16" s="59"/>
      <c r="OJC16" s="59"/>
      <c r="OJD16" s="59"/>
      <c r="OJE16" s="59"/>
      <c r="OJF16" s="59"/>
      <c r="OJG16" s="59"/>
      <c r="OJH16" s="59"/>
      <c r="OJI16" s="59"/>
      <c r="OJJ16" s="59"/>
      <c r="OJK16" s="59"/>
      <c r="OJL16" s="59"/>
      <c r="OJM16" s="59"/>
      <c r="OJN16" s="59"/>
      <c r="OJO16" s="59"/>
      <c r="OJP16" s="59"/>
      <c r="OJQ16" s="59"/>
      <c r="OJR16" s="59"/>
      <c r="OJS16" s="59"/>
      <c r="OJT16" s="59"/>
      <c r="OJU16" s="59"/>
      <c r="OJV16" s="59"/>
      <c r="OJW16" s="59"/>
      <c r="OJX16" s="59"/>
      <c r="OJY16" s="59"/>
      <c r="OJZ16" s="59"/>
      <c r="OKA16" s="59"/>
      <c r="OKB16" s="59"/>
      <c r="OKC16" s="59"/>
      <c r="OKD16" s="59"/>
      <c r="OKE16" s="59"/>
      <c r="OKF16" s="59"/>
      <c r="OKG16" s="59"/>
      <c r="OKH16" s="59"/>
      <c r="OKI16" s="59"/>
      <c r="OKJ16" s="59"/>
      <c r="OKK16" s="59"/>
      <c r="OKL16" s="59"/>
      <c r="OKM16" s="59"/>
      <c r="OKN16" s="59"/>
      <c r="OKO16" s="59"/>
      <c r="OKP16" s="59"/>
      <c r="OKQ16" s="59"/>
      <c r="OKR16" s="59"/>
      <c r="OKS16" s="59"/>
      <c r="OKT16" s="59"/>
      <c r="OKU16" s="59"/>
      <c r="OKV16" s="59"/>
      <c r="OKW16" s="59"/>
      <c r="OKX16" s="59"/>
      <c r="OKY16" s="59"/>
      <c r="OKZ16" s="59"/>
      <c r="OLA16" s="59"/>
      <c r="OLB16" s="59"/>
      <c r="OLC16" s="59"/>
      <c r="OLD16" s="59"/>
      <c r="OLE16" s="59"/>
      <c r="OLF16" s="59"/>
      <c r="OLG16" s="59"/>
      <c r="OLH16" s="59"/>
      <c r="OLI16" s="59"/>
      <c r="OLJ16" s="59"/>
      <c r="OLK16" s="59"/>
      <c r="OLL16" s="59"/>
      <c r="OLM16" s="59"/>
      <c r="OLN16" s="59"/>
      <c r="OLO16" s="59"/>
      <c r="OLP16" s="59"/>
      <c r="OLQ16" s="59"/>
      <c r="OLR16" s="59"/>
      <c r="OLS16" s="59"/>
      <c r="OLT16" s="59"/>
      <c r="OLU16" s="59"/>
      <c r="OLV16" s="59"/>
      <c r="OLW16" s="59"/>
      <c r="OLX16" s="59"/>
      <c r="OLY16" s="59"/>
      <c r="OLZ16" s="59"/>
      <c r="OMA16" s="59"/>
      <c r="OMB16" s="59"/>
      <c r="OMC16" s="59"/>
      <c r="OMD16" s="59"/>
      <c r="OME16" s="59"/>
      <c r="OMF16" s="59"/>
      <c r="OMG16" s="59"/>
      <c r="OMH16" s="59"/>
      <c r="OMI16" s="59"/>
      <c r="OMJ16" s="59"/>
      <c r="OMK16" s="59"/>
      <c r="OML16" s="59"/>
      <c r="OMM16" s="59"/>
      <c r="OMN16" s="59"/>
      <c r="OMO16" s="59"/>
      <c r="OMP16" s="59"/>
      <c r="OMQ16" s="59"/>
      <c r="OMR16" s="59"/>
      <c r="OMS16" s="59"/>
      <c r="OMT16" s="59"/>
      <c r="OMU16" s="59"/>
      <c r="OMV16" s="59"/>
      <c r="OMW16" s="59"/>
      <c r="OMX16" s="59"/>
      <c r="OMY16" s="59"/>
      <c r="OMZ16" s="59"/>
      <c r="ONA16" s="59"/>
      <c r="ONB16" s="59"/>
      <c r="ONC16" s="59"/>
      <c r="OND16" s="59"/>
      <c r="ONE16" s="59"/>
      <c r="ONF16" s="59"/>
      <c r="ONG16" s="59"/>
      <c r="ONH16" s="59"/>
      <c r="ONI16" s="59"/>
      <c r="ONJ16" s="59"/>
      <c r="ONK16" s="59"/>
      <c r="ONL16" s="59"/>
      <c r="ONM16" s="59"/>
      <c r="ONN16" s="59"/>
      <c r="ONO16" s="59"/>
      <c r="ONP16" s="59"/>
      <c r="ONQ16" s="59"/>
      <c r="ONR16" s="59"/>
      <c r="ONS16" s="59"/>
      <c r="ONT16" s="59"/>
      <c r="ONU16" s="59"/>
      <c r="ONV16" s="59"/>
      <c r="ONW16" s="59"/>
      <c r="ONX16" s="59"/>
      <c r="ONY16" s="59"/>
      <c r="ONZ16" s="59"/>
      <c r="OOA16" s="59"/>
      <c r="OOB16" s="59"/>
      <c r="OOC16" s="59"/>
      <c r="OOD16" s="59"/>
      <c r="OOE16" s="59"/>
      <c r="OOF16" s="59"/>
      <c r="OOG16" s="59"/>
      <c r="OOH16" s="59"/>
      <c r="OOI16" s="59"/>
      <c r="OOJ16" s="59"/>
      <c r="OOK16" s="59"/>
      <c r="OOL16" s="59"/>
      <c r="OOM16" s="59"/>
      <c r="OON16" s="59"/>
      <c r="OOO16" s="59"/>
      <c r="OOP16" s="59"/>
      <c r="OOQ16" s="59"/>
      <c r="OOR16" s="59"/>
      <c r="OOS16" s="59"/>
      <c r="OOT16" s="59"/>
      <c r="OOU16" s="59"/>
      <c r="OOV16" s="59"/>
      <c r="OOW16" s="59"/>
      <c r="OOX16" s="59"/>
      <c r="OOY16" s="59"/>
      <c r="OOZ16" s="59"/>
      <c r="OPA16" s="59"/>
      <c r="OPB16" s="59"/>
      <c r="OPC16" s="59"/>
      <c r="OPD16" s="59"/>
      <c r="OPE16" s="59"/>
      <c r="OPF16" s="59"/>
      <c r="OPG16" s="59"/>
      <c r="OPH16" s="59"/>
      <c r="OPI16" s="59"/>
      <c r="OPJ16" s="59"/>
      <c r="OPK16" s="59"/>
      <c r="OPL16" s="59"/>
      <c r="OPM16" s="59"/>
      <c r="OPN16" s="59"/>
      <c r="OPO16" s="59"/>
      <c r="OPP16" s="59"/>
      <c r="OPQ16" s="59"/>
      <c r="OPR16" s="59"/>
      <c r="OPS16" s="59"/>
      <c r="OPT16" s="59"/>
      <c r="OPU16" s="59"/>
      <c r="OPV16" s="59"/>
      <c r="OPW16" s="59"/>
      <c r="OPX16" s="59"/>
      <c r="OPY16" s="59"/>
      <c r="OPZ16" s="59"/>
      <c r="OQA16" s="59"/>
      <c r="OQB16" s="59"/>
      <c r="OQC16" s="59"/>
      <c r="OQD16" s="59"/>
      <c r="OQE16" s="59"/>
      <c r="OQF16" s="59"/>
      <c r="OQG16" s="59"/>
      <c r="OQH16" s="59"/>
      <c r="OQI16" s="59"/>
      <c r="OQJ16" s="59"/>
      <c r="OQK16" s="59"/>
      <c r="OQL16" s="59"/>
      <c r="OQM16" s="59"/>
      <c r="OQN16" s="59"/>
      <c r="OQO16" s="59"/>
      <c r="OQP16" s="59"/>
      <c r="OQQ16" s="59"/>
      <c r="OQR16" s="59"/>
      <c r="OQS16" s="59"/>
      <c r="OQT16" s="59"/>
      <c r="OQU16" s="59"/>
      <c r="OQV16" s="59"/>
      <c r="OQW16" s="59"/>
      <c r="OQX16" s="59"/>
      <c r="OQY16" s="59"/>
      <c r="OQZ16" s="59"/>
      <c r="ORA16" s="59"/>
      <c r="ORB16" s="59"/>
      <c r="ORC16" s="59"/>
      <c r="ORD16" s="59"/>
      <c r="ORE16" s="59"/>
      <c r="ORF16" s="59"/>
      <c r="ORG16" s="59"/>
      <c r="ORH16" s="59"/>
      <c r="ORI16" s="59"/>
      <c r="ORJ16" s="59"/>
      <c r="ORK16" s="59"/>
      <c r="ORL16" s="59"/>
      <c r="ORM16" s="59"/>
      <c r="ORN16" s="59"/>
      <c r="ORO16" s="59"/>
      <c r="ORP16" s="59"/>
      <c r="ORQ16" s="59"/>
      <c r="ORR16" s="59"/>
      <c r="ORS16" s="59"/>
      <c r="ORT16" s="59"/>
      <c r="ORU16" s="59"/>
      <c r="ORV16" s="59"/>
      <c r="ORW16" s="59"/>
      <c r="ORX16" s="59"/>
      <c r="ORY16" s="59"/>
      <c r="ORZ16" s="59"/>
      <c r="OSA16" s="59"/>
      <c r="OSB16" s="59"/>
      <c r="OSC16" s="59"/>
      <c r="OSD16" s="59"/>
      <c r="OSE16" s="59"/>
      <c r="OSF16" s="59"/>
      <c r="OSG16" s="59"/>
      <c r="OSH16" s="59"/>
      <c r="OSI16" s="59"/>
      <c r="OSJ16" s="59"/>
      <c r="OSK16" s="59"/>
      <c r="OSL16" s="59"/>
      <c r="OSM16" s="59"/>
      <c r="OSN16" s="59"/>
      <c r="OSO16" s="59"/>
      <c r="OSP16" s="59"/>
      <c r="OSQ16" s="59"/>
      <c r="OSR16" s="59"/>
      <c r="OSS16" s="59"/>
      <c r="OST16" s="59"/>
      <c r="OSU16" s="59"/>
      <c r="OSV16" s="59"/>
      <c r="OSW16" s="59"/>
      <c r="OSX16" s="59"/>
      <c r="OSY16" s="59"/>
      <c r="OSZ16" s="59"/>
      <c r="OTA16" s="59"/>
      <c r="OTB16" s="59"/>
      <c r="OTC16" s="59"/>
      <c r="OTD16" s="59"/>
      <c r="OTE16" s="59"/>
      <c r="OTF16" s="59"/>
      <c r="OTG16" s="59"/>
      <c r="OTH16" s="59"/>
      <c r="OTI16" s="59"/>
      <c r="OTJ16" s="59"/>
      <c r="OTK16" s="59"/>
      <c r="OTL16" s="59"/>
      <c r="OTM16" s="59"/>
      <c r="OTN16" s="59"/>
      <c r="OTO16" s="59"/>
      <c r="OTP16" s="59"/>
      <c r="OTQ16" s="59"/>
      <c r="OTR16" s="59"/>
      <c r="OTS16" s="59"/>
      <c r="OTT16" s="59"/>
      <c r="OTU16" s="59"/>
      <c r="OTV16" s="59"/>
      <c r="OTW16" s="59"/>
      <c r="OTX16" s="59"/>
      <c r="OTY16" s="59"/>
      <c r="OTZ16" s="59"/>
      <c r="OUA16" s="59"/>
      <c r="OUB16" s="59"/>
      <c r="OUC16" s="59"/>
      <c r="OUD16" s="59"/>
      <c r="OUE16" s="59"/>
      <c r="OUF16" s="59"/>
      <c r="OUG16" s="59"/>
      <c r="OUH16" s="59"/>
      <c r="OUI16" s="59"/>
      <c r="OUJ16" s="59"/>
      <c r="OUK16" s="59"/>
      <c r="OUL16" s="59"/>
      <c r="OUM16" s="59"/>
      <c r="OUN16" s="59"/>
      <c r="OUO16" s="59"/>
      <c r="OUP16" s="59"/>
      <c r="OUQ16" s="59"/>
      <c r="OUR16" s="59"/>
      <c r="OUS16" s="59"/>
      <c r="OUT16" s="59"/>
      <c r="OUU16" s="59"/>
      <c r="OUV16" s="59"/>
      <c r="OUW16" s="59"/>
      <c r="OUX16" s="59"/>
      <c r="OUY16" s="59"/>
      <c r="OUZ16" s="59"/>
      <c r="OVA16" s="59"/>
      <c r="OVB16" s="59"/>
      <c r="OVC16" s="59"/>
      <c r="OVD16" s="59"/>
      <c r="OVE16" s="59"/>
      <c r="OVF16" s="59"/>
      <c r="OVG16" s="59"/>
      <c r="OVH16" s="59"/>
      <c r="OVI16" s="59"/>
      <c r="OVJ16" s="59"/>
      <c r="OVK16" s="59"/>
      <c r="OVL16" s="59"/>
      <c r="OVM16" s="59"/>
      <c r="OVN16" s="59"/>
      <c r="OVO16" s="59"/>
      <c r="OVP16" s="59"/>
      <c r="OVQ16" s="59"/>
      <c r="OVR16" s="59"/>
      <c r="OVS16" s="59"/>
      <c r="OVT16" s="59"/>
      <c r="OVU16" s="59"/>
      <c r="OVV16" s="59"/>
      <c r="OVW16" s="59"/>
      <c r="OVX16" s="59"/>
      <c r="OVY16" s="59"/>
      <c r="OVZ16" s="59"/>
      <c r="OWA16" s="59"/>
      <c r="OWB16" s="59"/>
      <c r="OWC16" s="59"/>
      <c r="OWD16" s="59"/>
      <c r="OWE16" s="59"/>
      <c r="OWF16" s="59"/>
      <c r="OWG16" s="59"/>
      <c r="OWH16" s="59"/>
      <c r="OWI16" s="59"/>
      <c r="OWJ16" s="59"/>
      <c r="OWK16" s="59"/>
      <c r="OWL16" s="59"/>
      <c r="OWM16" s="59"/>
      <c r="OWN16" s="59"/>
      <c r="OWO16" s="59"/>
      <c r="OWP16" s="59"/>
      <c r="OWQ16" s="59"/>
      <c r="OWR16" s="59"/>
      <c r="OWS16" s="59"/>
      <c r="OWT16" s="59"/>
      <c r="OWU16" s="59"/>
      <c r="OWV16" s="59"/>
      <c r="OWW16" s="59"/>
      <c r="OWX16" s="59"/>
      <c r="OWY16" s="59"/>
      <c r="OWZ16" s="59"/>
      <c r="OXA16" s="59"/>
      <c r="OXB16" s="59"/>
      <c r="OXC16" s="59"/>
      <c r="OXD16" s="59"/>
      <c r="OXE16" s="59"/>
      <c r="OXF16" s="59"/>
      <c r="OXG16" s="59"/>
      <c r="OXH16" s="59"/>
      <c r="OXI16" s="59"/>
      <c r="OXJ16" s="59"/>
      <c r="OXK16" s="59"/>
      <c r="OXL16" s="59"/>
      <c r="OXM16" s="59"/>
      <c r="OXN16" s="59"/>
      <c r="OXO16" s="59"/>
      <c r="OXP16" s="59"/>
      <c r="OXQ16" s="59"/>
      <c r="OXR16" s="59"/>
      <c r="OXS16" s="59"/>
      <c r="OXT16" s="59"/>
      <c r="OXU16" s="59"/>
      <c r="OXV16" s="59"/>
      <c r="OXW16" s="59"/>
      <c r="OXX16" s="59"/>
      <c r="OXY16" s="59"/>
      <c r="OXZ16" s="59"/>
      <c r="OYA16" s="59"/>
      <c r="OYB16" s="59"/>
      <c r="OYC16" s="59"/>
      <c r="OYD16" s="59"/>
      <c r="OYE16" s="59"/>
      <c r="OYF16" s="59"/>
      <c r="OYG16" s="59"/>
      <c r="OYH16" s="59"/>
      <c r="OYI16" s="59"/>
      <c r="OYJ16" s="59"/>
      <c r="OYK16" s="59"/>
      <c r="OYL16" s="59"/>
      <c r="OYM16" s="59"/>
      <c r="OYN16" s="59"/>
      <c r="OYO16" s="59"/>
      <c r="OYP16" s="59"/>
      <c r="OYQ16" s="59"/>
      <c r="OYR16" s="59"/>
      <c r="OYS16" s="59"/>
      <c r="OYT16" s="59"/>
      <c r="OYU16" s="59"/>
      <c r="OYV16" s="59"/>
      <c r="OYW16" s="59"/>
      <c r="OYX16" s="59"/>
      <c r="OYY16" s="59"/>
      <c r="OYZ16" s="59"/>
      <c r="OZA16" s="59"/>
      <c r="OZB16" s="59"/>
      <c r="OZC16" s="59"/>
      <c r="OZD16" s="59"/>
      <c r="OZE16" s="59"/>
      <c r="OZF16" s="59"/>
      <c r="OZG16" s="59"/>
      <c r="OZH16" s="59"/>
      <c r="OZI16" s="59"/>
      <c r="OZJ16" s="59"/>
      <c r="OZK16" s="59"/>
      <c r="OZL16" s="59"/>
      <c r="OZM16" s="59"/>
      <c r="OZN16" s="59"/>
      <c r="OZO16" s="59"/>
      <c r="OZP16" s="59"/>
      <c r="OZQ16" s="59"/>
      <c r="OZR16" s="59"/>
      <c r="OZS16" s="59"/>
      <c r="OZT16" s="59"/>
      <c r="OZU16" s="59"/>
      <c r="OZV16" s="59"/>
      <c r="OZW16" s="59"/>
      <c r="OZX16" s="59"/>
      <c r="OZY16" s="59"/>
      <c r="OZZ16" s="59"/>
      <c r="PAA16" s="59"/>
      <c r="PAB16" s="59"/>
      <c r="PAC16" s="59"/>
      <c r="PAD16" s="59"/>
      <c r="PAE16" s="59"/>
      <c r="PAF16" s="59"/>
      <c r="PAG16" s="59"/>
      <c r="PAH16" s="59"/>
      <c r="PAI16" s="59"/>
      <c r="PAJ16" s="59"/>
      <c r="PAK16" s="59"/>
      <c r="PAL16" s="59"/>
      <c r="PAM16" s="59"/>
      <c r="PAN16" s="59"/>
      <c r="PAO16" s="59"/>
      <c r="PAP16" s="59"/>
      <c r="PAQ16" s="59"/>
      <c r="PAR16" s="59"/>
      <c r="PAS16" s="59"/>
      <c r="PAT16" s="59"/>
      <c r="PAU16" s="59"/>
      <c r="PAV16" s="59"/>
      <c r="PAW16" s="59"/>
      <c r="PAX16" s="59"/>
      <c r="PAY16" s="59"/>
      <c r="PAZ16" s="59"/>
      <c r="PBA16" s="59"/>
      <c r="PBB16" s="59"/>
      <c r="PBC16" s="59"/>
      <c r="PBD16" s="59"/>
      <c r="PBE16" s="59"/>
      <c r="PBF16" s="59"/>
      <c r="PBG16" s="59"/>
      <c r="PBH16" s="59"/>
      <c r="PBI16" s="59"/>
      <c r="PBJ16" s="59"/>
      <c r="PBK16" s="59"/>
      <c r="PBL16" s="59"/>
      <c r="PBM16" s="59"/>
      <c r="PBN16" s="59"/>
      <c r="PBO16" s="59"/>
      <c r="PBP16" s="59"/>
      <c r="PBQ16" s="59"/>
      <c r="PBR16" s="59"/>
      <c r="PBS16" s="59"/>
      <c r="PBT16" s="59"/>
      <c r="PBU16" s="59"/>
      <c r="PBV16" s="59"/>
      <c r="PBW16" s="59"/>
      <c r="PBX16" s="59"/>
      <c r="PBY16" s="59"/>
      <c r="PBZ16" s="59"/>
      <c r="PCA16" s="59"/>
      <c r="PCB16" s="59"/>
      <c r="PCC16" s="59"/>
      <c r="PCD16" s="59"/>
      <c r="PCE16" s="59"/>
      <c r="PCF16" s="59"/>
      <c r="PCG16" s="59"/>
      <c r="PCH16" s="59"/>
      <c r="PCI16" s="59"/>
      <c r="PCJ16" s="59"/>
      <c r="PCK16" s="59"/>
      <c r="PCL16" s="59"/>
      <c r="PCM16" s="59"/>
      <c r="PCN16" s="59"/>
      <c r="PCO16" s="59"/>
      <c r="PCP16" s="59"/>
      <c r="PCQ16" s="59"/>
      <c r="PCR16" s="59"/>
      <c r="PCS16" s="59"/>
      <c r="PCT16" s="59"/>
      <c r="PCU16" s="59"/>
      <c r="PCV16" s="59"/>
      <c r="PCW16" s="59"/>
      <c r="PCX16" s="59"/>
      <c r="PCY16" s="59"/>
      <c r="PCZ16" s="59"/>
      <c r="PDA16" s="59"/>
      <c r="PDB16" s="59"/>
      <c r="PDC16" s="59"/>
      <c r="PDD16" s="59"/>
      <c r="PDE16" s="59"/>
      <c r="PDF16" s="59"/>
      <c r="PDG16" s="59"/>
      <c r="PDH16" s="59"/>
      <c r="PDI16" s="59"/>
      <c r="PDJ16" s="59"/>
      <c r="PDK16" s="59"/>
      <c r="PDL16" s="59"/>
      <c r="PDM16" s="59"/>
      <c r="PDN16" s="59"/>
      <c r="PDO16" s="59"/>
      <c r="PDP16" s="59"/>
      <c r="PDQ16" s="59"/>
      <c r="PDR16" s="59"/>
      <c r="PDS16" s="59"/>
      <c r="PDT16" s="59"/>
      <c r="PDU16" s="59"/>
      <c r="PDV16" s="59"/>
      <c r="PDW16" s="59"/>
      <c r="PDX16" s="59"/>
      <c r="PDY16" s="59"/>
      <c r="PDZ16" s="59"/>
      <c r="PEA16" s="59"/>
      <c r="PEB16" s="59"/>
      <c r="PEC16" s="59"/>
      <c r="PED16" s="59"/>
      <c r="PEE16" s="59"/>
      <c r="PEF16" s="59"/>
      <c r="PEG16" s="59"/>
      <c r="PEH16" s="59"/>
      <c r="PEI16" s="59"/>
      <c r="PEJ16" s="59"/>
      <c r="PEK16" s="59"/>
      <c r="PEL16" s="59"/>
      <c r="PEM16" s="59"/>
      <c r="PEN16" s="59"/>
      <c r="PEO16" s="59"/>
      <c r="PEP16" s="59"/>
      <c r="PEQ16" s="59"/>
      <c r="PER16" s="59"/>
      <c r="PES16" s="59"/>
      <c r="PET16" s="59"/>
      <c r="PEU16" s="59"/>
      <c r="PEV16" s="59"/>
      <c r="PEW16" s="59"/>
      <c r="PEX16" s="59"/>
      <c r="PEY16" s="59"/>
      <c r="PEZ16" s="59"/>
      <c r="PFA16" s="59"/>
      <c r="PFB16" s="59"/>
      <c r="PFC16" s="59"/>
      <c r="PFD16" s="59"/>
      <c r="PFE16" s="59"/>
      <c r="PFF16" s="59"/>
      <c r="PFG16" s="59"/>
      <c r="PFH16" s="59"/>
      <c r="PFI16" s="59"/>
      <c r="PFJ16" s="59"/>
      <c r="PFK16" s="59"/>
      <c r="PFL16" s="59"/>
      <c r="PFM16" s="59"/>
      <c r="PFN16" s="59"/>
      <c r="PFO16" s="59"/>
      <c r="PFP16" s="59"/>
      <c r="PFQ16" s="59"/>
      <c r="PFR16" s="59"/>
      <c r="PFS16" s="59"/>
      <c r="PFT16" s="59"/>
      <c r="PFU16" s="59"/>
      <c r="PFV16" s="59"/>
      <c r="PFW16" s="59"/>
      <c r="PFX16" s="59"/>
      <c r="PFY16" s="59"/>
      <c r="PFZ16" s="59"/>
      <c r="PGA16" s="59"/>
      <c r="PGB16" s="59"/>
      <c r="PGC16" s="59"/>
      <c r="PGD16" s="59"/>
      <c r="PGE16" s="59"/>
      <c r="PGF16" s="59"/>
      <c r="PGG16" s="59"/>
      <c r="PGH16" s="59"/>
      <c r="PGI16" s="59"/>
      <c r="PGJ16" s="59"/>
      <c r="PGK16" s="59"/>
      <c r="PGL16" s="59"/>
      <c r="PGM16" s="59"/>
      <c r="PGN16" s="59"/>
      <c r="PGO16" s="59"/>
      <c r="PGP16" s="59"/>
      <c r="PGQ16" s="59"/>
      <c r="PGR16" s="59"/>
      <c r="PGS16" s="59"/>
      <c r="PGT16" s="59"/>
      <c r="PGU16" s="59"/>
      <c r="PGV16" s="59"/>
      <c r="PGW16" s="59"/>
      <c r="PGX16" s="59"/>
      <c r="PGY16" s="59"/>
      <c r="PGZ16" s="59"/>
      <c r="PHA16" s="59"/>
      <c r="PHB16" s="59"/>
      <c r="PHC16" s="59"/>
      <c r="PHD16" s="59"/>
      <c r="PHE16" s="59"/>
      <c r="PHF16" s="59"/>
      <c r="PHG16" s="59"/>
      <c r="PHH16" s="59"/>
      <c r="PHI16" s="59"/>
      <c r="PHJ16" s="59"/>
      <c r="PHK16" s="59"/>
      <c r="PHL16" s="59"/>
      <c r="PHM16" s="59"/>
      <c r="PHN16" s="59"/>
      <c r="PHO16" s="59"/>
      <c r="PHP16" s="59"/>
      <c r="PHQ16" s="59"/>
      <c r="PHR16" s="59"/>
      <c r="PHS16" s="59"/>
      <c r="PHT16" s="59"/>
      <c r="PHU16" s="59"/>
      <c r="PHV16" s="59"/>
      <c r="PHW16" s="59"/>
      <c r="PHX16" s="59"/>
      <c r="PHY16" s="59"/>
      <c r="PHZ16" s="59"/>
      <c r="PIA16" s="59"/>
      <c r="PIB16" s="59"/>
      <c r="PIC16" s="59"/>
      <c r="PID16" s="59"/>
      <c r="PIE16" s="59"/>
      <c r="PIF16" s="59"/>
      <c r="PIG16" s="59"/>
      <c r="PIH16" s="59"/>
      <c r="PII16" s="59"/>
      <c r="PIJ16" s="59"/>
      <c r="PIK16" s="59"/>
      <c r="PIL16" s="59"/>
      <c r="PIM16" s="59"/>
      <c r="PIN16" s="59"/>
      <c r="PIO16" s="59"/>
      <c r="PIP16" s="59"/>
      <c r="PIQ16" s="59"/>
      <c r="PIR16" s="59"/>
      <c r="PIS16" s="59"/>
      <c r="PIT16" s="59"/>
      <c r="PIU16" s="59"/>
      <c r="PIV16" s="59"/>
      <c r="PIW16" s="59"/>
      <c r="PIX16" s="59"/>
      <c r="PIY16" s="59"/>
      <c r="PIZ16" s="59"/>
      <c r="PJA16" s="59"/>
      <c r="PJB16" s="59"/>
      <c r="PJC16" s="59"/>
      <c r="PJD16" s="59"/>
      <c r="PJE16" s="59"/>
      <c r="PJF16" s="59"/>
      <c r="PJG16" s="59"/>
      <c r="PJH16" s="59"/>
      <c r="PJI16" s="59"/>
      <c r="PJJ16" s="59"/>
      <c r="PJK16" s="59"/>
      <c r="PJL16" s="59"/>
      <c r="PJM16" s="59"/>
      <c r="PJN16" s="59"/>
      <c r="PJO16" s="59"/>
      <c r="PJP16" s="59"/>
      <c r="PJQ16" s="59"/>
      <c r="PJR16" s="59"/>
      <c r="PJS16" s="59"/>
      <c r="PJT16" s="59"/>
      <c r="PJU16" s="59"/>
      <c r="PJV16" s="59"/>
      <c r="PJW16" s="59"/>
      <c r="PJX16" s="59"/>
      <c r="PJY16" s="59"/>
      <c r="PJZ16" s="59"/>
      <c r="PKA16" s="59"/>
      <c r="PKB16" s="59"/>
      <c r="PKC16" s="59"/>
      <c r="PKD16" s="59"/>
      <c r="PKE16" s="59"/>
      <c r="PKF16" s="59"/>
      <c r="PKG16" s="59"/>
      <c r="PKH16" s="59"/>
      <c r="PKI16" s="59"/>
      <c r="PKJ16" s="59"/>
      <c r="PKK16" s="59"/>
      <c r="PKL16" s="59"/>
      <c r="PKM16" s="59"/>
      <c r="PKN16" s="59"/>
      <c r="PKO16" s="59"/>
      <c r="PKP16" s="59"/>
      <c r="PKQ16" s="59"/>
      <c r="PKR16" s="59"/>
      <c r="PKS16" s="59"/>
      <c r="PKT16" s="59"/>
      <c r="PKU16" s="59"/>
      <c r="PKV16" s="59"/>
      <c r="PKW16" s="59"/>
      <c r="PKX16" s="59"/>
      <c r="PKY16" s="59"/>
      <c r="PKZ16" s="59"/>
      <c r="PLA16" s="59"/>
      <c r="PLB16" s="59"/>
      <c r="PLC16" s="59"/>
      <c r="PLD16" s="59"/>
      <c r="PLE16" s="59"/>
      <c r="PLF16" s="59"/>
      <c r="PLG16" s="59"/>
      <c r="PLH16" s="59"/>
      <c r="PLI16" s="59"/>
      <c r="PLJ16" s="59"/>
      <c r="PLK16" s="59"/>
      <c r="PLL16" s="59"/>
      <c r="PLM16" s="59"/>
      <c r="PLN16" s="59"/>
      <c r="PLO16" s="59"/>
      <c r="PLP16" s="59"/>
      <c r="PLQ16" s="59"/>
      <c r="PLR16" s="59"/>
      <c r="PLS16" s="59"/>
      <c r="PLT16" s="59"/>
      <c r="PLU16" s="59"/>
      <c r="PLV16" s="59"/>
      <c r="PLW16" s="59"/>
      <c r="PLX16" s="59"/>
      <c r="PLY16" s="59"/>
      <c r="PLZ16" s="59"/>
      <c r="PMA16" s="59"/>
      <c r="PMB16" s="59"/>
      <c r="PMC16" s="59"/>
      <c r="PMD16" s="59"/>
      <c r="PME16" s="59"/>
      <c r="PMF16" s="59"/>
      <c r="PMG16" s="59"/>
      <c r="PMH16" s="59"/>
      <c r="PMI16" s="59"/>
      <c r="PMJ16" s="59"/>
      <c r="PMK16" s="59"/>
      <c r="PML16" s="59"/>
      <c r="PMM16" s="59"/>
      <c r="PMN16" s="59"/>
      <c r="PMO16" s="59"/>
      <c r="PMP16" s="59"/>
      <c r="PMQ16" s="59"/>
      <c r="PMR16" s="59"/>
      <c r="PMS16" s="59"/>
      <c r="PMT16" s="59"/>
      <c r="PMU16" s="59"/>
      <c r="PMV16" s="59"/>
      <c r="PMW16" s="59"/>
      <c r="PMX16" s="59"/>
      <c r="PMY16" s="59"/>
      <c r="PMZ16" s="59"/>
      <c r="PNA16" s="59"/>
      <c r="PNB16" s="59"/>
      <c r="PNC16" s="59"/>
      <c r="PND16" s="59"/>
      <c r="PNE16" s="59"/>
      <c r="PNF16" s="59"/>
      <c r="PNG16" s="59"/>
      <c r="PNH16" s="59"/>
      <c r="PNI16" s="59"/>
      <c r="PNJ16" s="59"/>
      <c r="PNK16" s="59"/>
      <c r="PNL16" s="59"/>
      <c r="PNM16" s="59"/>
      <c r="PNN16" s="59"/>
      <c r="PNO16" s="59"/>
      <c r="PNP16" s="59"/>
      <c r="PNQ16" s="59"/>
      <c r="PNR16" s="59"/>
      <c r="PNS16" s="59"/>
      <c r="PNT16" s="59"/>
      <c r="PNU16" s="59"/>
      <c r="PNV16" s="59"/>
      <c r="PNW16" s="59"/>
      <c r="PNX16" s="59"/>
      <c r="PNY16" s="59"/>
      <c r="PNZ16" s="59"/>
      <c r="POA16" s="59"/>
      <c r="POB16" s="59"/>
      <c r="POC16" s="59"/>
      <c r="POD16" s="59"/>
      <c r="POE16" s="59"/>
      <c r="POF16" s="59"/>
      <c r="POG16" s="59"/>
      <c r="POH16" s="59"/>
      <c r="POI16" s="59"/>
      <c r="POJ16" s="59"/>
      <c r="POK16" s="59"/>
      <c r="POL16" s="59"/>
      <c r="POM16" s="59"/>
      <c r="PON16" s="59"/>
      <c r="POO16" s="59"/>
      <c r="POP16" s="59"/>
      <c r="POQ16" s="59"/>
      <c r="POR16" s="59"/>
      <c r="POS16" s="59"/>
      <c r="POT16" s="59"/>
      <c r="POU16" s="59"/>
      <c r="POV16" s="59"/>
      <c r="POW16" s="59"/>
      <c r="POX16" s="59"/>
      <c r="POY16" s="59"/>
      <c r="POZ16" s="59"/>
      <c r="PPA16" s="59"/>
      <c r="PPB16" s="59"/>
      <c r="PPC16" s="59"/>
      <c r="PPD16" s="59"/>
      <c r="PPE16" s="59"/>
      <c r="PPF16" s="59"/>
      <c r="PPG16" s="59"/>
      <c r="PPH16" s="59"/>
      <c r="PPI16" s="59"/>
      <c r="PPJ16" s="59"/>
      <c r="PPK16" s="59"/>
      <c r="PPL16" s="59"/>
      <c r="PPM16" s="59"/>
      <c r="PPN16" s="59"/>
      <c r="PPO16" s="59"/>
      <c r="PPP16" s="59"/>
      <c r="PPQ16" s="59"/>
      <c r="PPR16" s="59"/>
      <c r="PPS16" s="59"/>
      <c r="PPT16" s="59"/>
      <c r="PPU16" s="59"/>
      <c r="PPV16" s="59"/>
      <c r="PPW16" s="59"/>
      <c r="PPX16" s="59"/>
      <c r="PPY16" s="59"/>
      <c r="PPZ16" s="59"/>
      <c r="PQA16" s="59"/>
      <c r="PQB16" s="59"/>
      <c r="PQC16" s="59"/>
      <c r="PQD16" s="59"/>
      <c r="PQE16" s="59"/>
      <c r="PQF16" s="59"/>
      <c r="PQG16" s="59"/>
      <c r="PQH16" s="59"/>
      <c r="PQI16" s="59"/>
      <c r="PQJ16" s="59"/>
      <c r="PQK16" s="59"/>
      <c r="PQL16" s="59"/>
      <c r="PQM16" s="59"/>
      <c r="PQN16" s="59"/>
      <c r="PQO16" s="59"/>
      <c r="PQP16" s="59"/>
      <c r="PQQ16" s="59"/>
      <c r="PQR16" s="59"/>
      <c r="PQS16" s="59"/>
      <c r="PQT16" s="59"/>
      <c r="PQU16" s="59"/>
      <c r="PQV16" s="59"/>
      <c r="PQW16" s="59"/>
      <c r="PQX16" s="59"/>
      <c r="PQY16" s="59"/>
      <c r="PQZ16" s="59"/>
      <c r="PRA16" s="59"/>
      <c r="PRB16" s="59"/>
      <c r="PRC16" s="59"/>
      <c r="PRD16" s="59"/>
      <c r="PRE16" s="59"/>
      <c r="PRF16" s="59"/>
      <c r="PRG16" s="59"/>
      <c r="PRH16" s="59"/>
      <c r="PRI16" s="59"/>
      <c r="PRJ16" s="59"/>
      <c r="PRK16" s="59"/>
      <c r="PRL16" s="59"/>
      <c r="PRM16" s="59"/>
      <c r="PRN16" s="59"/>
      <c r="PRO16" s="59"/>
      <c r="PRP16" s="59"/>
      <c r="PRQ16" s="59"/>
      <c r="PRR16" s="59"/>
      <c r="PRS16" s="59"/>
      <c r="PRT16" s="59"/>
      <c r="PRU16" s="59"/>
      <c r="PRV16" s="59"/>
      <c r="PRW16" s="59"/>
      <c r="PRX16" s="59"/>
      <c r="PRY16" s="59"/>
      <c r="PRZ16" s="59"/>
      <c r="PSA16" s="59"/>
      <c r="PSB16" s="59"/>
      <c r="PSC16" s="59"/>
      <c r="PSD16" s="59"/>
      <c r="PSE16" s="59"/>
      <c r="PSF16" s="59"/>
      <c r="PSG16" s="59"/>
      <c r="PSH16" s="59"/>
      <c r="PSI16" s="59"/>
      <c r="PSJ16" s="59"/>
      <c r="PSK16" s="59"/>
      <c r="PSL16" s="59"/>
      <c r="PSM16" s="59"/>
      <c r="PSN16" s="59"/>
      <c r="PSO16" s="59"/>
      <c r="PSP16" s="59"/>
      <c r="PSQ16" s="59"/>
      <c r="PSR16" s="59"/>
      <c r="PSS16" s="59"/>
      <c r="PST16" s="59"/>
      <c r="PSU16" s="59"/>
      <c r="PSV16" s="59"/>
      <c r="PSW16" s="59"/>
      <c r="PSX16" s="59"/>
      <c r="PSY16" s="59"/>
      <c r="PSZ16" s="59"/>
      <c r="PTA16" s="59"/>
      <c r="PTB16" s="59"/>
      <c r="PTC16" s="59"/>
      <c r="PTD16" s="59"/>
      <c r="PTE16" s="59"/>
      <c r="PTF16" s="59"/>
      <c r="PTG16" s="59"/>
      <c r="PTH16" s="59"/>
      <c r="PTI16" s="59"/>
      <c r="PTJ16" s="59"/>
      <c r="PTK16" s="59"/>
      <c r="PTL16" s="59"/>
      <c r="PTM16" s="59"/>
      <c r="PTN16" s="59"/>
      <c r="PTO16" s="59"/>
      <c r="PTP16" s="59"/>
      <c r="PTQ16" s="59"/>
      <c r="PTR16" s="59"/>
      <c r="PTS16" s="59"/>
      <c r="PTT16" s="59"/>
      <c r="PTU16" s="59"/>
      <c r="PTV16" s="59"/>
      <c r="PTW16" s="59"/>
      <c r="PTX16" s="59"/>
      <c r="PTY16" s="59"/>
      <c r="PTZ16" s="59"/>
      <c r="PUA16" s="59"/>
      <c r="PUB16" s="59"/>
      <c r="PUC16" s="59"/>
      <c r="PUD16" s="59"/>
      <c r="PUE16" s="59"/>
      <c r="PUF16" s="59"/>
      <c r="PUG16" s="59"/>
      <c r="PUH16" s="59"/>
      <c r="PUI16" s="59"/>
      <c r="PUJ16" s="59"/>
      <c r="PUK16" s="59"/>
      <c r="PUL16" s="59"/>
      <c r="PUM16" s="59"/>
      <c r="PUN16" s="59"/>
      <c r="PUO16" s="59"/>
      <c r="PUP16" s="59"/>
      <c r="PUQ16" s="59"/>
      <c r="PUR16" s="59"/>
      <c r="PUS16" s="59"/>
      <c r="PUT16" s="59"/>
      <c r="PUU16" s="59"/>
      <c r="PUV16" s="59"/>
      <c r="PUW16" s="59"/>
      <c r="PUX16" s="59"/>
      <c r="PUY16" s="59"/>
      <c r="PUZ16" s="59"/>
      <c r="PVA16" s="59"/>
      <c r="PVB16" s="59"/>
      <c r="PVC16" s="59"/>
      <c r="PVD16" s="59"/>
      <c r="PVE16" s="59"/>
      <c r="PVF16" s="59"/>
      <c r="PVG16" s="59"/>
      <c r="PVH16" s="59"/>
      <c r="PVI16" s="59"/>
      <c r="PVJ16" s="59"/>
      <c r="PVK16" s="59"/>
      <c r="PVL16" s="59"/>
      <c r="PVM16" s="59"/>
      <c r="PVN16" s="59"/>
      <c r="PVO16" s="59"/>
      <c r="PVP16" s="59"/>
      <c r="PVQ16" s="59"/>
      <c r="PVR16" s="59"/>
      <c r="PVS16" s="59"/>
      <c r="PVT16" s="59"/>
      <c r="PVU16" s="59"/>
      <c r="PVV16" s="59"/>
      <c r="PVW16" s="59"/>
      <c r="PVX16" s="59"/>
      <c r="PVY16" s="59"/>
      <c r="PVZ16" s="59"/>
      <c r="PWA16" s="59"/>
      <c r="PWB16" s="59"/>
      <c r="PWC16" s="59"/>
      <c r="PWD16" s="59"/>
      <c r="PWE16" s="59"/>
      <c r="PWF16" s="59"/>
      <c r="PWG16" s="59"/>
      <c r="PWH16" s="59"/>
      <c r="PWI16" s="59"/>
      <c r="PWJ16" s="59"/>
      <c r="PWK16" s="59"/>
      <c r="PWL16" s="59"/>
      <c r="PWM16" s="59"/>
      <c r="PWN16" s="59"/>
      <c r="PWO16" s="59"/>
      <c r="PWP16" s="59"/>
      <c r="PWQ16" s="59"/>
      <c r="PWR16" s="59"/>
      <c r="PWS16" s="59"/>
      <c r="PWT16" s="59"/>
      <c r="PWU16" s="59"/>
      <c r="PWV16" s="59"/>
      <c r="PWW16" s="59"/>
      <c r="PWX16" s="59"/>
      <c r="PWY16" s="59"/>
      <c r="PWZ16" s="59"/>
      <c r="PXA16" s="59"/>
      <c r="PXB16" s="59"/>
      <c r="PXC16" s="59"/>
      <c r="PXD16" s="59"/>
      <c r="PXE16" s="59"/>
      <c r="PXF16" s="59"/>
      <c r="PXG16" s="59"/>
      <c r="PXH16" s="59"/>
      <c r="PXI16" s="59"/>
      <c r="PXJ16" s="59"/>
      <c r="PXK16" s="59"/>
      <c r="PXL16" s="59"/>
      <c r="PXM16" s="59"/>
      <c r="PXN16" s="59"/>
      <c r="PXO16" s="59"/>
      <c r="PXP16" s="59"/>
      <c r="PXQ16" s="59"/>
      <c r="PXR16" s="59"/>
      <c r="PXS16" s="59"/>
      <c r="PXT16" s="59"/>
      <c r="PXU16" s="59"/>
      <c r="PXV16" s="59"/>
      <c r="PXW16" s="59"/>
      <c r="PXX16" s="59"/>
      <c r="PXY16" s="59"/>
      <c r="PXZ16" s="59"/>
      <c r="PYA16" s="59"/>
      <c r="PYB16" s="59"/>
      <c r="PYC16" s="59"/>
      <c r="PYD16" s="59"/>
      <c r="PYE16" s="59"/>
      <c r="PYF16" s="59"/>
      <c r="PYG16" s="59"/>
      <c r="PYH16" s="59"/>
      <c r="PYI16" s="59"/>
      <c r="PYJ16" s="59"/>
      <c r="PYK16" s="59"/>
      <c r="PYL16" s="59"/>
      <c r="PYM16" s="59"/>
      <c r="PYN16" s="59"/>
      <c r="PYO16" s="59"/>
      <c r="PYP16" s="59"/>
      <c r="PYQ16" s="59"/>
      <c r="PYR16" s="59"/>
      <c r="PYS16" s="59"/>
      <c r="PYT16" s="59"/>
      <c r="PYU16" s="59"/>
      <c r="PYV16" s="59"/>
      <c r="PYW16" s="59"/>
      <c r="PYX16" s="59"/>
      <c r="PYY16" s="59"/>
      <c r="PYZ16" s="59"/>
      <c r="PZA16" s="59"/>
      <c r="PZB16" s="59"/>
      <c r="PZC16" s="59"/>
      <c r="PZD16" s="59"/>
      <c r="PZE16" s="59"/>
      <c r="PZF16" s="59"/>
      <c r="PZG16" s="59"/>
      <c r="PZH16" s="59"/>
      <c r="PZI16" s="59"/>
      <c r="PZJ16" s="59"/>
      <c r="PZK16" s="59"/>
      <c r="PZL16" s="59"/>
      <c r="PZM16" s="59"/>
      <c r="PZN16" s="59"/>
      <c r="PZO16" s="59"/>
      <c r="PZP16" s="59"/>
      <c r="PZQ16" s="59"/>
      <c r="PZR16" s="59"/>
      <c r="PZS16" s="59"/>
      <c r="PZT16" s="59"/>
      <c r="PZU16" s="59"/>
      <c r="PZV16" s="59"/>
      <c r="PZW16" s="59"/>
      <c r="PZX16" s="59"/>
      <c r="PZY16" s="59"/>
      <c r="PZZ16" s="59"/>
      <c r="QAA16" s="59"/>
      <c r="QAB16" s="59"/>
      <c r="QAC16" s="59"/>
      <c r="QAD16" s="59"/>
      <c r="QAE16" s="59"/>
      <c r="QAF16" s="59"/>
      <c r="QAG16" s="59"/>
      <c r="QAH16" s="59"/>
      <c r="QAI16" s="59"/>
      <c r="QAJ16" s="59"/>
      <c r="QAK16" s="59"/>
      <c r="QAL16" s="59"/>
      <c r="QAM16" s="59"/>
      <c r="QAN16" s="59"/>
      <c r="QAO16" s="59"/>
      <c r="QAP16" s="59"/>
      <c r="QAQ16" s="59"/>
      <c r="QAR16" s="59"/>
      <c r="QAS16" s="59"/>
      <c r="QAT16" s="59"/>
      <c r="QAU16" s="59"/>
      <c r="QAV16" s="59"/>
      <c r="QAW16" s="59"/>
      <c r="QAX16" s="59"/>
      <c r="QAY16" s="59"/>
      <c r="QAZ16" s="59"/>
      <c r="QBA16" s="59"/>
      <c r="QBB16" s="59"/>
      <c r="QBC16" s="59"/>
      <c r="QBD16" s="59"/>
      <c r="QBE16" s="59"/>
      <c r="QBF16" s="59"/>
      <c r="QBG16" s="59"/>
      <c r="QBH16" s="59"/>
      <c r="QBI16" s="59"/>
      <c r="QBJ16" s="59"/>
      <c r="QBK16" s="59"/>
      <c r="QBL16" s="59"/>
      <c r="QBM16" s="59"/>
      <c r="QBN16" s="59"/>
      <c r="QBO16" s="59"/>
      <c r="QBP16" s="59"/>
      <c r="QBQ16" s="59"/>
      <c r="QBR16" s="59"/>
      <c r="QBS16" s="59"/>
      <c r="QBT16" s="59"/>
      <c r="QBU16" s="59"/>
      <c r="QBV16" s="59"/>
      <c r="QBW16" s="59"/>
      <c r="QBX16" s="59"/>
      <c r="QBY16" s="59"/>
      <c r="QBZ16" s="59"/>
      <c r="QCA16" s="59"/>
      <c r="QCB16" s="59"/>
      <c r="QCC16" s="59"/>
      <c r="QCD16" s="59"/>
      <c r="QCE16" s="59"/>
      <c r="QCF16" s="59"/>
      <c r="QCG16" s="59"/>
      <c r="QCH16" s="59"/>
      <c r="QCI16" s="59"/>
      <c r="QCJ16" s="59"/>
      <c r="QCK16" s="59"/>
      <c r="QCL16" s="59"/>
      <c r="QCM16" s="59"/>
      <c r="QCN16" s="59"/>
      <c r="QCO16" s="59"/>
      <c r="QCP16" s="59"/>
      <c r="QCQ16" s="59"/>
      <c r="QCR16" s="59"/>
      <c r="QCS16" s="59"/>
      <c r="QCT16" s="59"/>
      <c r="QCU16" s="59"/>
      <c r="QCV16" s="59"/>
      <c r="QCW16" s="59"/>
      <c r="QCX16" s="59"/>
      <c r="QCY16" s="59"/>
      <c r="QCZ16" s="59"/>
      <c r="QDA16" s="59"/>
      <c r="QDB16" s="59"/>
      <c r="QDC16" s="59"/>
      <c r="QDD16" s="59"/>
      <c r="QDE16" s="59"/>
      <c r="QDF16" s="59"/>
      <c r="QDG16" s="59"/>
      <c r="QDH16" s="59"/>
      <c r="QDI16" s="59"/>
      <c r="QDJ16" s="59"/>
      <c r="QDK16" s="59"/>
      <c r="QDL16" s="59"/>
      <c r="QDM16" s="59"/>
      <c r="QDN16" s="59"/>
      <c r="QDO16" s="59"/>
      <c r="QDP16" s="59"/>
      <c r="QDQ16" s="59"/>
      <c r="QDR16" s="59"/>
      <c r="QDS16" s="59"/>
      <c r="QDT16" s="59"/>
      <c r="QDU16" s="59"/>
      <c r="QDV16" s="59"/>
      <c r="QDW16" s="59"/>
      <c r="QDX16" s="59"/>
      <c r="QDY16" s="59"/>
      <c r="QDZ16" s="59"/>
      <c r="QEA16" s="59"/>
      <c r="QEB16" s="59"/>
      <c r="QEC16" s="59"/>
      <c r="QED16" s="59"/>
      <c r="QEE16" s="59"/>
      <c r="QEF16" s="59"/>
      <c r="QEG16" s="59"/>
      <c r="QEH16" s="59"/>
      <c r="QEI16" s="59"/>
      <c r="QEJ16" s="59"/>
      <c r="QEK16" s="59"/>
      <c r="QEL16" s="59"/>
      <c r="QEM16" s="59"/>
      <c r="QEN16" s="59"/>
      <c r="QEO16" s="59"/>
      <c r="QEP16" s="59"/>
      <c r="QEQ16" s="59"/>
      <c r="QER16" s="59"/>
      <c r="QES16" s="59"/>
      <c r="QET16" s="59"/>
      <c r="QEU16" s="59"/>
      <c r="QEV16" s="59"/>
      <c r="QEW16" s="59"/>
      <c r="QEX16" s="59"/>
      <c r="QEY16" s="59"/>
      <c r="QEZ16" s="59"/>
      <c r="QFA16" s="59"/>
      <c r="QFB16" s="59"/>
      <c r="QFC16" s="59"/>
      <c r="QFD16" s="59"/>
      <c r="QFE16" s="59"/>
      <c r="QFF16" s="59"/>
      <c r="QFG16" s="59"/>
      <c r="QFH16" s="59"/>
      <c r="QFI16" s="59"/>
      <c r="QFJ16" s="59"/>
      <c r="QFK16" s="59"/>
      <c r="QFL16" s="59"/>
      <c r="QFM16" s="59"/>
      <c r="QFN16" s="59"/>
      <c r="QFO16" s="59"/>
      <c r="QFP16" s="59"/>
      <c r="QFQ16" s="59"/>
      <c r="QFR16" s="59"/>
      <c r="QFS16" s="59"/>
      <c r="QFT16" s="59"/>
      <c r="QFU16" s="59"/>
      <c r="QFV16" s="59"/>
      <c r="QFW16" s="59"/>
      <c r="QFX16" s="59"/>
      <c r="QFY16" s="59"/>
      <c r="QFZ16" s="59"/>
      <c r="QGA16" s="59"/>
      <c r="QGB16" s="59"/>
      <c r="QGC16" s="59"/>
      <c r="QGD16" s="59"/>
      <c r="QGE16" s="59"/>
      <c r="QGF16" s="59"/>
      <c r="QGG16" s="59"/>
      <c r="QGH16" s="59"/>
      <c r="QGI16" s="59"/>
      <c r="QGJ16" s="59"/>
      <c r="QGK16" s="59"/>
      <c r="QGL16" s="59"/>
      <c r="QGM16" s="59"/>
      <c r="QGN16" s="59"/>
      <c r="QGO16" s="59"/>
      <c r="QGP16" s="59"/>
      <c r="QGQ16" s="59"/>
      <c r="QGR16" s="59"/>
      <c r="QGS16" s="59"/>
      <c r="QGT16" s="59"/>
      <c r="QGU16" s="59"/>
      <c r="QGV16" s="59"/>
      <c r="QGW16" s="59"/>
      <c r="QGX16" s="59"/>
      <c r="QGY16" s="59"/>
      <c r="QGZ16" s="59"/>
      <c r="QHA16" s="59"/>
      <c r="QHB16" s="59"/>
      <c r="QHC16" s="59"/>
      <c r="QHD16" s="59"/>
      <c r="QHE16" s="59"/>
      <c r="QHF16" s="59"/>
      <c r="QHG16" s="59"/>
      <c r="QHH16" s="59"/>
      <c r="QHI16" s="59"/>
      <c r="QHJ16" s="59"/>
      <c r="QHK16" s="59"/>
      <c r="QHL16" s="59"/>
      <c r="QHM16" s="59"/>
      <c r="QHN16" s="59"/>
      <c r="QHO16" s="59"/>
      <c r="QHP16" s="59"/>
      <c r="QHQ16" s="59"/>
      <c r="QHR16" s="59"/>
      <c r="QHS16" s="59"/>
      <c r="QHT16" s="59"/>
      <c r="QHU16" s="59"/>
      <c r="QHV16" s="59"/>
      <c r="QHW16" s="59"/>
      <c r="QHX16" s="59"/>
      <c r="QHY16" s="59"/>
      <c r="QHZ16" s="59"/>
      <c r="QIA16" s="59"/>
      <c r="QIB16" s="59"/>
      <c r="QIC16" s="59"/>
      <c r="QID16" s="59"/>
      <c r="QIE16" s="59"/>
      <c r="QIF16" s="59"/>
      <c r="QIG16" s="59"/>
      <c r="QIH16" s="59"/>
      <c r="QII16" s="59"/>
      <c r="QIJ16" s="59"/>
      <c r="QIK16" s="59"/>
      <c r="QIL16" s="59"/>
      <c r="QIM16" s="59"/>
      <c r="QIN16" s="59"/>
      <c r="QIO16" s="59"/>
      <c r="QIP16" s="59"/>
      <c r="QIQ16" s="59"/>
      <c r="QIR16" s="59"/>
      <c r="QIS16" s="59"/>
      <c r="QIT16" s="59"/>
      <c r="QIU16" s="59"/>
      <c r="QIV16" s="59"/>
      <c r="QIW16" s="59"/>
      <c r="QIX16" s="59"/>
      <c r="QIY16" s="59"/>
      <c r="QIZ16" s="59"/>
      <c r="QJA16" s="59"/>
      <c r="QJB16" s="59"/>
      <c r="QJC16" s="59"/>
      <c r="QJD16" s="59"/>
      <c r="QJE16" s="59"/>
      <c r="QJF16" s="59"/>
      <c r="QJG16" s="59"/>
      <c r="QJH16" s="59"/>
      <c r="QJI16" s="59"/>
      <c r="QJJ16" s="59"/>
      <c r="QJK16" s="59"/>
      <c r="QJL16" s="59"/>
      <c r="QJM16" s="59"/>
      <c r="QJN16" s="59"/>
      <c r="QJO16" s="59"/>
      <c r="QJP16" s="59"/>
      <c r="QJQ16" s="59"/>
      <c r="QJR16" s="59"/>
      <c r="QJS16" s="59"/>
      <c r="QJT16" s="59"/>
      <c r="QJU16" s="59"/>
      <c r="QJV16" s="59"/>
      <c r="QJW16" s="59"/>
      <c r="QJX16" s="59"/>
      <c r="QJY16" s="59"/>
      <c r="QJZ16" s="59"/>
      <c r="QKA16" s="59"/>
      <c r="QKB16" s="59"/>
      <c r="QKC16" s="59"/>
      <c r="QKD16" s="59"/>
      <c r="QKE16" s="59"/>
      <c r="QKF16" s="59"/>
      <c r="QKG16" s="59"/>
      <c r="QKH16" s="59"/>
      <c r="QKI16" s="59"/>
      <c r="QKJ16" s="59"/>
      <c r="QKK16" s="59"/>
      <c r="QKL16" s="59"/>
      <c r="QKM16" s="59"/>
      <c r="QKN16" s="59"/>
      <c r="QKO16" s="59"/>
      <c r="QKP16" s="59"/>
      <c r="QKQ16" s="59"/>
      <c r="QKR16" s="59"/>
      <c r="QKS16" s="59"/>
      <c r="QKT16" s="59"/>
      <c r="QKU16" s="59"/>
      <c r="QKV16" s="59"/>
      <c r="QKW16" s="59"/>
      <c r="QKX16" s="59"/>
      <c r="QKY16" s="59"/>
      <c r="QKZ16" s="59"/>
      <c r="QLA16" s="59"/>
      <c r="QLB16" s="59"/>
      <c r="QLC16" s="59"/>
      <c r="QLD16" s="59"/>
      <c r="QLE16" s="59"/>
      <c r="QLF16" s="59"/>
      <c r="QLG16" s="59"/>
      <c r="QLH16" s="59"/>
      <c r="QLI16" s="59"/>
      <c r="QLJ16" s="59"/>
      <c r="QLK16" s="59"/>
      <c r="QLL16" s="59"/>
      <c r="QLM16" s="59"/>
      <c r="QLN16" s="59"/>
      <c r="QLO16" s="59"/>
      <c r="QLP16" s="59"/>
      <c r="QLQ16" s="59"/>
      <c r="QLR16" s="59"/>
      <c r="QLS16" s="59"/>
      <c r="QLT16" s="59"/>
      <c r="QLU16" s="59"/>
      <c r="QLV16" s="59"/>
      <c r="QLW16" s="59"/>
      <c r="QLX16" s="59"/>
      <c r="QLY16" s="59"/>
      <c r="QLZ16" s="59"/>
      <c r="QMA16" s="59"/>
      <c r="QMB16" s="59"/>
      <c r="QMC16" s="59"/>
      <c r="QMD16" s="59"/>
      <c r="QME16" s="59"/>
      <c r="QMF16" s="59"/>
      <c r="QMG16" s="59"/>
      <c r="QMH16" s="59"/>
      <c r="QMI16" s="59"/>
      <c r="QMJ16" s="59"/>
      <c r="QMK16" s="59"/>
      <c r="QML16" s="59"/>
      <c r="QMM16" s="59"/>
      <c r="QMN16" s="59"/>
      <c r="QMO16" s="59"/>
      <c r="QMP16" s="59"/>
      <c r="QMQ16" s="59"/>
      <c r="QMR16" s="59"/>
      <c r="QMS16" s="59"/>
      <c r="QMT16" s="59"/>
      <c r="QMU16" s="59"/>
      <c r="QMV16" s="59"/>
      <c r="QMW16" s="59"/>
      <c r="QMX16" s="59"/>
      <c r="QMY16" s="59"/>
      <c r="QMZ16" s="59"/>
      <c r="QNA16" s="59"/>
      <c r="QNB16" s="59"/>
      <c r="QNC16" s="59"/>
      <c r="QND16" s="59"/>
      <c r="QNE16" s="59"/>
      <c r="QNF16" s="59"/>
      <c r="QNG16" s="59"/>
      <c r="QNH16" s="59"/>
      <c r="QNI16" s="59"/>
      <c r="QNJ16" s="59"/>
      <c r="QNK16" s="59"/>
      <c r="QNL16" s="59"/>
      <c r="QNM16" s="59"/>
      <c r="QNN16" s="59"/>
      <c r="QNO16" s="59"/>
      <c r="QNP16" s="59"/>
      <c r="QNQ16" s="59"/>
      <c r="QNR16" s="59"/>
      <c r="QNS16" s="59"/>
      <c r="QNT16" s="59"/>
      <c r="QNU16" s="59"/>
      <c r="QNV16" s="59"/>
      <c r="QNW16" s="59"/>
      <c r="QNX16" s="59"/>
      <c r="QNY16" s="59"/>
      <c r="QNZ16" s="59"/>
      <c r="QOA16" s="59"/>
      <c r="QOB16" s="59"/>
      <c r="QOC16" s="59"/>
      <c r="QOD16" s="59"/>
      <c r="QOE16" s="59"/>
      <c r="QOF16" s="59"/>
      <c r="QOG16" s="59"/>
      <c r="QOH16" s="59"/>
      <c r="QOI16" s="59"/>
      <c r="QOJ16" s="59"/>
      <c r="QOK16" s="59"/>
      <c r="QOL16" s="59"/>
      <c r="QOM16" s="59"/>
      <c r="QON16" s="59"/>
      <c r="QOO16" s="59"/>
      <c r="QOP16" s="59"/>
      <c r="QOQ16" s="59"/>
      <c r="QOR16" s="59"/>
      <c r="QOS16" s="59"/>
      <c r="QOT16" s="59"/>
      <c r="QOU16" s="59"/>
      <c r="QOV16" s="59"/>
      <c r="QOW16" s="59"/>
      <c r="QOX16" s="59"/>
      <c r="QOY16" s="59"/>
      <c r="QOZ16" s="59"/>
      <c r="QPA16" s="59"/>
      <c r="QPB16" s="59"/>
      <c r="QPC16" s="59"/>
      <c r="QPD16" s="59"/>
      <c r="QPE16" s="59"/>
      <c r="QPF16" s="59"/>
      <c r="QPG16" s="59"/>
      <c r="QPH16" s="59"/>
      <c r="QPI16" s="59"/>
      <c r="QPJ16" s="59"/>
      <c r="QPK16" s="59"/>
      <c r="QPL16" s="59"/>
      <c r="QPM16" s="59"/>
      <c r="QPN16" s="59"/>
      <c r="QPO16" s="59"/>
      <c r="QPP16" s="59"/>
      <c r="QPQ16" s="59"/>
      <c r="QPR16" s="59"/>
      <c r="QPS16" s="59"/>
      <c r="QPT16" s="59"/>
      <c r="QPU16" s="59"/>
      <c r="QPV16" s="59"/>
      <c r="QPW16" s="59"/>
      <c r="QPX16" s="59"/>
      <c r="QPY16" s="59"/>
      <c r="QPZ16" s="59"/>
      <c r="QQA16" s="59"/>
      <c r="QQB16" s="59"/>
      <c r="QQC16" s="59"/>
      <c r="QQD16" s="59"/>
      <c r="QQE16" s="59"/>
      <c r="QQF16" s="59"/>
      <c r="QQG16" s="59"/>
      <c r="QQH16" s="59"/>
      <c r="QQI16" s="59"/>
      <c r="QQJ16" s="59"/>
      <c r="QQK16" s="59"/>
      <c r="QQL16" s="59"/>
      <c r="QQM16" s="59"/>
      <c r="QQN16" s="59"/>
      <c r="QQO16" s="59"/>
      <c r="QQP16" s="59"/>
      <c r="QQQ16" s="59"/>
      <c r="QQR16" s="59"/>
      <c r="QQS16" s="59"/>
      <c r="QQT16" s="59"/>
      <c r="QQU16" s="59"/>
      <c r="QQV16" s="59"/>
      <c r="QQW16" s="59"/>
      <c r="QQX16" s="59"/>
      <c r="QQY16" s="59"/>
      <c r="QQZ16" s="59"/>
      <c r="QRA16" s="59"/>
      <c r="QRB16" s="59"/>
      <c r="QRC16" s="59"/>
      <c r="QRD16" s="59"/>
      <c r="QRE16" s="59"/>
      <c r="QRF16" s="59"/>
      <c r="QRG16" s="59"/>
      <c r="QRH16" s="59"/>
      <c r="QRI16" s="59"/>
      <c r="QRJ16" s="59"/>
      <c r="QRK16" s="59"/>
      <c r="QRL16" s="59"/>
      <c r="QRM16" s="59"/>
      <c r="QRN16" s="59"/>
      <c r="QRO16" s="59"/>
      <c r="QRP16" s="59"/>
      <c r="QRQ16" s="59"/>
      <c r="QRR16" s="59"/>
      <c r="QRS16" s="59"/>
      <c r="QRT16" s="59"/>
      <c r="QRU16" s="59"/>
      <c r="QRV16" s="59"/>
      <c r="QRW16" s="59"/>
      <c r="QRX16" s="59"/>
      <c r="QRY16" s="59"/>
      <c r="QRZ16" s="59"/>
      <c r="QSA16" s="59"/>
      <c r="QSB16" s="59"/>
      <c r="QSC16" s="59"/>
      <c r="QSD16" s="59"/>
      <c r="QSE16" s="59"/>
      <c r="QSF16" s="59"/>
      <c r="QSG16" s="59"/>
      <c r="QSH16" s="59"/>
      <c r="QSI16" s="59"/>
      <c r="QSJ16" s="59"/>
      <c r="QSK16" s="59"/>
      <c r="QSL16" s="59"/>
      <c r="QSM16" s="59"/>
      <c r="QSN16" s="59"/>
      <c r="QSO16" s="59"/>
      <c r="QSP16" s="59"/>
      <c r="QSQ16" s="59"/>
      <c r="QSR16" s="59"/>
      <c r="QSS16" s="59"/>
      <c r="QST16" s="59"/>
      <c r="QSU16" s="59"/>
      <c r="QSV16" s="59"/>
      <c r="QSW16" s="59"/>
      <c r="QSX16" s="59"/>
      <c r="QSY16" s="59"/>
      <c r="QSZ16" s="59"/>
      <c r="QTA16" s="59"/>
      <c r="QTB16" s="59"/>
      <c r="QTC16" s="59"/>
      <c r="QTD16" s="59"/>
      <c r="QTE16" s="59"/>
      <c r="QTF16" s="59"/>
      <c r="QTG16" s="59"/>
      <c r="QTH16" s="59"/>
      <c r="QTI16" s="59"/>
      <c r="QTJ16" s="59"/>
      <c r="QTK16" s="59"/>
      <c r="QTL16" s="59"/>
      <c r="QTM16" s="59"/>
      <c r="QTN16" s="59"/>
      <c r="QTO16" s="59"/>
      <c r="QTP16" s="59"/>
      <c r="QTQ16" s="59"/>
      <c r="QTR16" s="59"/>
      <c r="QTS16" s="59"/>
      <c r="QTT16" s="59"/>
      <c r="QTU16" s="59"/>
      <c r="QTV16" s="59"/>
      <c r="QTW16" s="59"/>
      <c r="QTX16" s="59"/>
      <c r="QTY16" s="59"/>
      <c r="QTZ16" s="59"/>
      <c r="QUA16" s="59"/>
      <c r="QUB16" s="59"/>
      <c r="QUC16" s="59"/>
      <c r="QUD16" s="59"/>
      <c r="QUE16" s="59"/>
      <c r="QUF16" s="59"/>
      <c r="QUG16" s="59"/>
      <c r="QUH16" s="59"/>
      <c r="QUI16" s="59"/>
      <c r="QUJ16" s="59"/>
      <c r="QUK16" s="59"/>
      <c r="QUL16" s="59"/>
      <c r="QUM16" s="59"/>
      <c r="QUN16" s="59"/>
      <c r="QUO16" s="59"/>
      <c r="QUP16" s="59"/>
      <c r="QUQ16" s="59"/>
      <c r="QUR16" s="59"/>
      <c r="QUS16" s="59"/>
      <c r="QUT16" s="59"/>
      <c r="QUU16" s="59"/>
      <c r="QUV16" s="59"/>
      <c r="QUW16" s="59"/>
      <c r="QUX16" s="59"/>
      <c r="QUY16" s="59"/>
      <c r="QUZ16" s="59"/>
      <c r="QVA16" s="59"/>
      <c r="QVB16" s="59"/>
      <c r="QVC16" s="59"/>
      <c r="QVD16" s="59"/>
      <c r="QVE16" s="59"/>
      <c r="QVF16" s="59"/>
      <c r="QVG16" s="59"/>
      <c r="QVH16" s="59"/>
      <c r="QVI16" s="59"/>
      <c r="QVJ16" s="59"/>
      <c r="QVK16" s="59"/>
      <c r="QVL16" s="59"/>
      <c r="QVM16" s="59"/>
      <c r="QVN16" s="59"/>
      <c r="QVO16" s="59"/>
      <c r="QVP16" s="59"/>
      <c r="QVQ16" s="59"/>
      <c r="QVR16" s="59"/>
      <c r="QVS16" s="59"/>
      <c r="QVT16" s="59"/>
      <c r="QVU16" s="59"/>
      <c r="QVV16" s="59"/>
      <c r="QVW16" s="59"/>
      <c r="QVX16" s="59"/>
      <c r="QVY16" s="59"/>
      <c r="QVZ16" s="59"/>
      <c r="QWA16" s="59"/>
      <c r="QWB16" s="59"/>
      <c r="QWC16" s="59"/>
      <c r="QWD16" s="59"/>
      <c r="QWE16" s="59"/>
      <c r="QWF16" s="59"/>
      <c r="QWG16" s="59"/>
      <c r="QWH16" s="59"/>
      <c r="QWI16" s="59"/>
      <c r="QWJ16" s="59"/>
      <c r="QWK16" s="59"/>
      <c r="QWL16" s="59"/>
      <c r="QWM16" s="59"/>
      <c r="QWN16" s="59"/>
      <c r="QWO16" s="59"/>
      <c r="QWP16" s="59"/>
      <c r="QWQ16" s="59"/>
      <c r="QWR16" s="59"/>
      <c r="QWS16" s="59"/>
      <c r="QWT16" s="59"/>
      <c r="QWU16" s="59"/>
      <c r="QWV16" s="59"/>
      <c r="QWW16" s="59"/>
      <c r="QWX16" s="59"/>
      <c r="QWY16" s="59"/>
      <c r="QWZ16" s="59"/>
      <c r="QXA16" s="59"/>
      <c r="QXB16" s="59"/>
      <c r="QXC16" s="59"/>
      <c r="QXD16" s="59"/>
      <c r="QXE16" s="59"/>
      <c r="QXF16" s="59"/>
      <c r="QXG16" s="59"/>
      <c r="QXH16" s="59"/>
      <c r="QXI16" s="59"/>
      <c r="QXJ16" s="59"/>
      <c r="QXK16" s="59"/>
      <c r="QXL16" s="59"/>
      <c r="QXM16" s="59"/>
      <c r="QXN16" s="59"/>
      <c r="QXO16" s="59"/>
      <c r="QXP16" s="59"/>
      <c r="QXQ16" s="59"/>
      <c r="QXR16" s="59"/>
      <c r="QXS16" s="59"/>
      <c r="QXT16" s="59"/>
      <c r="QXU16" s="59"/>
      <c r="QXV16" s="59"/>
      <c r="QXW16" s="59"/>
      <c r="QXX16" s="59"/>
      <c r="QXY16" s="59"/>
      <c r="QXZ16" s="59"/>
      <c r="QYA16" s="59"/>
      <c r="QYB16" s="59"/>
      <c r="QYC16" s="59"/>
      <c r="QYD16" s="59"/>
      <c r="QYE16" s="59"/>
      <c r="QYF16" s="59"/>
      <c r="QYG16" s="59"/>
      <c r="QYH16" s="59"/>
      <c r="QYI16" s="59"/>
      <c r="QYJ16" s="59"/>
      <c r="QYK16" s="59"/>
      <c r="QYL16" s="59"/>
      <c r="QYM16" s="59"/>
      <c r="QYN16" s="59"/>
      <c r="QYO16" s="59"/>
      <c r="QYP16" s="59"/>
      <c r="QYQ16" s="59"/>
      <c r="QYR16" s="59"/>
      <c r="QYS16" s="59"/>
      <c r="QYT16" s="59"/>
      <c r="QYU16" s="59"/>
      <c r="QYV16" s="59"/>
      <c r="QYW16" s="59"/>
      <c r="QYX16" s="59"/>
      <c r="QYY16" s="59"/>
      <c r="QYZ16" s="59"/>
      <c r="QZA16" s="59"/>
      <c r="QZB16" s="59"/>
      <c r="QZC16" s="59"/>
      <c r="QZD16" s="59"/>
      <c r="QZE16" s="59"/>
      <c r="QZF16" s="59"/>
      <c r="QZG16" s="59"/>
      <c r="QZH16" s="59"/>
      <c r="QZI16" s="59"/>
      <c r="QZJ16" s="59"/>
      <c r="QZK16" s="59"/>
      <c r="QZL16" s="59"/>
      <c r="QZM16" s="59"/>
      <c r="QZN16" s="59"/>
      <c r="QZO16" s="59"/>
      <c r="QZP16" s="59"/>
      <c r="QZQ16" s="59"/>
      <c r="QZR16" s="59"/>
      <c r="QZS16" s="59"/>
      <c r="QZT16" s="59"/>
      <c r="QZU16" s="59"/>
      <c r="QZV16" s="59"/>
      <c r="QZW16" s="59"/>
      <c r="QZX16" s="59"/>
      <c r="QZY16" s="59"/>
      <c r="QZZ16" s="59"/>
      <c r="RAA16" s="59"/>
      <c r="RAB16" s="59"/>
      <c r="RAC16" s="59"/>
      <c r="RAD16" s="59"/>
      <c r="RAE16" s="59"/>
      <c r="RAF16" s="59"/>
      <c r="RAG16" s="59"/>
      <c r="RAH16" s="59"/>
      <c r="RAI16" s="59"/>
      <c r="RAJ16" s="59"/>
      <c r="RAK16" s="59"/>
      <c r="RAL16" s="59"/>
      <c r="RAM16" s="59"/>
      <c r="RAN16" s="59"/>
      <c r="RAO16" s="59"/>
      <c r="RAP16" s="59"/>
      <c r="RAQ16" s="59"/>
      <c r="RAR16" s="59"/>
      <c r="RAS16" s="59"/>
      <c r="RAT16" s="59"/>
      <c r="RAU16" s="59"/>
      <c r="RAV16" s="59"/>
      <c r="RAW16" s="59"/>
      <c r="RAX16" s="59"/>
      <c r="RAY16" s="59"/>
      <c r="RAZ16" s="59"/>
      <c r="RBA16" s="59"/>
      <c r="RBB16" s="59"/>
      <c r="RBC16" s="59"/>
      <c r="RBD16" s="59"/>
      <c r="RBE16" s="59"/>
      <c r="RBF16" s="59"/>
      <c r="RBG16" s="59"/>
      <c r="RBH16" s="59"/>
      <c r="RBI16" s="59"/>
      <c r="RBJ16" s="59"/>
      <c r="RBK16" s="59"/>
      <c r="RBL16" s="59"/>
      <c r="RBM16" s="59"/>
      <c r="RBN16" s="59"/>
      <c r="RBO16" s="59"/>
      <c r="RBP16" s="59"/>
      <c r="RBQ16" s="59"/>
      <c r="RBR16" s="59"/>
      <c r="RBS16" s="59"/>
      <c r="RBT16" s="59"/>
      <c r="RBU16" s="59"/>
      <c r="RBV16" s="59"/>
      <c r="RBW16" s="59"/>
      <c r="RBX16" s="59"/>
      <c r="RBY16" s="59"/>
      <c r="RBZ16" s="59"/>
      <c r="RCA16" s="59"/>
      <c r="RCB16" s="59"/>
      <c r="RCC16" s="59"/>
      <c r="RCD16" s="59"/>
      <c r="RCE16" s="59"/>
      <c r="RCF16" s="59"/>
      <c r="RCG16" s="59"/>
      <c r="RCH16" s="59"/>
      <c r="RCI16" s="59"/>
      <c r="RCJ16" s="59"/>
      <c r="RCK16" s="59"/>
      <c r="RCL16" s="59"/>
      <c r="RCM16" s="59"/>
      <c r="RCN16" s="59"/>
      <c r="RCO16" s="59"/>
      <c r="RCP16" s="59"/>
      <c r="RCQ16" s="59"/>
      <c r="RCR16" s="59"/>
      <c r="RCS16" s="59"/>
      <c r="RCT16" s="59"/>
      <c r="RCU16" s="59"/>
      <c r="RCV16" s="59"/>
      <c r="RCW16" s="59"/>
      <c r="RCX16" s="59"/>
      <c r="RCY16" s="59"/>
      <c r="RCZ16" s="59"/>
      <c r="RDA16" s="59"/>
      <c r="RDB16" s="59"/>
      <c r="RDC16" s="59"/>
      <c r="RDD16" s="59"/>
      <c r="RDE16" s="59"/>
      <c r="RDF16" s="59"/>
      <c r="RDG16" s="59"/>
      <c r="RDH16" s="59"/>
      <c r="RDI16" s="59"/>
      <c r="RDJ16" s="59"/>
      <c r="RDK16" s="59"/>
      <c r="RDL16" s="59"/>
      <c r="RDM16" s="59"/>
      <c r="RDN16" s="59"/>
      <c r="RDO16" s="59"/>
      <c r="RDP16" s="59"/>
      <c r="RDQ16" s="59"/>
      <c r="RDR16" s="59"/>
      <c r="RDS16" s="59"/>
      <c r="RDT16" s="59"/>
      <c r="RDU16" s="59"/>
      <c r="RDV16" s="59"/>
      <c r="RDW16" s="59"/>
      <c r="RDX16" s="59"/>
      <c r="RDY16" s="59"/>
      <c r="RDZ16" s="59"/>
      <c r="REA16" s="59"/>
      <c r="REB16" s="59"/>
      <c r="REC16" s="59"/>
      <c r="RED16" s="59"/>
      <c r="REE16" s="59"/>
      <c r="REF16" s="59"/>
      <c r="REG16" s="59"/>
      <c r="REH16" s="59"/>
      <c r="REI16" s="59"/>
      <c r="REJ16" s="59"/>
      <c r="REK16" s="59"/>
      <c r="REL16" s="59"/>
      <c r="REM16" s="59"/>
      <c r="REN16" s="59"/>
      <c r="REO16" s="59"/>
      <c r="REP16" s="59"/>
      <c r="REQ16" s="59"/>
      <c r="RER16" s="59"/>
      <c r="RES16" s="59"/>
      <c r="RET16" s="59"/>
      <c r="REU16" s="59"/>
      <c r="REV16" s="59"/>
      <c r="REW16" s="59"/>
      <c r="REX16" s="59"/>
      <c r="REY16" s="59"/>
      <c r="REZ16" s="59"/>
      <c r="RFA16" s="59"/>
      <c r="RFB16" s="59"/>
      <c r="RFC16" s="59"/>
      <c r="RFD16" s="59"/>
      <c r="RFE16" s="59"/>
      <c r="RFF16" s="59"/>
      <c r="RFG16" s="59"/>
      <c r="RFH16" s="59"/>
      <c r="RFI16" s="59"/>
      <c r="RFJ16" s="59"/>
      <c r="RFK16" s="59"/>
      <c r="RFL16" s="59"/>
      <c r="RFM16" s="59"/>
      <c r="RFN16" s="59"/>
      <c r="RFO16" s="59"/>
      <c r="RFP16" s="59"/>
      <c r="RFQ16" s="59"/>
      <c r="RFR16" s="59"/>
      <c r="RFS16" s="59"/>
      <c r="RFT16" s="59"/>
      <c r="RFU16" s="59"/>
      <c r="RFV16" s="59"/>
      <c r="RFW16" s="59"/>
      <c r="RFX16" s="59"/>
      <c r="RFY16" s="59"/>
      <c r="RFZ16" s="59"/>
      <c r="RGA16" s="59"/>
      <c r="RGB16" s="59"/>
      <c r="RGC16" s="59"/>
      <c r="RGD16" s="59"/>
      <c r="RGE16" s="59"/>
      <c r="RGF16" s="59"/>
      <c r="RGG16" s="59"/>
      <c r="RGH16" s="59"/>
      <c r="RGI16" s="59"/>
      <c r="RGJ16" s="59"/>
      <c r="RGK16" s="59"/>
      <c r="RGL16" s="59"/>
      <c r="RGM16" s="59"/>
      <c r="RGN16" s="59"/>
      <c r="RGO16" s="59"/>
      <c r="RGP16" s="59"/>
      <c r="RGQ16" s="59"/>
      <c r="RGR16" s="59"/>
      <c r="RGS16" s="59"/>
      <c r="RGT16" s="59"/>
      <c r="RGU16" s="59"/>
      <c r="RGV16" s="59"/>
      <c r="RGW16" s="59"/>
      <c r="RGX16" s="59"/>
      <c r="RGY16" s="59"/>
      <c r="RGZ16" s="59"/>
      <c r="RHA16" s="59"/>
      <c r="RHB16" s="59"/>
      <c r="RHC16" s="59"/>
      <c r="RHD16" s="59"/>
      <c r="RHE16" s="59"/>
      <c r="RHF16" s="59"/>
      <c r="RHG16" s="59"/>
      <c r="RHH16" s="59"/>
      <c r="RHI16" s="59"/>
      <c r="RHJ16" s="59"/>
      <c r="RHK16" s="59"/>
      <c r="RHL16" s="59"/>
      <c r="RHM16" s="59"/>
      <c r="RHN16" s="59"/>
      <c r="RHO16" s="59"/>
      <c r="RHP16" s="59"/>
      <c r="RHQ16" s="59"/>
      <c r="RHR16" s="59"/>
      <c r="RHS16" s="59"/>
      <c r="RHT16" s="59"/>
      <c r="RHU16" s="59"/>
      <c r="RHV16" s="59"/>
      <c r="RHW16" s="59"/>
      <c r="RHX16" s="59"/>
      <c r="RHY16" s="59"/>
      <c r="RHZ16" s="59"/>
      <c r="RIA16" s="59"/>
      <c r="RIB16" s="59"/>
      <c r="RIC16" s="59"/>
      <c r="RID16" s="59"/>
      <c r="RIE16" s="59"/>
      <c r="RIF16" s="59"/>
      <c r="RIG16" s="59"/>
      <c r="RIH16" s="59"/>
      <c r="RII16" s="59"/>
      <c r="RIJ16" s="59"/>
      <c r="RIK16" s="59"/>
      <c r="RIL16" s="59"/>
      <c r="RIM16" s="59"/>
      <c r="RIN16" s="59"/>
      <c r="RIO16" s="59"/>
      <c r="RIP16" s="59"/>
      <c r="RIQ16" s="59"/>
      <c r="RIR16" s="59"/>
      <c r="RIS16" s="59"/>
      <c r="RIT16" s="59"/>
      <c r="RIU16" s="59"/>
      <c r="RIV16" s="59"/>
      <c r="RIW16" s="59"/>
      <c r="RIX16" s="59"/>
      <c r="RIY16" s="59"/>
      <c r="RIZ16" s="59"/>
      <c r="RJA16" s="59"/>
      <c r="RJB16" s="59"/>
      <c r="RJC16" s="59"/>
      <c r="RJD16" s="59"/>
      <c r="RJE16" s="59"/>
      <c r="RJF16" s="59"/>
      <c r="RJG16" s="59"/>
      <c r="RJH16" s="59"/>
      <c r="RJI16" s="59"/>
      <c r="RJJ16" s="59"/>
      <c r="RJK16" s="59"/>
      <c r="RJL16" s="59"/>
      <c r="RJM16" s="59"/>
      <c r="RJN16" s="59"/>
      <c r="RJO16" s="59"/>
      <c r="RJP16" s="59"/>
      <c r="RJQ16" s="59"/>
      <c r="RJR16" s="59"/>
      <c r="RJS16" s="59"/>
      <c r="RJT16" s="59"/>
      <c r="RJU16" s="59"/>
      <c r="RJV16" s="59"/>
      <c r="RJW16" s="59"/>
      <c r="RJX16" s="59"/>
      <c r="RJY16" s="59"/>
      <c r="RJZ16" s="59"/>
      <c r="RKA16" s="59"/>
      <c r="RKB16" s="59"/>
      <c r="RKC16" s="59"/>
      <c r="RKD16" s="59"/>
      <c r="RKE16" s="59"/>
      <c r="RKF16" s="59"/>
      <c r="RKG16" s="59"/>
      <c r="RKH16" s="59"/>
      <c r="RKI16" s="59"/>
      <c r="RKJ16" s="59"/>
      <c r="RKK16" s="59"/>
      <c r="RKL16" s="59"/>
      <c r="RKM16" s="59"/>
      <c r="RKN16" s="59"/>
      <c r="RKO16" s="59"/>
      <c r="RKP16" s="59"/>
      <c r="RKQ16" s="59"/>
      <c r="RKR16" s="59"/>
      <c r="RKS16" s="59"/>
      <c r="RKT16" s="59"/>
      <c r="RKU16" s="59"/>
      <c r="RKV16" s="59"/>
      <c r="RKW16" s="59"/>
      <c r="RKX16" s="59"/>
      <c r="RKY16" s="59"/>
      <c r="RKZ16" s="59"/>
      <c r="RLA16" s="59"/>
      <c r="RLB16" s="59"/>
      <c r="RLC16" s="59"/>
      <c r="RLD16" s="59"/>
      <c r="RLE16" s="59"/>
      <c r="RLF16" s="59"/>
      <c r="RLG16" s="59"/>
      <c r="RLH16" s="59"/>
      <c r="RLI16" s="59"/>
      <c r="RLJ16" s="59"/>
      <c r="RLK16" s="59"/>
      <c r="RLL16" s="59"/>
      <c r="RLM16" s="59"/>
      <c r="RLN16" s="59"/>
      <c r="RLO16" s="59"/>
      <c r="RLP16" s="59"/>
      <c r="RLQ16" s="59"/>
      <c r="RLR16" s="59"/>
      <c r="RLS16" s="59"/>
      <c r="RLT16" s="59"/>
      <c r="RLU16" s="59"/>
      <c r="RLV16" s="59"/>
      <c r="RLW16" s="59"/>
      <c r="RLX16" s="59"/>
      <c r="RLY16" s="59"/>
      <c r="RLZ16" s="59"/>
      <c r="RMA16" s="59"/>
      <c r="RMB16" s="59"/>
      <c r="RMC16" s="59"/>
      <c r="RMD16" s="59"/>
      <c r="RME16" s="59"/>
      <c r="RMF16" s="59"/>
      <c r="RMG16" s="59"/>
      <c r="RMH16" s="59"/>
      <c r="RMI16" s="59"/>
      <c r="RMJ16" s="59"/>
      <c r="RMK16" s="59"/>
      <c r="RML16" s="59"/>
      <c r="RMM16" s="59"/>
      <c r="RMN16" s="59"/>
      <c r="RMO16" s="59"/>
      <c r="RMP16" s="59"/>
      <c r="RMQ16" s="59"/>
      <c r="RMR16" s="59"/>
      <c r="RMS16" s="59"/>
      <c r="RMT16" s="59"/>
      <c r="RMU16" s="59"/>
      <c r="RMV16" s="59"/>
      <c r="RMW16" s="59"/>
      <c r="RMX16" s="59"/>
      <c r="RMY16" s="59"/>
      <c r="RMZ16" s="59"/>
      <c r="RNA16" s="59"/>
      <c r="RNB16" s="59"/>
      <c r="RNC16" s="59"/>
      <c r="RND16" s="59"/>
      <c r="RNE16" s="59"/>
      <c r="RNF16" s="59"/>
      <c r="RNG16" s="59"/>
      <c r="RNH16" s="59"/>
      <c r="RNI16" s="59"/>
      <c r="RNJ16" s="59"/>
      <c r="RNK16" s="59"/>
      <c r="RNL16" s="59"/>
      <c r="RNM16" s="59"/>
      <c r="RNN16" s="59"/>
      <c r="RNO16" s="59"/>
      <c r="RNP16" s="59"/>
      <c r="RNQ16" s="59"/>
      <c r="RNR16" s="59"/>
      <c r="RNS16" s="59"/>
      <c r="RNT16" s="59"/>
      <c r="RNU16" s="59"/>
      <c r="RNV16" s="59"/>
      <c r="RNW16" s="59"/>
      <c r="RNX16" s="59"/>
      <c r="RNY16" s="59"/>
      <c r="RNZ16" s="59"/>
      <c r="ROA16" s="59"/>
      <c r="ROB16" s="59"/>
      <c r="ROC16" s="59"/>
      <c r="ROD16" s="59"/>
      <c r="ROE16" s="59"/>
      <c r="ROF16" s="59"/>
      <c r="ROG16" s="59"/>
      <c r="ROH16" s="59"/>
      <c r="ROI16" s="59"/>
      <c r="ROJ16" s="59"/>
      <c r="ROK16" s="59"/>
      <c r="ROL16" s="59"/>
      <c r="ROM16" s="59"/>
      <c r="RON16" s="59"/>
      <c r="ROO16" s="59"/>
      <c r="ROP16" s="59"/>
      <c r="ROQ16" s="59"/>
      <c r="ROR16" s="59"/>
      <c r="ROS16" s="59"/>
      <c r="ROT16" s="59"/>
      <c r="ROU16" s="59"/>
      <c r="ROV16" s="59"/>
      <c r="ROW16" s="59"/>
      <c r="ROX16" s="59"/>
      <c r="ROY16" s="59"/>
      <c r="ROZ16" s="59"/>
      <c r="RPA16" s="59"/>
      <c r="RPB16" s="59"/>
      <c r="RPC16" s="59"/>
      <c r="RPD16" s="59"/>
      <c r="RPE16" s="59"/>
      <c r="RPF16" s="59"/>
      <c r="RPG16" s="59"/>
      <c r="RPH16" s="59"/>
      <c r="RPI16" s="59"/>
      <c r="RPJ16" s="59"/>
      <c r="RPK16" s="59"/>
      <c r="RPL16" s="59"/>
      <c r="RPM16" s="59"/>
      <c r="RPN16" s="59"/>
      <c r="RPO16" s="59"/>
      <c r="RPP16" s="59"/>
      <c r="RPQ16" s="59"/>
      <c r="RPR16" s="59"/>
      <c r="RPS16" s="59"/>
      <c r="RPT16" s="59"/>
      <c r="RPU16" s="59"/>
      <c r="RPV16" s="59"/>
      <c r="RPW16" s="59"/>
      <c r="RPX16" s="59"/>
      <c r="RPY16" s="59"/>
      <c r="RPZ16" s="59"/>
      <c r="RQA16" s="59"/>
      <c r="RQB16" s="59"/>
      <c r="RQC16" s="59"/>
      <c r="RQD16" s="59"/>
      <c r="RQE16" s="59"/>
      <c r="RQF16" s="59"/>
      <c r="RQG16" s="59"/>
      <c r="RQH16" s="59"/>
      <c r="RQI16" s="59"/>
      <c r="RQJ16" s="59"/>
      <c r="RQK16" s="59"/>
      <c r="RQL16" s="59"/>
      <c r="RQM16" s="59"/>
      <c r="RQN16" s="59"/>
      <c r="RQO16" s="59"/>
      <c r="RQP16" s="59"/>
      <c r="RQQ16" s="59"/>
      <c r="RQR16" s="59"/>
      <c r="RQS16" s="59"/>
      <c r="RQT16" s="59"/>
      <c r="RQU16" s="59"/>
      <c r="RQV16" s="59"/>
      <c r="RQW16" s="59"/>
      <c r="RQX16" s="59"/>
      <c r="RQY16" s="59"/>
      <c r="RQZ16" s="59"/>
      <c r="RRA16" s="59"/>
      <c r="RRB16" s="59"/>
      <c r="RRC16" s="59"/>
      <c r="RRD16" s="59"/>
      <c r="RRE16" s="59"/>
      <c r="RRF16" s="59"/>
      <c r="RRG16" s="59"/>
      <c r="RRH16" s="59"/>
      <c r="RRI16" s="59"/>
      <c r="RRJ16" s="59"/>
      <c r="RRK16" s="59"/>
      <c r="RRL16" s="59"/>
      <c r="RRM16" s="59"/>
      <c r="RRN16" s="59"/>
      <c r="RRO16" s="59"/>
      <c r="RRP16" s="59"/>
      <c r="RRQ16" s="59"/>
      <c r="RRR16" s="59"/>
      <c r="RRS16" s="59"/>
      <c r="RRT16" s="59"/>
      <c r="RRU16" s="59"/>
      <c r="RRV16" s="59"/>
      <c r="RRW16" s="59"/>
      <c r="RRX16" s="59"/>
      <c r="RRY16" s="59"/>
      <c r="RRZ16" s="59"/>
      <c r="RSA16" s="59"/>
      <c r="RSB16" s="59"/>
      <c r="RSC16" s="59"/>
      <c r="RSD16" s="59"/>
      <c r="RSE16" s="59"/>
      <c r="RSF16" s="59"/>
      <c r="RSG16" s="59"/>
      <c r="RSH16" s="59"/>
      <c r="RSI16" s="59"/>
      <c r="RSJ16" s="59"/>
      <c r="RSK16" s="59"/>
      <c r="RSL16" s="59"/>
      <c r="RSM16" s="59"/>
      <c r="RSN16" s="59"/>
      <c r="RSO16" s="59"/>
      <c r="RSP16" s="59"/>
      <c r="RSQ16" s="59"/>
      <c r="RSR16" s="59"/>
      <c r="RSS16" s="59"/>
      <c r="RST16" s="59"/>
      <c r="RSU16" s="59"/>
      <c r="RSV16" s="59"/>
      <c r="RSW16" s="59"/>
      <c r="RSX16" s="59"/>
      <c r="RSY16" s="59"/>
      <c r="RSZ16" s="59"/>
      <c r="RTA16" s="59"/>
      <c r="RTB16" s="59"/>
      <c r="RTC16" s="59"/>
      <c r="RTD16" s="59"/>
      <c r="RTE16" s="59"/>
      <c r="RTF16" s="59"/>
      <c r="RTG16" s="59"/>
      <c r="RTH16" s="59"/>
      <c r="RTI16" s="59"/>
      <c r="RTJ16" s="59"/>
      <c r="RTK16" s="59"/>
      <c r="RTL16" s="59"/>
      <c r="RTM16" s="59"/>
      <c r="RTN16" s="59"/>
      <c r="RTO16" s="59"/>
      <c r="RTP16" s="59"/>
      <c r="RTQ16" s="59"/>
      <c r="RTR16" s="59"/>
      <c r="RTS16" s="59"/>
      <c r="RTT16" s="59"/>
      <c r="RTU16" s="59"/>
      <c r="RTV16" s="59"/>
      <c r="RTW16" s="59"/>
      <c r="RTX16" s="59"/>
      <c r="RTY16" s="59"/>
      <c r="RTZ16" s="59"/>
      <c r="RUA16" s="59"/>
      <c r="RUB16" s="59"/>
      <c r="RUC16" s="59"/>
      <c r="RUD16" s="59"/>
      <c r="RUE16" s="59"/>
      <c r="RUF16" s="59"/>
      <c r="RUG16" s="59"/>
      <c r="RUH16" s="59"/>
      <c r="RUI16" s="59"/>
      <c r="RUJ16" s="59"/>
      <c r="RUK16" s="59"/>
      <c r="RUL16" s="59"/>
      <c r="RUM16" s="59"/>
      <c r="RUN16" s="59"/>
      <c r="RUO16" s="59"/>
      <c r="RUP16" s="59"/>
      <c r="RUQ16" s="59"/>
      <c r="RUR16" s="59"/>
      <c r="RUS16" s="59"/>
      <c r="RUT16" s="59"/>
      <c r="RUU16" s="59"/>
      <c r="RUV16" s="59"/>
      <c r="RUW16" s="59"/>
      <c r="RUX16" s="59"/>
      <c r="RUY16" s="59"/>
      <c r="RUZ16" s="59"/>
      <c r="RVA16" s="59"/>
      <c r="RVB16" s="59"/>
      <c r="RVC16" s="59"/>
      <c r="RVD16" s="59"/>
      <c r="RVE16" s="59"/>
      <c r="RVF16" s="59"/>
      <c r="RVG16" s="59"/>
      <c r="RVH16" s="59"/>
      <c r="RVI16" s="59"/>
      <c r="RVJ16" s="59"/>
      <c r="RVK16" s="59"/>
      <c r="RVL16" s="59"/>
      <c r="RVM16" s="59"/>
      <c r="RVN16" s="59"/>
      <c r="RVO16" s="59"/>
      <c r="RVP16" s="59"/>
      <c r="RVQ16" s="59"/>
      <c r="RVR16" s="59"/>
      <c r="RVS16" s="59"/>
      <c r="RVT16" s="59"/>
      <c r="RVU16" s="59"/>
      <c r="RVV16" s="59"/>
      <c r="RVW16" s="59"/>
      <c r="RVX16" s="59"/>
      <c r="RVY16" s="59"/>
      <c r="RVZ16" s="59"/>
      <c r="RWA16" s="59"/>
      <c r="RWB16" s="59"/>
      <c r="RWC16" s="59"/>
      <c r="RWD16" s="59"/>
      <c r="RWE16" s="59"/>
      <c r="RWF16" s="59"/>
      <c r="RWG16" s="59"/>
      <c r="RWH16" s="59"/>
      <c r="RWI16" s="59"/>
      <c r="RWJ16" s="59"/>
      <c r="RWK16" s="59"/>
      <c r="RWL16" s="59"/>
      <c r="RWM16" s="59"/>
      <c r="RWN16" s="59"/>
      <c r="RWO16" s="59"/>
      <c r="RWP16" s="59"/>
      <c r="RWQ16" s="59"/>
      <c r="RWR16" s="59"/>
      <c r="RWS16" s="59"/>
      <c r="RWT16" s="59"/>
      <c r="RWU16" s="59"/>
      <c r="RWV16" s="59"/>
      <c r="RWW16" s="59"/>
      <c r="RWX16" s="59"/>
      <c r="RWY16" s="59"/>
      <c r="RWZ16" s="59"/>
      <c r="RXA16" s="59"/>
      <c r="RXB16" s="59"/>
      <c r="RXC16" s="59"/>
      <c r="RXD16" s="59"/>
      <c r="RXE16" s="59"/>
      <c r="RXF16" s="59"/>
      <c r="RXG16" s="59"/>
      <c r="RXH16" s="59"/>
      <c r="RXI16" s="59"/>
      <c r="RXJ16" s="59"/>
      <c r="RXK16" s="59"/>
      <c r="RXL16" s="59"/>
      <c r="RXM16" s="59"/>
      <c r="RXN16" s="59"/>
      <c r="RXO16" s="59"/>
      <c r="RXP16" s="59"/>
      <c r="RXQ16" s="59"/>
      <c r="RXR16" s="59"/>
      <c r="RXS16" s="59"/>
      <c r="RXT16" s="59"/>
      <c r="RXU16" s="59"/>
      <c r="RXV16" s="59"/>
      <c r="RXW16" s="59"/>
      <c r="RXX16" s="59"/>
      <c r="RXY16" s="59"/>
      <c r="RXZ16" s="59"/>
      <c r="RYA16" s="59"/>
      <c r="RYB16" s="59"/>
      <c r="RYC16" s="59"/>
      <c r="RYD16" s="59"/>
      <c r="RYE16" s="59"/>
      <c r="RYF16" s="59"/>
      <c r="RYG16" s="59"/>
      <c r="RYH16" s="59"/>
      <c r="RYI16" s="59"/>
      <c r="RYJ16" s="59"/>
      <c r="RYK16" s="59"/>
      <c r="RYL16" s="59"/>
      <c r="RYM16" s="59"/>
      <c r="RYN16" s="59"/>
      <c r="RYO16" s="59"/>
      <c r="RYP16" s="59"/>
      <c r="RYQ16" s="59"/>
      <c r="RYR16" s="59"/>
      <c r="RYS16" s="59"/>
      <c r="RYT16" s="59"/>
      <c r="RYU16" s="59"/>
      <c r="RYV16" s="59"/>
      <c r="RYW16" s="59"/>
      <c r="RYX16" s="59"/>
      <c r="RYY16" s="59"/>
      <c r="RYZ16" s="59"/>
      <c r="RZA16" s="59"/>
      <c r="RZB16" s="59"/>
      <c r="RZC16" s="59"/>
      <c r="RZD16" s="59"/>
      <c r="RZE16" s="59"/>
      <c r="RZF16" s="59"/>
      <c r="RZG16" s="59"/>
      <c r="RZH16" s="59"/>
      <c r="RZI16" s="59"/>
      <c r="RZJ16" s="59"/>
      <c r="RZK16" s="59"/>
      <c r="RZL16" s="59"/>
      <c r="RZM16" s="59"/>
      <c r="RZN16" s="59"/>
      <c r="RZO16" s="59"/>
      <c r="RZP16" s="59"/>
      <c r="RZQ16" s="59"/>
      <c r="RZR16" s="59"/>
      <c r="RZS16" s="59"/>
      <c r="RZT16" s="59"/>
      <c r="RZU16" s="59"/>
      <c r="RZV16" s="59"/>
      <c r="RZW16" s="59"/>
      <c r="RZX16" s="59"/>
      <c r="RZY16" s="59"/>
      <c r="RZZ16" s="59"/>
      <c r="SAA16" s="59"/>
      <c r="SAB16" s="59"/>
      <c r="SAC16" s="59"/>
      <c r="SAD16" s="59"/>
      <c r="SAE16" s="59"/>
      <c r="SAF16" s="59"/>
      <c r="SAG16" s="59"/>
      <c r="SAH16" s="59"/>
      <c r="SAI16" s="59"/>
      <c r="SAJ16" s="59"/>
      <c r="SAK16" s="59"/>
      <c r="SAL16" s="59"/>
      <c r="SAM16" s="59"/>
      <c r="SAN16" s="59"/>
      <c r="SAO16" s="59"/>
      <c r="SAP16" s="59"/>
      <c r="SAQ16" s="59"/>
      <c r="SAR16" s="59"/>
      <c r="SAS16" s="59"/>
      <c r="SAT16" s="59"/>
      <c r="SAU16" s="59"/>
      <c r="SAV16" s="59"/>
      <c r="SAW16" s="59"/>
      <c r="SAX16" s="59"/>
      <c r="SAY16" s="59"/>
      <c r="SAZ16" s="59"/>
      <c r="SBA16" s="59"/>
      <c r="SBB16" s="59"/>
      <c r="SBC16" s="59"/>
      <c r="SBD16" s="59"/>
      <c r="SBE16" s="59"/>
      <c r="SBF16" s="59"/>
      <c r="SBG16" s="59"/>
      <c r="SBH16" s="59"/>
      <c r="SBI16" s="59"/>
      <c r="SBJ16" s="59"/>
      <c r="SBK16" s="59"/>
      <c r="SBL16" s="59"/>
      <c r="SBM16" s="59"/>
      <c r="SBN16" s="59"/>
      <c r="SBO16" s="59"/>
      <c r="SBP16" s="59"/>
      <c r="SBQ16" s="59"/>
      <c r="SBR16" s="59"/>
      <c r="SBS16" s="59"/>
      <c r="SBT16" s="59"/>
      <c r="SBU16" s="59"/>
      <c r="SBV16" s="59"/>
      <c r="SBW16" s="59"/>
      <c r="SBX16" s="59"/>
      <c r="SBY16" s="59"/>
      <c r="SBZ16" s="59"/>
      <c r="SCA16" s="59"/>
      <c r="SCB16" s="59"/>
      <c r="SCC16" s="59"/>
      <c r="SCD16" s="59"/>
      <c r="SCE16" s="59"/>
      <c r="SCF16" s="59"/>
      <c r="SCG16" s="59"/>
      <c r="SCH16" s="59"/>
      <c r="SCI16" s="59"/>
      <c r="SCJ16" s="59"/>
      <c r="SCK16" s="59"/>
      <c r="SCL16" s="59"/>
      <c r="SCM16" s="59"/>
      <c r="SCN16" s="59"/>
      <c r="SCO16" s="59"/>
      <c r="SCP16" s="59"/>
      <c r="SCQ16" s="59"/>
      <c r="SCR16" s="59"/>
      <c r="SCS16" s="59"/>
      <c r="SCT16" s="59"/>
      <c r="SCU16" s="59"/>
      <c r="SCV16" s="59"/>
      <c r="SCW16" s="59"/>
      <c r="SCX16" s="59"/>
      <c r="SCY16" s="59"/>
      <c r="SCZ16" s="59"/>
      <c r="SDA16" s="59"/>
      <c r="SDB16" s="59"/>
      <c r="SDC16" s="59"/>
      <c r="SDD16" s="59"/>
      <c r="SDE16" s="59"/>
      <c r="SDF16" s="59"/>
      <c r="SDG16" s="59"/>
      <c r="SDH16" s="59"/>
      <c r="SDI16" s="59"/>
      <c r="SDJ16" s="59"/>
      <c r="SDK16" s="59"/>
      <c r="SDL16" s="59"/>
      <c r="SDM16" s="59"/>
      <c r="SDN16" s="59"/>
      <c r="SDO16" s="59"/>
      <c r="SDP16" s="59"/>
      <c r="SDQ16" s="59"/>
      <c r="SDR16" s="59"/>
      <c r="SDS16" s="59"/>
      <c r="SDT16" s="59"/>
      <c r="SDU16" s="59"/>
      <c r="SDV16" s="59"/>
      <c r="SDW16" s="59"/>
      <c r="SDX16" s="59"/>
      <c r="SDY16" s="59"/>
      <c r="SDZ16" s="59"/>
      <c r="SEA16" s="59"/>
      <c r="SEB16" s="59"/>
      <c r="SEC16" s="59"/>
      <c r="SED16" s="59"/>
      <c r="SEE16" s="59"/>
      <c r="SEF16" s="59"/>
      <c r="SEG16" s="59"/>
      <c r="SEH16" s="59"/>
      <c r="SEI16" s="59"/>
      <c r="SEJ16" s="59"/>
      <c r="SEK16" s="59"/>
      <c r="SEL16" s="59"/>
      <c r="SEM16" s="59"/>
      <c r="SEN16" s="59"/>
      <c r="SEO16" s="59"/>
      <c r="SEP16" s="59"/>
      <c r="SEQ16" s="59"/>
      <c r="SER16" s="59"/>
      <c r="SES16" s="59"/>
      <c r="SET16" s="59"/>
      <c r="SEU16" s="59"/>
      <c r="SEV16" s="59"/>
      <c r="SEW16" s="59"/>
      <c r="SEX16" s="59"/>
      <c r="SEY16" s="59"/>
      <c r="SEZ16" s="59"/>
      <c r="SFA16" s="59"/>
      <c r="SFB16" s="59"/>
      <c r="SFC16" s="59"/>
      <c r="SFD16" s="59"/>
      <c r="SFE16" s="59"/>
      <c r="SFF16" s="59"/>
      <c r="SFG16" s="59"/>
      <c r="SFH16" s="59"/>
      <c r="SFI16" s="59"/>
      <c r="SFJ16" s="59"/>
      <c r="SFK16" s="59"/>
      <c r="SFL16" s="59"/>
      <c r="SFM16" s="59"/>
      <c r="SFN16" s="59"/>
      <c r="SFO16" s="59"/>
      <c r="SFP16" s="59"/>
      <c r="SFQ16" s="59"/>
      <c r="SFR16" s="59"/>
      <c r="SFS16" s="59"/>
      <c r="SFT16" s="59"/>
      <c r="SFU16" s="59"/>
      <c r="SFV16" s="59"/>
      <c r="SFW16" s="59"/>
      <c r="SFX16" s="59"/>
      <c r="SFY16" s="59"/>
      <c r="SFZ16" s="59"/>
      <c r="SGA16" s="59"/>
      <c r="SGB16" s="59"/>
      <c r="SGC16" s="59"/>
      <c r="SGD16" s="59"/>
      <c r="SGE16" s="59"/>
      <c r="SGF16" s="59"/>
      <c r="SGG16" s="59"/>
      <c r="SGH16" s="59"/>
      <c r="SGI16" s="59"/>
      <c r="SGJ16" s="59"/>
      <c r="SGK16" s="59"/>
      <c r="SGL16" s="59"/>
      <c r="SGM16" s="59"/>
      <c r="SGN16" s="59"/>
      <c r="SGO16" s="59"/>
      <c r="SGP16" s="59"/>
      <c r="SGQ16" s="59"/>
      <c r="SGR16" s="59"/>
      <c r="SGS16" s="59"/>
      <c r="SGT16" s="59"/>
      <c r="SGU16" s="59"/>
      <c r="SGV16" s="59"/>
      <c r="SGW16" s="59"/>
      <c r="SGX16" s="59"/>
      <c r="SGY16" s="59"/>
      <c r="SGZ16" s="59"/>
      <c r="SHA16" s="59"/>
      <c r="SHB16" s="59"/>
      <c r="SHC16" s="59"/>
      <c r="SHD16" s="59"/>
      <c r="SHE16" s="59"/>
      <c r="SHF16" s="59"/>
      <c r="SHG16" s="59"/>
      <c r="SHH16" s="59"/>
      <c r="SHI16" s="59"/>
      <c r="SHJ16" s="59"/>
      <c r="SHK16" s="59"/>
      <c r="SHL16" s="59"/>
      <c r="SHM16" s="59"/>
      <c r="SHN16" s="59"/>
      <c r="SHO16" s="59"/>
      <c r="SHP16" s="59"/>
      <c r="SHQ16" s="59"/>
      <c r="SHR16" s="59"/>
      <c r="SHS16" s="59"/>
      <c r="SHT16" s="59"/>
      <c r="SHU16" s="59"/>
      <c r="SHV16" s="59"/>
      <c r="SHW16" s="59"/>
      <c r="SHX16" s="59"/>
      <c r="SHY16" s="59"/>
      <c r="SHZ16" s="59"/>
      <c r="SIA16" s="59"/>
      <c r="SIB16" s="59"/>
      <c r="SIC16" s="59"/>
      <c r="SID16" s="59"/>
      <c r="SIE16" s="59"/>
      <c r="SIF16" s="59"/>
      <c r="SIG16" s="59"/>
      <c r="SIH16" s="59"/>
      <c r="SII16" s="59"/>
      <c r="SIJ16" s="59"/>
      <c r="SIK16" s="59"/>
      <c r="SIL16" s="59"/>
      <c r="SIM16" s="59"/>
      <c r="SIN16" s="59"/>
      <c r="SIO16" s="59"/>
      <c r="SIP16" s="59"/>
      <c r="SIQ16" s="59"/>
      <c r="SIR16" s="59"/>
      <c r="SIS16" s="59"/>
      <c r="SIT16" s="59"/>
      <c r="SIU16" s="59"/>
      <c r="SIV16" s="59"/>
      <c r="SIW16" s="59"/>
      <c r="SIX16" s="59"/>
      <c r="SIY16" s="59"/>
      <c r="SIZ16" s="59"/>
      <c r="SJA16" s="59"/>
      <c r="SJB16" s="59"/>
      <c r="SJC16" s="59"/>
      <c r="SJD16" s="59"/>
      <c r="SJE16" s="59"/>
      <c r="SJF16" s="59"/>
      <c r="SJG16" s="59"/>
      <c r="SJH16" s="59"/>
      <c r="SJI16" s="59"/>
      <c r="SJJ16" s="59"/>
      <c r="SJK16" s="59"/>
      <c r="SJL16" s="59"/>
      <c r="SJM16" s="59"/>
      <c r="SJN16" s="59"/>
      <c r="SJO16" s="59"/>
      <c r="SJP16" s="59"/>
      <c r="SJQ16" s="59"/>
      <c r="SJR16" s="59"/>
      <c r="SJS16" s="59"/>
      <c r="SJT16" s="59"/>
      <c r="SJU16" s="59"/>
      <c r="SJV16" s="59"/>
      <c r="SJW16" s="59"/>
      <c r="SJX16" s="59"/>
      <c r="SJY16" s="59"/>
      <c r="SJZ16" s="59"/>
      <c r="SKA16" s="59"/>
      <c r="SKB16" s="59"/>
      <c r="SKC16" s="59"/>
      <c r="SKD16" s="59"/>
      <c r="SKE16" s="59"/>
      <c r="SKF16" s="59"/>
      <c r="SKG16" s="59"/>
      <c r="SKH16" s="59"/>
      <c r="SKI16" s="59"/>
      <c r="SKJ16" s="59"/>
      <c r="SKK16" s="59"/>
      <c r="SKL16" s="59"/>
      <c r="SKM16" s="59"/>
      <c r="SKN16" s="59"/>
      <c r="SKO16" s="59"/>
      <c r="SKP16" s="59"/>
      <c r="SKQ16" s="59"/>
      <c r="SKR16" s="59"/>
      <c r="SKS16" s="59"/>
      <c r="SKT16" s="59"/>
      <c r="SKU16" s="59"/>
      <c r="SKV16" s="59"/>
      <c r="SKW16" s="59"/>
      <c r="SKX16" s="59"/>
      <c r="SKY16" s="59"/>
      <c r="SKZ16" s="59"/>
      <c r="SLA16" s="59"/>
      <c r="SLB16" s="59"/>
      <c r="SLC16" s="59"/>
      <c r="SLD16" s="59"/>
      <c r="SLE16" s="59"/>
      <c r="SLF16" s="59"/>
      <c r="SLG16" s="59"/>
      <c r="SLH16" s="59"/>
      <c r="SLI16" s="59"/>
      <c r="SLJ16" s="59"/>
      <c r="SLK16" s="59"/>
      <c r="SLL16" s="59"/>
      <c r="SLM16" s="59"/>
      <c r="SLN16" s="59"/>
      <c r="SLO16" s="59"/>
      <c r="SLP16" s="59"/>
      <c r="SLQ16" s="59"/>
      <c r="SLR16" s="59"/>
      <c r="SLS16" s="59"/>
      <c r="SLT16" s="59"/>
      <c r="SLU16" s="59"/>
      <c r="SLV16" s="59"/>
      <c r="SLW16" s="59"/>
      <c r="SLX16" s="59"/>
      <c r="SLY16" s="59"/>
      <c r="SLZ16" s="59"/>
      <c r="SMA16" s="59"/>
      <c r="SMB16" s="59"/>
      <c r="SMC16" s="59"/>
      <c r="SMD16" s="59"/>
      <c r="SME16" s="59"/>
      <c r="SMF16" s="59"/>
      <c r="SMG16" s="59"/>
      <c r="SMH16" s="59"/>
      <c r="SMI16" s="59"/>
      <c r="SMJ16" s="59"/>
      <c r="SMK16" s="59"/>
      <c r="SML16" s="59"/>
      <c r="SMM16" s="59"/>
      <c r="SMN16" s="59"/>
      <c r="SMO16" s="59"/>
      <c r="SMP16" s="59"/>
      <c r="SMQ16" s="59"/>
      <c r="SMR16" s="59"/>
      <c r="SMS16" s="59"/>
      <c r="SMT16" s="59"/>
      <c r="SMU16" s="59"/>
      <c r="SMV16" s="59"/>
      <c r="SMW16" s="59"/>
      <c r="SMX16" s="59"/>
      <c r="SMY16" s="59"/>
      <c r="SMZ16" s="59"/>
      <c r="SNA16" s="59"/>
      <c r="SNB16" s="59"/>
      <c r="SNC16" s="59"/>
      <c r="SND16" s="59"/>
      <c r="SNE16" s="59"/>
      <c r="SNF16" s="59"/>
      <c r="SNG16" s="59"/>
      <c r="SNH16" s="59"/>
      <c r="SNI16" s="59"/>
      <c r="SNJ16" s="59"/>
      <c r="SNK16" s="59"/>
      <c r="SNL16" s="59"/>
      <c r="SNM16" s="59"/>
      <c r="SNN16" s="59"/>
      <c r="SNO16" s="59"/>
      <c r="SNP16" s="59"/>
      <c r="SNQ16" s="59"/>
      <c r="SNR16" s="59"/>
      <c r="SNS16" s="59"/>
      <c r="SNT16" s="59"/>
      <c r="SNU16" s="59"/>
      <c r="SNV16" s="59"/>
      <c r="SNW16" s="59"/>
      <c r="SNX16" s="59"/>
      <c r="SNY16" s="59"/>
      <c r="SNZ16" s="59"/>
      <c r="SOA16" s="59"/>
      <c r="SOB16" s="59"/>
      <c r="SOC16" s="59"/>
      <c r="SOD16" s="59"/>
      <c r="SOE16" s="59"/>
      <c r="SOF16" s="59"/>
      <c r="SOG16" s="59"/>
      <c r="SOH16" s="59"/>
      <c r="SOI16" s="59"/>
      <c r="SOJ16" s="59"/>
      <c r="SOK16" s="59"/>
      <c r="SOL16" s="59"/>
      <c r="SOM16" s="59"/>
      <c r="SON16" s="59"/>
      <c r="SOO16" s="59"/>
      <c r="SOP16" s="59"/>
      <c r="SOQ16" s="59"/>
      <c r="SOR16" s="59"/>
      <c r="SOS16" s="59"/>
      <c r="SOT16" s="59"/>
      <c r="SOU16" s="59"/>
      <c r="SOV16" s="59"/>
      <c r="SOW16" s="59"/>
      <c r="SOX16" s="59"/>
      <c r="SOY16" s="59"/>
      <c r="SOZ16" s="59"/>
      <c r="SPA16" s="59"/>
      <c r="SPB16" s="59"/>
      <c r="SPC16" s="59"/>
      <c r="SPD16" s="59"/>
      <c r="SPE16" s="59"/>
      <c r="SPF16" s="59"/>
      <c r="SPG16" s="59"/>
      <c r="SPH16" s="59"/>
      <c r="SPI16" s="59"/>
      <c r="SPJ16" s="59"/>
      <c r="SPK16" s="59"/>
      <c r="SPL16" s="59"/>
      <c r="SPM16" s="59"/>
      <c r="SPN16" s="59"/>
      <c r="SPO16" s="59"/>
      <c r="SPP16" s="59"/>
      <c r="SPQ16" s="59"/>
      <c r="SPR16" s="59"/>
      <c r="SPS16" s="59"/>
      <c r="SPT16" s="59"/>
      <c r="SPU16" s="59"/>
      <c r="SPV16" s="59"/>
      <c r="SPW16" s="59"/>
      <c r="SPX16" s="59"/>
      <c r="SPY16" s="59"/>
      <c r="SPZ16" s="59"/>
      <c r="SQA16" s="59"/>
      <c r="SQB16" s="59"/>
      <c r="SQC16" s="59"/>
      <c r="SQD16" s="59"/>
      <c r="SQE16" s="59"/>
      <c r="SQF16" s="59"/>
      <c r="SQG16" s="59"/>
      <c r="SQH16" s="59"/>
      <c r="SQI16" s="59"/>
      <c r="SQJ16" s="59"/>
      <c r="SQK16" s="59"/>
      <c r="SQL16" s="59"/>
      <c r="SQM16" s="59"/>
      <c r="SQN16" s="59"/>
      <c r="SQO16" s="59"/>
      <c r="SQP16" s="59"/>
      <c r="SQQ16" s="59"/>
      <c r="SQR16" s="59"/>
      <c r="SQS16" s="59"/>
      <c r="SQT16" s="59"/>
      <c r="SQU16" s="59"/>
      <c r="SQV16" s="59"/>
      <c r="SQW16" s="59"/>
      <c r="SQX16" s="59"/>
      <c r="SQY16" s="59"/>
      <c r="SQZ16" s="59"/>
      <c r="SRA16" s="59"/>
      <c r="SRB16" s="59"/>
      <c r="SRC16" s="59"/>
      <c r="SRD16" s="59"/>
      <c r="SRE16" s="59"/>
      <c r="SRF16" s="59"/>
      <c r="SRG16" s="59"/>
      <c r="SRH16" s="59"/>
      <c r="SRI16" s="59"/>
      <c r="SRJ16" s="59"/>
      <c r="SRK16" s="59"/>
      <c r="SRL16" s="59"/>
      <c r="SRM16" s="59"/>
      <c r="SRN16" s="59"/>
      <c r="SRO16" s="59"/>
      <c r="SRP16" s="59"/>
      <c r="SRQ16" s="59"/>
      <c r="SRR16" s="59"/>
      <c r="SRS16" s="59"/>
      <c r="SRT16" s="59"/>
      <c r="SRU16" s="59"/>
      <c r="SRV16" s="59"/>
      <c r="SRW16" s="59"/>
      <c r="SRX16" s="59"/>
      <c r="SRY16" s="59"/>
      <c r="SRZ16" s="59"/>
      <c r="SSA16" s="59"/>
      <c r="SSB16" s="59"/>
      <c r="SSC16" s="59"/>
      <c r="SSD16" s="59"/>
      <c r="SSE16" s="59"/>
      <c r="SSF16" s="59"/>
      <c r="SSG16" s="59"/>
      <c r="SSH16" s="59"/>
      <c r="SSI16" s="59"/>
      <c r="SSJ16" s="59"/>
      <c r="SSK16" s="59"/>
      <c r="SSL16" s="59"/>
      <c r="SSM16" s="59"/>
      <c r="SSN16" s="59"/>
      <c r="SSO16" s="59"/>
      <c r="SSP16" s="59"/>
      <c r="SSQ16" s="59"/>
      <c r="SSR16" s="59"/>
      <c r="SSS16" s="59"/>
      <c r="SST16" s="59"/>
      <c r="SSU16" s="59"/>
      <c r="SSV16" s="59"/>
      <c r="SSW16" s="59"/>
      <c r="SSX16" s="59"/>
      <c r="SSY16" s="59"/>
      <c r="SSZ16" s="59"/>
      <c r="STA16" s="59"/>
      <c r="STB16" s="59"/>
      <c r="STC16" s="59"/>
      <c r="STD16" s="59"/>
      <c r="STE16" s="59"/>
      <c r="STF16" s="59"/>
      <c r="STG16" s="59"/>
      <c r="STH16" s="59"/>
      <c r="STI16" s="59"/>
      <c r="STJ16" s="59"/>
      <c r="STK16" s="59"/>
      <c r="STL16" s="59"/>
      <c r="STM16" s="59"/>
      <c r="STN16" s="59"/>
      <c r="STO16" s="59"/>
      <c r="STP16" s="59"/>
      <c r="STQ16" s="59"/>
      <c r="STR16" s="59"/>
      <c r="STS16" s="59"/>
      <c r="STT16" s="59"/>
      <c r="STU16" s="59"/>
      <c r="STV16" s="59"/>
      <c r="STW16" s="59"/>
      <c r="STX16" s="59"/>
      <c r="STY16" s="59"/>
      <c r="STZ16" s="59"/>
      <c r="SUA16" s="59"/>
      <c r="SUB16" s="59"/>
      <c r="SUC16" s="59"/>
      <c r="SUD16" s="59"/>
      <c r="SUE16" s="59"/>
      <c r="SUF16" s="59"/>
      <c r="SUG16" s="59"/>
      <c r="SUH16" s="59"/>
      <c r="SUI16" s="59"/>
      <c r="SUJ16" s="59"/>
      <c r="SUK16" s="59"/>
      <c r="SUL16" s="59"/>
      <c r="SUM16" s="59"/>
      <c r="SUN16" s="59"/>
      <c r="SUO16" s="59"/>
      <c r="SUP16" s="59"/>
      <c r="SUQ16" s="59"/>
      <c r="SUR16" s="59"/>
      <c r="SUS16" s="59"/>
      <c r="SUT16" s="59"/>
      <c r="SUU16" s="59"/>
      <c r="SUV16" s="59"/>
      <c r="SUW16" s="59"/>
      <c r="SUX16" s="59"/>
      <c r="SUY16" s="59"/>
      <c r="SUZ16" s="59"/>
      <c r="SVA16" s="59"/>
      <c r="SVB16" s="59"/>
      <c r="SVC16" s="59"/>
      <c r="SVD16" s="59"/>
      <c r="SVE16" s="59"/>
      <c r="SVF16" s="59"/>
      <c r="SVG16" s="59"/>
      <c r="SVH16" s="59"/>
      <c r="SVI16" s="59"/>
      <c r="SVJ16" s="59"/>
      <c r="SVK16" s="59"/>
      <c r="SVL16" s="59"/>
      <c r="SVM16" s="59"/>
      <c r="SVN16" s="59"/>
      <c r="SVO16" s="59"/>
      <c r="SVP16" s="59"/>
      <c r="SVQ16" s="59"/>
      <c r="SVR16" s="59"/>
      <c r="SVS16" s="59"/>
      <c r="SVT16" s="59"/>
      <c r="SVU16" s="59"/>
      <c r="SVV16" s="59"/>
      <c r="SVW16" s="59"/>
      <c r="SVX16" s="59"/>
      <c r="SVY16" s="59"/>
      <c r="SVZ16" s="59"/>
      <c r="SWA16" s="59"/>
      <c r="SWB16" s="59"/>
      <c r="SWC16" s="59"/>
      <c r="SWD16" s="59"/>
      <c r="SWE16" s="59"/>
      <c r="SWF16" s="59"/>
      <c r="SWG16" s="59"/>
      <c r="SWH16" s="59"/>
      <c r="SWI16" s="59"/>
      <c r="SWJ16" s="59"/>
      <c r="SWK16" s="59"/>
      <c r="SWL16" s="59"/>
      <c r="SWM16" s="59"/>
      <c r="SWN16" s="59"/>
      <c r="SWO16" s="59"/>
      <c r="SWP16" s="59"/>
      <c r="SWQ16" s="59"/>
      <c r="SWR16" s="59"/>
      <c r="SWS16" s="59"/>
      <c r="SWT16" s="59"/>
      <c r="SWU16" s="59"/>
      <c r="SWV16" s="59"/>
      <c r="SWW16" s="59"/>
      <c r="SWX16" s="59"/>
      <c r="SWY16" s="59"/>
      <c r="SWZ16" s="59"/>
      <c r="SXA16" s="59"/>
      <c r="SXB16" s="59"/>
      <c r="SXC16" s="59"/>
      <c r="SXD16" s="59"/>
      <c r="SXE16" s="59"/>
      <c r="SXF16" s="59"/>
      <c r="SXG16" s="59"/>
      <c r="SXH16" s="59"/>
      <c r="SXI16" s="59"/>
      <c r="SXJ16" s="59"/>
      <c r="SXK16" s="59"/>
      <c r="SXL16" s="59"/>
      <c r="SXM16" s="59"/>
      <c r="SXN16" s="59"/>
      <c r="SXO16" s="59"/>
      <c r="SXP16" s="59"/>
      <c r="SXQ16" s="59"/>
      <c r="SXR16" s="59"/>
      <c r="SXS16" s="59"/>
      <c r="SXT16" s="59"/>
      <c r="SXU16" s="59"/>
      <c r="SXV16" s="59"/>
      <c r="SXW16" s="59"/>
      <c r="SXX16" s="59"/>
      <c r="SXY16" s="59"/>
      <c r="SXZ16" s="59"/>
      <c r="SYA16" s="59"/>
      <c r="SYB16" s="59"/>
      <c r="SYC16" s="59"/>
      <c r="SYD16" s="59"/>
      <c r="SYE16" s="59"/>
      <c r="SYF16" s="59"/>
      <c r="SYG16" s="59"/>
      <c r="SYH16" s="59"/>
      <c r="SYI16" s="59"/>
      <c r="SYJ16" s="59"/>
      <c r="SYK16" s="59"/>
      <c r="SYL16" s="59"/>
      <c r="SYM16" s="59"/>
      <c r="SYN16" s="59"/>
      <c r="SYO16" s="59"/>
      <c r="SYP16" s="59"/>
      <c r="SYQ16" s="59"/>
      <c r="SYR16" s="59"/>
      <c r="SYS16" s="59"/>
      <c r="SYT16" s="59"/>
      <c r="SYU16" s="59"/>
      <c r="SYV16" s="59"/>
      <c r="SYW16" s="59"/>
      <c r="SYX16" s="59"/>
      <c r="SYY16" s="59"/>
      <c r="SYZ16" s="59"/>
      <c r="SZA16" s="59"/>
      <c r="SZB16" s="59"/>
      <c r="SZC16" s="59"/>
      <c r="SZD16" s="59"/>
      <c r="SZE16" s="59"/>
      <c r="SZF16" s="59"/>
      <c r="SZG16" s="59"/>
      <c r="SZH16" s="59"/>
      <c r="SZI16" s="59"/>
      <c r="SZJ16" s="59"/>
      <c r="SZK16" s="59"/>
      <c r="SZL16" s="59"/>
      <c r="SZM16" s="59"/>
      <c r="SZN16" s="59"/>
      <c r="SZO16" s="59"/>
      <c r="SZP16" s="59"/>
      <c r="SZQ16" s="59"/>
      <c r="SZR16" s="59"/>
      <c r="SZS16" s="59"/>
      <c r="SZT16" s="59"/>
      <c r="SZU16" s="59"/>
      <c r="SZV16" s="59"/>
      <c r="SZW16" s="59"/>
      <c r="SZX16" s="59"/>
      <c r="SZY16" s="59"/>
      <c r="SZZ16" s="59"/>
      <c r="TAA16" s="59"/>
      <c r="TAB16" s="59"/>
      <c r="TAC16" s="59"/>
      <c r="TAD16" s="59"/>
      <c r="TAE16" s="59"/>
      <c r="TAF16" s="59"/>
      <c r="TAG16" s="59"/>
      <c r="TAH16" s="59"/>
      <c r="TAI16" s="59"/>
      <c r="TAJ16" s="59"/>
      <c r="TAK16" s="59"/>
      <c r="TAL16" s="59"/>
      <c r="TAM16" s="59"/>
      <c r="TAN16" s="59"/>
      <c r="TAO16" s="59"/>
      <c r="TAP16" s="59"/>
      <c r="TAQ16" s="59"/>
      <c r="TAR16" s="59"/>
      <c r="TAS16" s="59"/>
      <c r="TAT16" s="59"/>
      <c r="TAU16" s="59"/>
      <c r="TAV16" s="59"/>
      <c r="TAW16" s="59"/>
      <c r="TAX16" s="59"/>
      <c r="TAY16" s="59"/>
      <c r="TAZ16" s="59"/>
      <c r="TBA16" s="59"/>
      <c r="TBB16" s="59"/>
      <c r="TBC16" s="59"/>
      <c r="TBD16" s="59"/>
      <c r="TBE16" s="59"/>
      <c r="TBF16" s="59"/>
      <c r="TBG16" s="59"/>
      <c r="TBH16" s="59"/>
      <c r="TBI16" s="59"/>
      <c r="TBJ16" s="59"/>
      <c r="TBK16" s="59"/>
      <c r="TBL16" s="59"/>
      <c r="TBM16" s="59"/>
      <c r="TBN16" s="59"/>
      <c r="TBO16" s="59"/>
      <c r="TBP16" s="59"/>
      <c r="TBQ16" s="59"/>
      <c r="TBR16" s="59"/>
      <c r="TBS16" s="59"/>
      <c r="TBT16" s="59"/>
      <c r="TBU16" s="59"/>
      <c r="TBV16" s="59"/>
      <c r="TBW16" s="59"/>
      <c r="TBX16" s="59"/>
      <c r="TBY16" s="59"/>
      <c r="TBZ16" s="59"/>
      <c r="TCA16" s="59"/>
      <c r="TCB16" s="59"/>
      <c r="TCC16" s="59"/>
      <c r="TCD16" s="59"/>
      <c r="TCE16" s="59"/>
      <c r="TCF16" s="59"/>
      <c r="TCG16" s="59"/>
      <c r="TCH16" s="59"/>
      <c r="TCI16" s="59"/>
      <c r="TCJ16" s="59"/>
      <c r="TCK16" s="59"/>
      <c r="TCL16" s="59"/>
      <c r="TCM16" s="59"/>
      <c r="TCN16" s="59"/>
      <c r="TCO16" s="59"/>
      <c r="TCP16" s="59"/>
      <c r="TCQ16" s="59"/>
      <c r="TCR16" s="59"/>
      <c r="TCS16" s="59"/>
      <c r="TCT16" s="59"/>
      <c r="TCU16" s="59"/>
      <c r="TCV16" s="59"/>
      <c r="TCW16" s="59"/>
      <c r="TCX16" s="59"/>
      <c r="TCY16" s="59"/>
      <c r="TCZ16" s="59"/>
      <c r="TDA16" s="59"/>
      <c r="TDB16" s="59"/>
      <c r="TDC16" s="59"/>
      <c r="TDD16" s="59"/>
      <c r="TDE16" s="59"/>
      <c r="TDF16" s="59"/>
      <c r="TDG16" s="59"/>
      <c r="TDH16" s="59"/>
      <c r="TDI16" s="59"/>
      <c r="TDJ16" s="59"/>
      <c r="TDK16" s="59"/>
      <c r="TDL16" s="59"/>
      <c r="TDM16" s="59"/>
      <c r="TDN16" s="59"/>
      <c r="TDO16" s="59"/>
      <c r="TDP16" s="59"/>
      <c r="TDQ16" s="59"/>
      <c r="TDR16" s="59"/>
      <c r="TDS16" s="59"/>
      <c r="TDT16" s="59"/>
      <c r="TDU16" s="59"/>
      <c r="TDV16" s="59"/>
      <c r="TDW16" s="59"/>
      <c r="TDX16" s="59"/>
      <c r="TDY16" s="59"/>
      <c r="TDZ16" s="59"/>
      <c r="TEA16" s="59"/>
      <c r="TEB16" s="59"/>
      <c r="TEC16" s="59"/>
      <c r="TED16" s="59"/>
      <c r="TEE16" s="59"/>
      <c r="TEF16" s="59"/>
      <c r="TEG16" s="59"/>
      <c r="TEH16" s="59"/>
      <c r="TEI16" s="59"/>
      <c r="TEJ16" s="59"/>
      <c r="TEK16" s="59"/>
      <c r="TEL16" s="59"/>
      <c r="TEM16" s="59"/>
      <c r="TEN16" s="59"/>
      <c r="TEO16" s="59"/>
      <c r="TEP16" s="59"/>
      <c r="TEQ16" s="59"/>
      <c r="TER16" s="59"/>
      <c r="TES16" s="59"/>
      <c r="TET16" s="59"/>
      <c r="TEU16" s="59"/>
      <c r="TEV16" s="59"/>
      <c r="TEW16" s="59"/>
      <c r="TEX16" s="59"/>
      <c r="TEY16" s="59"/>
      <c r="TEZ16" s="59"/>
      <c r="TFA16" s="59"/>
      <c r="TFB16" s="59"/>
      <c r="TFC16" s="59"/>
      <c r="TFD16" s="59"/>
      <c r="TFE16" s="59"/>
      <c r="TFF16" s="59"/>
      <c r="TFG16" s="59"/>
      <c r="TFH16" s="59"/>
      <c r="TFI16" s="59"/>
      <c r="TFJ16" s="59"/>
      <c r="TFK16" s="59"/>
      <c r="TFL16" s="59"/>
      <c r="TFM16" s="59"/>
      <c r="TFN16" s="59"/>
      <c r="TFO16" s="59"/>
      <c r="TFP16" s="59"/>
      <c r="TFQ16" s="59"/>
      <c r="TFR16" s="59"/>
      <c r="TFS16" s="59"/>
      <c r="TFT16" s="59"/>
      <c r="TFU16" s="59"/>
      <c r="TFV16" s="59"/>
      <c r="TFW16" s="59"/>
      <c r="TFX16" s="59"/>
      <c r="TFY16" s="59"/>
      <c r="TFZ16" s="59"/>
      <c r="TGA16" s="59"/>
      <c r="TGB16" s="59"/>
      <c r="TGC16" s="59"/>
      <c r="TGD16" s="59"/>
      <c r="TGE16" s="59"/>
      <c r="TGF16" s="59"/>
      <c r="TGG16" s="59"/>
      <c r="TGH16" s="59"/>
      <c r="TGI16" s="59"/>
      <c r="TGJ16" s="59"/>
      <c r="TGK16" s="59"/>
      <c r="TGL16" s="59"/>
      <c r="TGM16" s="59"/>
      <c r="TGN16" s="59"/>
      <c r="TGO16" s="59"/>
      <c r="TGP16" s="59"/>
      <c r="TGQ16" s="59"/>
      <c r="TGR16" s="59"/>
      <c r="TGS16" s="59"/>
      <c r="TGT16" s="59"/>
      <c r="TGU16" s="59"/>
      <c r="TGV16" s="59"/>
      <c r="TGW16" s="59"/>
      <c r="TGX16" s="59"/>
      <c r="TGY16" s="59"/>
      <c r="TGZ16" s="59"/>
      <c r="THA16" s="59"/>
      <c r="THB16" s="59"/>
      <c r="THC16" s="59"/>
      <c r="THD16" s="59"/>
      <c r="THE16" s="59"/>
      <c r="THF16" s="59"/>
      <c r="THG16" s="59"/>
      <c r="THH16" s="59"/>
      <c r="THI16" s="59"/>
      <c r="THJ16" s="59"/>
      <c r="THK16" s="59"/>
      <c r="THL16" s="59"/>
      <c r="THM16" s="59"/>
      <c r="THN16" s="59"/>
      <c r="THO16" s="59"/>
      <c r="THP16" s="59"/>
      <c r="THQ16" s="59"/>
      <c r="THR16" s="59"/>
      <c r="THS16" s="59"/>
      <c r="THT16" s="59"/>
      <c r="THU16" s="59"/>
      <c r="THV16" s="59"/>
      <c r="THW16" s="59"/>
      <c r="THX16" s="59"/>
      <c r="THY16" s="59"/>
      <c r="THZ16" s="59"/>
      <c r="TIA16" s="59"/>
      <c r="TIB16" s="59"/>
      <c r="TIC16" s="59"/>
      <c r="TID16" s="59"/>
      <c r="TIE16" s="59"/>
      <c r="TIF16" s="59"/>
      <c r="TIG16" s="59"/>
      <c r="TIH16" s="59"/>
      <c r="TII16" s="59"/>
      <c r="TIJ16" s="59"/>
      <c r="TIK16" s="59"/>
      <c r="TIL16" s="59"/>
      <c r="TIM16" s="59"/>
      <c r="TIN16" s="59"/>
      <c r="TIO16" s="59"/>
      <c r="TIP16" s="59"/>
      <c r="TIQ16" s="59"/>
      <c r="TIR16" s="59"/>
      <c r="TIS16" s="59"/>
      <c r="TIT16" s="59"/>
      <c r="TIU16" s="59"/>
      <c r="TIV16" s="59"/>
      <c r="TIW16" s="59"/>
      <c r="TIX16" s="59"/>
      <c r="TIY16" s="59"/>
      <c r="TIZ16" s="59"/>
      <c r="TJA16" s="59"/>
      <c r="TJB16" s="59"/>
      <c r="TJC16" s="59"/>
      <c r="TJD16" s="59"/>
      <c r="TJE16" s="59"/>
      <c r="TJF16" s="59"/>
      <c r="TJG16" s="59"/>
      <c r="TJH16" s="59"/>
      <c r="TJI16" s="59"/>
      <c r="TJJ16" s="59"/>
      <c r="TJK16" s="59"/>
      <c r="TJL16" s="59"/>
      <c r="TJM16" s="59"/>
      <c r="TJN16" s="59"/>
      <c r="TJO16" s="59"/>
      <c r="TJP16" s="59"/>
      <c r="TJQ16" s="59"/>
      <c r="TJR16" s="59"/>
      <c r="TJS16" s="59"/>
      <c r="TJT16" s="59"/>
      <c r="TJU16" s="59"/>
      <c r="TJV16" s="59"/>
      <c r="TJW16" s="59"/>
      <c r="TJX16" s="59"/>
      <c r="TJY16" s="59"/>
      <c r="TJZ16" s="59"/>
      <c r="TKA16" s="59"/>
      <c r="TKB16" s="59"/>
      <c r="TKC16" s="59"/>
      <c r="TKD16" s="59"/>
      <c r="TKE16" s="59"/>
      <c r="TKF16" s="59"/>
      <c r="TKG16" s="59"/>
      <c r="TKH16" s="59"/>
      <c r="TKI16" s="59"/>
      <c r="TKJ16" s="59"/>
      <c r="TKK16" s="59"/>
      <c r="TKL16" s="59"/>
      <c r="TKM16" s="59"/>
      <c r="TKN16" s="59"/>
      <c r="TKO16" s="59"/>
      <c r="TKP16" s="59"/>
      <c r="TKQ16" s="59"/>
      <c r="TKR16" s="59"/>
      <c r="TKS16" s="59"/>
      <c r="TKT16" s="59"/>
      <c r="TKU16" s="59"/>
      <c r="TKV16" s="59"/>
      <c r="TKW16" s="59"/>
      <c r="TKX16" s="59"/>
      <c r="TKY16" s="59"/>
      <c r="TKZ16" s="59"/>
      <c r="TLA16" s="59"/>
      <c r="TLB16" s="59"/>
      <c r="TLC16" s="59"/>
      <c r="TLD16" s="59"/>
      <c r="TLE16" s="59"/>
      <c r="TLF16" s="59"/>
      <c r="TLG16" s="59"/>
      <c r="TLH16" s="59"/>
      <c r="TLI16" s="59"/>
      <c r="TLJ16" s="59"/>
      <c r="TLK16" s="59"/>
      <c r="TLL16" s="59"/>
      <c r="TLM16" s="59"/>
      <c r="TLN16" s="59"/>
      <c r="TLO16" s="59"/>
      <c r="TLP16" s="59"/>
      <c r="TLQ16" s="59"/>
      <c r="TLR16" s="59"/>
      <c r="TLS16" s="59"/>
      <c r="TLT16" s="59"/>
      <c r="TLU16" s="59"/>
      <c r="TLV16" s="59"/>
      <c r="TLW16" s="59"/>
      <c r="TLX16" s="59"/>
      <c r="TLY16" s="59"/>
      <c r="TLZ16" s="59"/>
      <c r="TMA16" s="59"/>
      <c r="TMB16" s="59"/>
      <c r="TMC16" s="59"/>
      <c r="TMD16" s="59"/>
      <c r="TME16" s="59"/>
      <c r="TMF16" s="59"/>
      <c r="TMG16" s="59"/>
      <c r="TMH16" s="59"/>
      <c r="TMI16" s="59"/>
      <c r="TMJ16" s="59"/>
      <c r="TMK16" s="59"/>
      <c r="TML16" s="59"/>
      <c r="TMM16" s="59"/>
      <c r="TMN16" s="59"/>
      <c r="TMO16" s="59"/>
      <c r="TMP16" s="59"/>
      <c r="TMQ16" s="59"/>
      <c r="TMR16" s="59"/>
      <c r="TMS16" s="59"/>
      <c r="TMT16" s="59"/>
      <c r="TMU16" s="59"/>
      <c r="TMV16" s="59"/>
      <c r="TMW16" s="59"/>
      <c r="TMX16" s="59"/>
      <c r="TMY16" s="59"/>
      <c r="TMZ16" s="59"/>
      <c r="TNA16" s="59"/>
      <c r="TNB16" s="59"/>
      <c r="TNC16" s="59"/>
      <c r="TND16" s="59"/>
      <c r="TNE16" s="59"/>
      <c r="TNF16" s="59"/>
      <c r="TNG16" s="59"/>
      <c r="TNH16" s="59"/>
      <c r="TNI16" s="59"/>
      <c r="TNJ16" s="59"/>
      <c r="TNK16" s="59"/>
      <c r="TNL16" s="59"/>
      <c r="TNM16" s="59"/>
      <c r="TNN16" s="59"/>
      <c r="TNO16" s="59"/>
      <c r="TNP16" s="59"/>
      <c r="TNQ16" s="59"/>
      <c r="TNR16" s="59"/>
      <c r="TNS16" s="59"/>
      <c r="TNT16" s="59"/>
      <c r="TNU16" s="59"/>
      <c r="TNV16" s="59"/>
      <c r="TNW16" s="59"/>
      <c r="TNX16" s="59"/>
      <c r="TNY16" s="59"/>
      <c r="TNZ16" s="59"/>
      <c r="TOA16" s="59"/>
      <c r="TOB16" s="59"/>
      <c r="TOC16" s="59"/>
      <c r="TOD16" s="59"/>
      <c r="TOE16" s="59"/>
      <c r="TOF16" s="59"/>
      <c r="TOG16" s="59"/>
      <c r="TOH16" s="59"/>
      <c r="TOI16" s="59"/>
      <c r="TOJ16" s="59"/>
      <c r="TOK16" s="59"/>
      <c r="TOL16" s="59"/>
      <c r="TOM16" s="59"/>
      <c r="TON16" s="59"/>
      <c r="TOO16" s="59"/>
      <c r="TOP16" s="59"/>
      <c r="TOQ16" s="59"/>
      <c r="TOR16" s="59"/>
      <c r="TOS16" s="59"/>
      <c r="TOT16" s="59"/>
      <c r="TOU16" s="59"/>
      <c r="TOV16" s="59"/>
      <c r="TOW16" s="59"/>
      <c r="TOX16" s="59"/>
      <c r="TOY16" s="59"/>
      <c r="TOZ16" s="59"/>
      <c r="TPA16" s="59"/>
      <c r="TPB16" s="59"/>
      <c r="TPC16" s="59"/>
      <c r="TPD16" s="59"/>
      <c r="TPE16" s="59"/>
      <c r="TPF16" s="59"/>
      <c r="TPG16" s="59"/>
      <c r="TPH16" s="59"/>
      <c r="TPI16" s="59"/>
      <c r="TPJ16" s="59"/>
      <c r="TPK16" s="59"/>
      <c r="TPL16" s="59"/>
      <c r="TPM16" s="59"/>
      <c r="TPN16" s="59"/>
      <c r="TPO16" s="59"/>
      <c r="TPP16" s="59"/>
      <c r="TPQ16" s="59"/>
      <c r="TPR16" s="59"/>
      <c r="TPS16" s="59"/>
      <c r="TPT16" s="59"/>
      <c r="TPU16" s="59"/>
      <c r="TPV16" s="59"/>
      <c r="TPW16" s="59"/>
      <c r="TPX16" s="59"/>
      <c r="TPY16" s="59"/>
      <c r="TPZ16" s="59"/>
      <c r="TQA16" s="59"/>
      <c r="TQB16" s="59"/>
      <c r="TQC16" s="59"/>
      <c r="TQD16" s="59"/>
      <c r="TQE16" s="59"/>
      <c r="TQF16" s="59"/>
      <c r="TQG16" s="59"/>
      <c r="TQH16" s="59"/>
      <c r="TQI16" s="59"/>
      <c r="TQJ16" s="59"/>
      <c r="TQK16" s="59"/>
      <c r="TQL16" s="59"/>
      <c r="TQM16" s="59"/>
      <c r="TQN16" s="59"/>
      <c r="TQO16" s="59"/>
      <c r="TQP16" s="59"/>
      <c r="TQQ16" s="59"/>
      <c r="TQR16" s="59"/>
      <c r="TQS16" s="59"/>
      <c r="TQT16" s="59"/>
      <c r="TQU16" s="59"/>
      <c r="TQV16" s="59"/>
      <c r="TQW16" s="59"/>
      <c r="TQX16" s="59"/>
      <c r="TQY16" s="59"/>
      <c r="TQZ16" s="59"/>
      <c r="TRA16" s="59"/>
      <c r="TRB16" s="59"/>
      <c r="TRC16" s="59"/>
      <c r="TRD16" s="59"/>
      <c r="TRE16" s="59"/>
      <c r="TRF16" s="59"/>
      <c r="TRG16" s="59"/>
      <c r="TRH16" s="59"/>
      <c r="TRI16" s="59"/>
      <c r="TRJ16" s="59"/>
      <c r="TRK16" s="59"/>
      <c r="TRL16" s="59"/>
      <c r="TRM16" s="59"/>
      <c r="TRN16" s="59"/>
      <c r="TRO16" s="59"/>
      <c r="TRP16" s="59"/>
      <c r="TRQ16" s="59"/>
      <c r="TRR16" s="59"/>
      <c r="TRS16" s="59"/>
      <c r="TRT16" s="59"/>
      <c r="TRU16" s="59"/>
      <c r="TRV16" s="59"/>
      <c r="TRW16" s="59"/>
      <c r="TRX16" s="59"/>
      <c r="TRY16" s="59"/>
      <c r="TRZ16" s="59"/>
      <c r="TSA16" s="59"/>
      <c r="TSB16" s="59"/>
      <c r="TSC16" s="59"/>
      <c r="TSD16" s="59"/>
      <c r="TSE16" s="59"/>
      <c r="TSF16" s="59"/>
      <c r="TSG16" s="59"/>
      <c r="TSH16" s="59"/>
      <c r="TSI16" s="59"/>
      <c r="TSJ16" s="59"/>
      <c r="TSK16" s="59"/>
      <c r="TSL16" s="59"/>
      <c r="TSM16" s="59"/>
      <c r="TSN16" s="59"/>
      <c r="TSO16" s="59"/>
      <c r="TSP16" s="59"/>
      <c r="TSQ16" s="59"/>
      <c r="TSR16" s="59"/>
      <c r="TSS16" s="59"/>
      <c r="TST16" s="59"/>
      <c r="TSU16" s="59"/>
      <c r="TSV16" s="59"/>
      <c r="TSW16" s="59"/>
      <c r="TSX16" s="59"/>
      <c r="TSY16" s="59"/>
      <c r="TSZ16" s="59"/>
      <c r="TTA16" s="59"/>
      <c r="TTB16" s="59"/>
      <c r="TTC16" s="59"/>
      <c r="TTD16" s="59"/>
      <c r="TTE16" s="59"/>
      <c r="TTF16" s="59"/>
      <c r="TTG16" s="59"/>
      <c r="TTH16" s="59"/>
      <c r="TTI16" s="59"/>
      <c r="TTJ16" s="59"/>
      <c r="TTK16" s="59"/>
      <c r="TTL16" s="59"/>
      <c r="TTM16" s="59"/>
      <c r="TTN16" s="59"/>
      <c r="TTO16" s="59"/>
      <c r="TTP16" s="59"/>
      <c r="TTQ16" s="59"/>
      <c r="TTR16" s="59"/>
      <c r="TTS16" s="59"/>
      <c r="TTT16" s="59"/>
      <c r="TTU16" s="59"/>
      <c r="TTV16" s="59"/>
      <c r="TTW16" s="59"/>
      <c r="TTX16" s="59"/>
      <c r="TTY16" s="59"/>
      <c r="TTZ16" s="59"/>
      <c r="TUA16" s="59"/>
      <c r="TUB16" s="59"/>
      <c r="TUC16" s="59"/>
      <c r="TUD16" s="59"/>
      <c r="TUE16" s="59"/>
      <c r="TUF16" s="59"/>
      <c r="TUG16" s="59"/>
      <c r="TUH16" s="59"/>
      <c r="TUI16" s="59"/>
      <c r="TUJ16" s="59"/>
      <c r="TUK16" s="59"/>
      <c r="TUL16" s="59"/>
      <c r="TUM16" s="59"/>
      <c r="TUN16" s="59"/>
      <c r="TUO16" s="59"/>
      <c r="TUP16" s="59"/>
      <c r="TUQ16" s="59"/>
      <c r="TUR16" s="59"/>
      <c r="TUS16" s="59"/>
      <c r="TUT16" s="59"/>
      <c r="TUU16" s="59"/>
      <c r="TUV16" s="59"/>
      <c r="TUW16" s="59"/>
      <c r="TUX16" s="59"/>
      <c r="TUY16" s="59"/>
      <c r="TUZ16" s="59"/>
      <c r="TVA16" s="59"/>
      <c r="TVB16" s="59"/>
      <c r="TVC16" s="59"/>
      <c r="TVD16" s="59"/>
      <c r="TVE16" s="59"/>
      <c r="TVF16" s="59"/>
      <c r="TVG16" s="59"/>
      <c r="TVH16" s="59"/>
      <c r="TVI16" s="59"/>
      <c r="TVJ16" s="59"/>
      <c r="TVK16" s="59"/>
      <c r="TVL16" s="59"/>
      <c r="TVM16" s="59"/>
      <c r="TVN16" s="59"/>
      <c r="TVO16" s="59"/>
      <c r="TVP16" s="59"/>
      <c r="TVQ16" s="59"/>
      <c r="TVR16" s="59"/>
      <c r="TVS16" s="59"/>
      <c r="TVT16" s="59"/>
      <c r="TVU16" s="59"/>
      <c r="TVV16" s="59"/>
      <c r="TVW16" s="59"/>
      <c r="TVX16" s="59"/>
      <c r="TVY16" s="59"/>
      <c r="TVZ16" s="59"/>
      <c r="TWA16" s="59"/>
      <c r="TWB16" s="59"/>
      <c r="TWC16" s="59"/>
      <c r="TWD16" s="59"/>
      <c r="TWE16" s="59"/>
      <c r="TWF16" s="59"/>
      <c r="TWG16" s="59"/>
      <c r="TWH16" s="59"/>
      <c r="TWI16" s="59"/>
      <c r="TWJ16" s="59"/>
      <c r="TWK16" s="59"/>
      <c r="TWL16" s="59"/>
      <c r="TWM16" s="59"/>
      <c r="TWN16" s="59"/>
      <c r="TWO16" s="59"/>
      <c r="TWP16" s="59"/>
      <c r="TWQ16" s="59"/>
      <c r="TWR16" s="59"/>
      <c r="TWS16" s="59"/>
      <c r="TWT16" s="59"/>
      <c r="TWU16" s="59"/>
      <c r="TWV16" s="59"/>
      <c r="TWW16" s="59"/>
      <c r="TWX16" s="59"/>
      <c r="TWY16" s="59"/>
      <c r="TWZ16" s="59"/>
      <c r="TXA16" s="59"/>
      <c r="TXB16" s="59"/>
      <c r="TXC16" s="59"/>
      <c r="TXD16" s="59"/>
      <c r="TXE16" s="59"/>
      <c r="TXF16" s="59"/>
      <c r="TXG16" s="59"/>
      <c r="TXH16" s="59"/>
      <c r="TXI16" s="59"/>
      <c r="TXJ16" s="59"/>
      <c r="TXK16" s="59"/>
      <c r="TXL16" s="59"/>
      <c r="TXM16" s="59"/>
      <c r="TXN16" s="59"/>
      <c r="TXO16" s="59"/>
      <c r="TXP16" s="59"/>
      <c r="TXQ16" s="59"/>
      <c r="TXR16" s="59"/>
      <c r="TXS16" s="59"/>
      <c r="TXT16" s="59"/>
      <c r="TXU16" s="59"/>
      <c r="TXV16" s="59"/>
      <c r="TXW16" s="59"/>
      <c r="TXX16" s="59"/>
      <c r="TXY16" s="59"/>
      <c r="TXZ16" s="59"/>
      <c r="TYA16" s="59"/>
      <c r="TYB16" s="59"/>
      <c r="TYC16" s="59"/>
      <c r="TYD16" s="59"/>
      <c r="TYE16" s="59"/>
      <c r="TYF16" s="59"/>
      <c r="TYG16" s="59"/>
      <c r="TYH16" s="59"/>
      <c r="TYI16" s="59"/>
      <c r="TYJ16" s="59"/>
      <c r="TYK16" s="59"/>
      <c r="TYL16" s="59"/>
      <c r="TYM16" s="59"/>
      <c r="TYN16" s="59"/>
      <c r="TYO16" s="59"/>
      <c r="TYP16" s="59"/>
      <c r="TYQ16" s="59"/>
      <c r="TYR16" s="59"/>
      <c r="TYS16" s="59"/>
      <c r="TYT16" s="59"/>
      <c r="TYU16" s="59"/>
      <c r="TYV16" s="59"/>
      <c r="TYW16" s="59"/>
      <c r="TYX16" s="59"/>
      <c r="TYY16" s="59"/>
      <c r="TYZ16" s="59"/>
      <c r="TZA16" s="59"/>
      <c r="TZB16" s="59"/>
      <c r="TZC16" s="59"/>
      <c r="TZD16" s="59"/>
      <c r="TZE16" s="59"/>
      <c r="TZF16" s="59"/>
      <c r="TZG16" s="59"/>
      <c r="TZH16" s="59"/>
      <c r="TZI16" s="59"/>
      <c r="TZJ16" s="59"/>
      <c r="TZK16" s="59"/>
      <c r="TZL16" s="59"/>
      <c r="TZM16" s="59"/>
      <c r="TZN16" s="59"/>
      <c r="TZO16" s="59"/>
      <c r="TZP16" s="59"/>
      <c r="TZQ16" s="59"/>
      <c r="TZR16" s="59"/>
      <c r="TZS16" s="59"/>
      <c r="TZT16" s="59"/>
      <c r="TZU16" s="59"/>
      <c r="TZV16" s="59"/>
      <c r="TZW16" s="59"/>
      <c r="TZX16" s="59"/>
      <c r="TZY16" s="59"/>
      <c r="TZZ16" s="59"/>
      <c r="UAA16" s="59"/>
      <c r="UAB16" s="59"/>
      <c r="UAC16" s="59"/>
      <c r="UAD16" s="59"/>
      <c r="UAE16" s="59"/>
      <c r="UAF16" s="59"/>
      <c r="UAG16" s="59"/>
      <c r="UAH16" s="59"/>
      <c r="UAI16" s="59"/>
      <c r="UAJ16" s="59"/>
      <c r="UAK16" s="59"/>
      <c r="UAL16" s="59"/>
      <c r="UAM16" s="59"/>
      <c r="UAN16" s="59"/>
      <c r="UAO16" s="59"/>
      <c r="UAP16" s="59"/>
      <c r="UAQ16" s="59"/>
      <c r="UAR16" s="59"/>
      <c r="UAS16" s="59"/>
      <c r="UAT16" s="59"/>
      <c r="UAU16" s="59"/>
      <c r="UAV16" s="59"/>
      <c r="UAW16" s="59"/>
      <c r="UAX16" s="59"/>
      <c r="UAY16" s="59"/>
      <c r="UAZ16" s="59"/>
      <c r="UBA16" s="59"/>
      <c r="UBB16" s="59"/>
      <c r="UBC16" s="59"/>
      <c r="UBD16" s="59"/>
      <c r="UBE16" s="59"/>
      <c r="UBF16" s="59"/>
      <c r="UBG16" s="59"/>
      <c r="UBH16" s="59"/>
      <c r="UBI16" s="59"/>
      <c r="UBJ16" s="59"/>
      <c r="UBK16" s="59"/>
      <c r="UBL16" s="59"/>
      <c r="UBM16" s="59"/>
      <c r="UBN16" s="59"/>
      <c r="UBO16" s="59"/>
      <c r="UBP16" s="59"/>
      <c r="UBQ16" s="59"/>
      <c r="UBR16" s="59"/>
      <c r="UBS16" s="59"/>
      <c r="UBT16" s="59"/>
      <c r="UBU16" s="59"/>
      <c r="UBV16" s="59"/>
      <c r="UBW16" s="59"/>
      <c r="UBX16" s="59"/>
      <c r="UBY16" s="59"/>
      <c r="UBZ16" s="59"/>
      <c r="UCA16" s="59"/>
      <c r="UCB16" s="59"/>
      <c r="UCC16" s="59"/>
      <c r="UCD16" s="59"/>
      <c r="UCE16" s="59"/>
      <c r="UCF16" s="59"/>
      <c r="UCG16" s="59"/>
      <c r="UCH16" s="59"/>
      <c r="UCI16" s="59"/>
      <c r="UCJ16" s="59"/>
      <c r="UCK16" s="59"/>
      <c r="UCL16" s="59"/>
      <c r="UCM16" s="59"/>
      <c r="UCN16" s="59"/>
      <c r="UCO16" s="59"/>
      <c r="UCP16" s="59"/>
      <c r="UCQ16" s="59"/>
      <c r="UCR16" s="59"/>
      <c r="UCS16" s="59"/>
      <c r="UCT16" s="59"/>
      <c r="UCU16" s="59"/>
      <c r="UCV16" s="59"/>
      <c r="UCW16" s="59"/>
      <c r="UCX16" s="59"/>
      <c r="UCY16" s="59"/>
      <c r="UCZ16" s="59"/>
      <c r="UDA16" s="59"/>
      <c r="UDB16" s="59"/>
      <c r="UDC16" s="59"/>
      <c r="UDD16" s="59"/>
      <c r="UDE16" s="59"/>
      <c r="UDF16" s="59"/>
      <c r="UDG16" s="59"/>
      <c r="UDH16" s="59"/>
      <c r="UDI16" s="59"/>
      <c r="UDJ16" s="59"/>
      <c r="UDK16" s="59"/>
      <c r="UDL16" s="59"/>
      <c r="UDM16" s="59"/>
      <c r="UDN16" s="59"/>
      <c r="UDO16" s="59"/>
      <c r="UDP16" s="59"/>
      <c r="UDQ16" s="59"/>
      <c r="UDR16" s="59"/>
      <c r="UDS16" s="59"/>
      <c r="UDT16" s="59"/>
      <c r="UDU16" s="59"/>
      <c r="UDV16" s="59"/>
      <c r="UDW16" s="59"/>
      <c r="UDX16" s="59"/>
      <c r="UDY16" s="59"/>
      <c r="UDZ16" s="59"/>
      <c r="UEA16" s="59"/>
      <c r="UEB16" s="59"/>
      <c r="UEC16" s="59"/>
      <c r="UED16" s="59"/>
      <c r="UEE16" s="59"/>
      <c r="UEF16" s="59"/>
      <c r="UEG16" s="59"/>
      <c r="UEH16" s="59"/>
      <c r="UEI16" s="59"/>
      <c r="UEJ16" s="59"/>
      <c r="UEK16" s="59"/>
      <c r="UEL16" s="59"/>
      <c r="UEM16" s="59"/>
      <c r="UEN16" s="59"/>
      <c r="UEO16" s="59"/>
      <c r="UEP16" s="59"/>
      <c r="UEQ16" s="59"/>
      <c r="UER16" s="59"/>
      <c r="UES16" s="59"/>
      <c r="UET16" s="59"/>
      <c r="UEU16" s="59"/>
      <c r="UEV16" s="59"/>
      <c r="UEW16" s="59"/>
      <c r="UEX16" s="59"/>
      <c r="UEY16" s="59"/>
      <c r="UEZ16" s="59"/>
      <c r="UFA16" s="59"/>
      <c r="UFB16" s="59"/>
      <c r="UFC16" s="59"/>
      <c r="UFD16" s="59"/>
      <c r="UFE16" s="59"/>
      <c r="UFF16" s="59"/>
      <c r="UFG16" s="59"/>
      <c r="UFH16" s="59"/>
      <c r="UFI16" s="59"/>
      <c r="UFJ16" s="59"/>
      <c r="UFK16" s="59"/>
      <c r="UFL16" s="59"/>
      <c r="UFM16" s="59"/>
      <c r="UFN16" s="59"/>
      <c r="UFO16" s="59"/>
      <c r="UFP16" s="59"/>
      <c r="UFQ16" s="59"/>
      <c r="UFR16" s="59"/>
      <c r="UFS16" s="59"/>
      <c r="UFT16" s="59"/>
      <c r="UFU16" s="59"/>
      <c r="UFV16" s="59"/>
      <c r="UFW16" s="59"/>
      <c r="UFX16" s="59"/>
      <c r="UFY16" s="59"/>
      <c r="UFZ16" s="59"/>
      <c r="UGA16" s="59"/>
      <c r="UGB16" s="59"/>
      <c r="UGC16" s="59"/>
      <c r="UGD16" s="59"/>
      <c r="UGE16" s="59"/>
      <c r="UGF16" s="59"/>
      <c r="UGG16" s="59"/>
      <c r="UGH16" s="59"/>
      <c r="UGI16" s="59"/>
      <c r="UGJ16" s="59"/>
      <c r="UGK16" s="59"/>
      <c r="UGL16" s="59"/>
      <c r="UGM16" s="59"/>
      <c r="UGN16" s="59"/>
      <c r="UGO16" s="59"/>
      <c r="UGP16" s="59"/>
      <c r="UGQ16" s="59"/>
      <c r="UGR16" s="59"/>
      <c r="UGS16" s="59"/>
      <c r="UGT16" s="59"/>
      <c r="UGU16" s="59"/>
      <c r="UGV16" s="59"/>
      <c r="UGW16" s="59"/>
      <c r="UGX16" s="59"/>
      <c r="UGY16" s="59"/>
      <c r="UGZ16" s="59"/>
      <c r="UHA16" s="59"/>
      <c r="UHB16" s="59"/>
      <c r="UHC16" s="59"/>
      <c r="UHD16" s="59"/>
      <c r="UHE16" s="59"/>
      <c r="UHF16" s="59"/>
      <c r="UHG16" s="59"/>
      <c r="UHH16" s="59"/>
      <c r="UHI16" s="59"/>
      <c r="UHJ16" s="59"/>
      <c r="UHK16" s="59"/>
      <c r="UHL16" s="59"/>
      <c r="UHM16" s="59"/>
      <c r="UHN16" s="59"/>
      <c r="UHO16" s="59"/>
      <c r="UHP16" s="59"/>
      <c r="UHQ16" s="59"/>
      <c r="UHR16" s="59"/>
      <c r="UHS16" s="59"/>
      <c r="UHT16" s="59"/>
      <c r="UHU16" s="59"/>
      <c r="UHV16" s="59"/>
      <c r="UHW16" s="59"/>
      <c r="UHX16" s="59"/>
      <c r="UHY16" s="59"/>
      <c r="UHZ16" s="59"/>
      <c r="UIA16" s="59"/>
      <c r="UIB16" s="59"/>
      <c r="UIC16" s="59"/>
      <c r="UID16" s="59"/>
      <c r="UIE16" s="59"/>
      <c r="UIF16" s="59"/>
      <c r="UIG16" s="59"/>
      <c r="UIH16" s="59"/>
      <c r="UII16" s="59"/>
      <c r="UIJ16" s="59"/>
      <c r="UIK16" s="59"/>
      <c r="UIL16" s="59"/>
      <c r="UIM16" s="59"/>
      <c r="UIN16" s="59"/>
      <c r="UIO16" s="59"/>
      <c r="UIP16" s="59"/>
      <c r="UIQ16" s="59"/>
      <c r="UIR16" s="59"/>
      <c r="UIS16" s="59"/>
      <c r="UIT16" s="59"/>
      <c r="UIU16" s="59"/>
      <c r="UIV16" s="59"/>
      <c r="UIW16" s="59"/>
      <c r="UIX16" s="59"/>
      <c r="UIY16" s="59"/>
      <c r="UIZ16" s="59"/>
      <c r="UJA16" s="59"/>
      <c r="UJB16" s="59"/>
      <c r="UJC16" s="59"/>
      <c r="UJD16" s="59"/>
      <c r="UJE16" s="59"/>
      <c r="UJF16" s="59"/>
      <c r="UJG16" s="59"/>
      <c r="UJH16" s="59"/>
      <c r="UJI16" s="59"/>
      <c r="UJJ16" s="59"/>
      <c r="UJK16" s="59"/>
      <c r="UJL16" s="59"/>
      <c r="UJM16" s="59"/>
      <c r="UJN16" s="59"/>
      <c r="UJO16" s="59"/>
      <c r="UJP16" s="59"/>
      <c r="UJQ16" s="59"/>
      <c r="UJR16" s="59"/>
      <c r="UJS16" s="59"/>
      <c r="UJT16" s="59"/>
      <c r="UJU16" s="59"/>
      <c r="UJV16" s="59"/>
      <c r="UJW16" s="59"/>
      <c r="UJX16" s="59"/>
      <c r="UJY16" s="59"/>
      <c r="UJZ16" s="59"/>
      <c r="UKA16" s="59"/>
      <c r="UKB16" s="59"/>
      <c r="UKC16" s="59"/>
      <c r="UKD16" s="59"/>
      <c r="UKE16" s="59"/>
      <c r="UKF16" s="59"/>
      <c r="UKG16" s="59"/>
      <c r="UKH16" s="59"/>
      <c r="UKI16" s="59"/>
      <c r="UKJ16" s="59"/>
      <c r="UKK16" s="59"/>
      <c r="UKL16" s="59"/>
      <c r="UKM16" s="59"/>
      <c r="UKN16" s="59"/>
      <c r="UKO16" s="59"/>
      <c r="UKP16" s="59"/>
      <c r="UKQ16" s="59"/>
      <c r="UKR16" s="59"/>
      <c r="UKS16" s="59"/>
      <c r="UKT16" s="59"/>
      <c r="UKU16" s="59"/>
      <c r="UKV16" s="59"/>
      <c r="UKW16" s="59"/>
      <c r="UKX16" s="59"/>
      <c r="UKY16" s="59"/>
      <c r="UKZ16" s="59"/>
      <c r="ULA16" s="59"/>
      <c r="ULB16" s="59"/>
      <c r="ULC16" s="59"/>
      <c r="ULD16" s="59"/>
      <c r="ULE16" s="59"/>
      <c r="ULF16" s="59"/>
      <c r="ULG16" s="59"/>
      <c r="ULH16" s="59"/>
      <c r="ULI16" s="59"/>
      <c r="ULJ16" s="59"/>
      <c r="ULK16" s="59"/>
      <c r="ULL16" s="59"/>
      <c r="ULM16" s="59"/>
      <c r="ULN16" s="59"/>
      <c r="ULO16" s="59"/>
      <c r="ULP16" s="59"/>
      <c r="ULQ16" s="59"/>
      <c r="ULR16" s="59"/>
      <c r="ULS16" s="59"/>
      <c r="ULT16" s="59"/>
      <c r="ULU16" s="59"/>
      <c r="ULV16" s="59"/>
      <c r="ULW16" s="59"/>
      <c r="ULX16" s="59"/>
      <c r="ULY16" s="59"/>
      <c r="ULZ16" s="59"/>
      <c r="UMA16" s="59"/>
      <c r="UMB16" s="59"/>
      <c r="UMC16" s="59"/>
      <c r="UMD16" s="59"/>
      <c r="UME16" s="59"/>
      <c r="UMF16" s="59"/>
      <c r="UMG16" s="59"/>
      <c r="UMH16" s="59"/>
      <c r="UMI16" s="59"/>
      <c r="UMJ16" s="59"/>
      <c r="UMK16" s="59"/>
      <c r="UML16" s="59"/>
      <c r="UMM16" s="59"/>
      <c r="UMN16" s="59"/>
      <c r="UMO16" s="59"/>
      <c r="UMP16" s="59"/>
      <c r="UMQ16" s="59"/>
      <c r="UMR16" s="59"/>
      <c r="UMS16" s="59"/>
      <c r="UMT16" s="59"/>
      <c r="UMU16" s="59"/>
      <c r="UMV16" s="59"/>
      <c r="UMW16" s="59"/>
      <c r="UMX16" s="59"/>
      <c r="UMY16" s="59"/>
      <c r="UMZ16" s="59"/>
      <c r="UNA16" s="59"/>
      <c r="UNB16" s="59"/>
      <c r="UNC16" s="59"/>
      <c r="UND16" s="59"/>
      <c r="UNE16" s="59"/>
      <c r="UNF16" s="59"/>
      <c r="UNG16" s="59"/>
      <c r="UNH16" s="59"/>
      <c r="UNI16" s="59"/>
      <c r="UNJ16" s="59"/>
      <c r="UNK16" s="59"/>
      <c r="UNL16" s="59"/>
      <c r="UNM16" s="59"/>
      <c r="UNN16" s="59"/>
      <c r="UNO16" s="59"/>
      <c r="UNP16" s="59"/>
      <c r="UNQ16" s="59"/>
      <c r="UNR16" s="59"/>
      <c r="UNS16" s="59"/>
      <c r="UNT16" s="59"/>
      <c r="UNU16" s="59"/>
      <c r="UNV16" s="59"/>
      <c r="UNW16" s="59"/>
      <c r="UNX16" s="59"/>
      <c r="UNY16" s="59"/>
      <c r="UNZ16" s="59"/>
      <c r="UOA16" s="59"/>
      <c r="UOB16" s="59"/>
      <c r="UOC16" s="59"/>
      <c r="UOD16" s="59"/>
      <c r="UOE16" s="59"/>
      <c r="UOF16" s="59"/>
      <c r="UOG16" s="59"/>
      <c r="UOH16" s="59"/>
      <c r="UOI16" s="59"/>
      <c r="UOJ16" s="59"/>
      <c r="UOK16" s="59"/>
      <c r="UOL16" s="59"/>
      <c r="UOM16" s="59"/>
      <c r="UON16" s="59"/>
      <c r="UOO16" s="59"/>
      <c r="UOP16" s="59"/>
      <c r="UOQ16" s="59"/>
      <c r="UOR16" s="59"/>
      <c r="UOS16" s="59"/>
      <c r="UOT16" s="59"/>
      <c r="UOU16" s="59"/>
      <c r="UOV16" s="59"/>
      <c r="UOW16" s="59"/>
      <c r="UOX16" s="59"/>
      <c r="UOY16" s="59"/>
      <c r="UOZ16" s="59"/>
      <c r="UPA16" s="59"/>
      <c r="UPB16" s="59"/>
      <c r="UPC16" s="59"/>
      <c r="UPD16" s="59"/>
      <c r="UPE16" s="59"/>
      <c r="UPF16" s="59"/>
      <c r="UPG16" s="59"/>
      <c r="UPH16" s="59"/>
      <c r="UPI16" s="59"/>
      <c r="UPJ16" s="59"/>
      <c r="UPK16" s="59"/>
      <c r="UPL16" s="59"/>
      <c r="UPM16" s="59"/>
      <c r="UPN16" s="59"/>
      <c r="UPO16" s="59"/>
      <c r="UPP16" s="59"/>
      <c r="UPQ16" s="59"/>
      <c r="UPR16" s="59"/>
      <c r="UPS16" s="59"/>
      <c r="UPT16" s="59"/>
      <c r="UPU16" s="59"/>
      <c r="UPV16" s="59"/>
      <c r="UPW16" s="59"/>
      <c r="UPX16" s="59"/>
      <c r="UPY16" s="59"/>
      <c r="UPZ16" s="59"/>
      <c r="UQA16" s="59"/>
      <c r="UQB16" s="59"/>
      <c r="UQC16" s="59"/>
      <c r="UQD16" s="59"/>
      <c r="UQE16" s="59"/>
      <c r="UQF16" s="59"/>
      <c r="UQG16" s="59"/>
      <c r="UQH16" s="59"/>
      <c r="UQI16" s="59"/>
      <c r="UQJ16" s="59"/>
      <c r="UQK16" s="59"/>
      <c r="UQL16" s="59"/>
      <c r="UQM16" s="59"/>
      <c r="UQN16" s="59"/>
      <c r="UQO16" s="59"/>
      <c r="UQP16" s="59"/>
      <c r="UQQ16" s="59"/>
      <c r="UQR16" s="59"/>
      <c r="UQS16" s="59"/>
      <c r="UQT16" s="59"/>
      <c r="UQU16" s="59"/>
      <c r="UQV16" s="59"/>
      <c r="UQW16" s="59"/>
      <c r="UQX16" s="59"/>
      <c r="UQY16" s="59"/>
      <c r="UQZ16" s="59"/>
      <c r="URA16" s="59"/>
      <c r="URB16" s="59"/>
      <c r="URC16" s="59"/>
      <c r="URD16" s="59"/>
      <c r="URE16" s="59"/>
      <c r="URF16" s="59"/>
      <c r="URG16" s="59"/>
      <c r="URH16" s="59"/>
      <c r="URI16" s="59"/>
      <c r="URJ16" s="59"/>
      <c r="URK16" s="59"/>
      <c r="URL16" s="59"/>
      <c r="URM16" s="59"/>
      <c r="URN16" s="59"/>
      <c r="URO16" s="59"/>
      <c r="URP16" s="59"/>
      <c r="URQ16" s="59"/>
      <c r="URR16" s="59"/>
      <c r="URS16" s="59"/>
      <c r="URT16" s="59"/>
      <c r="URU16" s="59"/>
      <c r="URV16" s="59"/>
      <c r="URW16" s="59"/>
      <c r="URX16" s="59"/>
      <c r="URY16" s="59"/>
      <c r="URZ16" s="59"/>
      <c r="USA16" s="59"/>
      <c r="USB16" s="59"/>
      <c r="USC16" s="59"/>
      <c r="USD16" s="59"/>
      <c r="USE16" s="59"/>
      <c r="USF16" s="59"/>
      <c r="USG16" s="59"/>
      <c r="USH16" s="59"/>
      <c r="USI16" s="59"/>
      <c r="USJ16" s="59"/>
      <c r="USK16" s="59"/>
      <c r="USL16" s="59"/>
      <c r="USM16" s="59"/>
      <c r="USN16" s="59"/>
      <c r="USO16" s="59"/>
      <c r="USP16" s="59"/>
      <c r="USQ16" s="59"/>
      <c r="USR16" s="59"/>
      <c r="USS16" s="59"/>
      <c r="UST16" s="59"/>
      <c r="USU16" s="59"/>
      <c r="USV16" s="59"/>
      <c r="USW16" s="59"/>
      <c r="USX16" s="59"/>
      <c r="USY16" s="59"/>
      <c r="USZ16" s="59"/>
      <c r="UTA16" s="59"/>
      <c r="UTB16" s="59"/>
      <c r="UTC16" s="59"/>
      <c r="UTD16" s="59"/>
      <c r="UTE16" s="59"/>
      <c r="UTF16" s="59"/>
      <c r="UTG16" s="59"/>
      <c r="UTH16" s="59"/>
      <c r="UTI16" s="59"/>
      <c r="UTJ16" s="59"/>
      <c r="UTK16" s="59"/>
      <c r="UTL16" s="59"/>
      <c r="UTM16" s="59"/>
      <c r="UTN16" s="59"/>
      <c r="UTO16" s="59"/>
      <c r="UTP16" s="59"/>
      <c r="UTQ16" s="59"/>
      <c r="UTR16" s="59"/>
      <c r="UTS16" s="59"/>
      <c r="UTT16" s="59"/>
      <c r="UTU16" s="59"/>
      <c r="UTV16" s="59"/>
      <c r="UTW16" s="59"/>
      <c r="UTX16" s="59"/>
      <c r="UTY16" s="59"/>
      <c r="UTZ16" s="59"/>
      <c r="UUA16" s="59"/>
      <c r="UUB16" s="59"/>
      <c r="UUC16" s="59"/>
      <c r="UUD16" s="59"/>
      <c r="UUE16" s="59"/>
      <c r="UUF16" s="59"/>
      <c r="UUG16" s="59"/>
      <c r="UUH16" s="59"/>
      <c r="UUI16" s="59"/>
      <c r="UUJ16" s="59"/>
      <c r="UUK16" s="59"/>
      <c r="UUL16" s="59"/>
      <c r="UUM16" s="59"/>
      <c r="UUN16" s="59"/>
      <c r="UUO16" s="59"/>
      <c r="UUP16" s="59"/>
      <c r="UUQ16" s="59"/>
      <c r="UUR16" s="59"/>
      <c r="UUS16" s="59"/>
      <c r="UUT16" s="59"/>
      <c r="UUU16" s="59"/>
      <c r="UUV16" s="59"/>
      <c r="UUW16" s="59"/>
      <c r="UUX16" s="59"/>
      <c r="UUY16" s="59"/>
      <c r="UUZ16" s="59"/>
      <c r="UVA16" s="59"/>
      <c r="UVB16" s="59"/>
      <c r="UVC16" s="59"/>
      <c r="UVD16" s="59"/>
      <c r="UVE16" s="59"/>
      <c r="UVF16" s="59"/>
      <c r="UVG16" s="59"/>
      <c r="UVH16" s="59"/>
      <c r="UVI16" s="59"/>
      <c r="UVJ16" s="59"/>
      <c r="UVK16" s="59"/>
      <c r="UVL16" s="59"/>
      <c r="UVM16" s="59"/>
      <c r="UVN16" s="59"/>
      <c r="UVO16" s="59"/>
      <c r="UVP16" s="59"/>
      <c r="UVQ16" s="59"/>
      <c r="UVR16" s="59"/>
      <c r="UVS16" s="59"/>
      <c r="UVT16" s="59"/>
      <c r="UVU16" s="59"/>
      <c r="UVV16" s="59"/>
      <c r="UVW16" s="59"/>
      <c r="UVX16" s="59"/>
      <c r="UVY16" s="59"/>
      <c r="UVZ16" s="59"/>
      <c r="UWA16" s="59"/>
      <c r="UWB16" s="59"/>
      <c r="UWC16" s="59"/>
      <c r="UWD16" s="59"/>
      <c r="UWE16" s="59"/>
      <c r="UWF16" s="59"/>
      <c r="UWG16" s="59"/>
      <c r="UWH16" s="59"/>
      <c r="UWI16" s="59"/>
      <c r="UWJ16" s="59"/>
      <c r="UWK16" s="59"/>
      <c r="UWL16" s="59"/>
      <c r="UWM16" s="59"/>
      <c r="UWN16" s="59"/>
      <c r="UWO16" s="59"/>
      <c r="UWP16" s="59"/>
      <c r="UWQ16" s="59"/>
      <c r="UWR16" s="59"/>
      <c r="UWS16" s="59"/>
      <c r="UWT16" s="59"/>
      <c r="UWU16" s="59"/>
      <c r="UWV16" s="59"/>
      <c r="UWW16" s="59"/>
      <c r="UWX16" s="59"/>
      <c r="UWY16" s="59"/>
      <c r="UWZ16" s="59"/>
      <c r="UXA16" s="59"/>
      <c r="UXB16" s="59"/>
      <c r="UXC16" s="59"/>
      <c r="UXD16" s="59"/>
      <c r="UXE16" s="59"/>
      <c r="UXF16" s="59"/>
      <c r="UXG16" s="59"/>
      <c r="UXH16" s="59"/>
      <c r="UXI16" s="59"/>
      <c r="UXJ16" s="59"/>
      <c r="UXK16" s="59"/>
      <c r="UXL16" s="59"/>
      <c r="UXM16" s="59"/>
      <c r="UXN16" s="59"/>
      <c r="UXO16" s="59"/>
      <c r="UXP16" s="59"/>
      <c r="UXQ16" s="59"/>
      <c r="UXR16" s="59"/>
      <c r="UXS16" s="59"/>
      <c r="UXT16" s="59"/>
      <c r="UXU16" s="59"/>
      <c r="UXV16" s="59"/>
      <c r="UXW16" s="59"/>
      <c r="UXX16" s="59"/>
      <c r="UXY16" s="59"/>
      <c r="UXZ16" s="59"/>
      <c r="UYA16" s="59"/>
      <c r="UYB16" s="59"/>
      <c r="UYC16" s="59"/>
      <c r="UYD16" s="59"/>
      <c r="UYE16" s="59"/>
      <c r="UYF16" s="59"/>
      <c r="UYG16" s="59"/>
      <c r="UYH16" s="59"/>
      <c r="UYI16" s="59"/>
      <c r="UYJ16" s="59"/>
      <c r="UYK16" s="59"/>
      <c r="UYL16" s="59"/>
      <c r="UYM16" s="59"/>
      <c r="UYN16" s="59"/>
      <c r="UYO16" s="59"/>
      <c r="UYP16" s="59"/>
      <c r="UYQ16" s="59"/>
      <c r="UYR16" s="59"/>
      <c r="UYS16" s="59"/>
      <c r="UYT16" s="59"/>
      <c r="UYU16" s="59"/>
      <c r="UYV16" s="59"/>
      <c r="UYW16" s="59"/>
      <c r="UYX16" s="59"/>
      <c r="UYY16" s="59"/>
      <c r="UYZ16" s="59"/>
      <c r="UZA16" s="59"/>
      <c r="UZB16" s="59"/>
      <c r="UZC16" s="59"/>
      <c r="UZD16" s="59"/>
      <c r="UZE16" s="59"/>
      <c r="UZF16" s="59"/>
      <c r="UZG16" s="59"/>
      <c r="UZH16" s="59"/>
      <c r="UZI16" s="59"/>
      <c r="UZJ16" s="59"/>
      <c r="UZK16" s="59"/>
      <c r="UZL16" s="59"/>
      <c r="UZM16" s="59"/>
      <c r="UZN16" s="59"/>
      <c r="UZO16" s="59"/>
      <c r="UZP16" s="59"/>
      <c r="UZQ16" s="59"/>
      <c r="UZR16" s="59"/>
      <c r="UZS16" s="59"/>
      <c r="UZT16" s="59"/>
      <c r="UZU16" s="59"/>
      <c r="UZV16" s="59"/>
      <c r="UZW16" s="59"/>
      <c r="UZX16" s="59"/>
      <c r="UZY16" s="59"/>
      <c r="UZZ16" s="59"/>
      <c r="VAA16" s="59"/>
      <c r="VAB16" s="59"/>
      <c r="VAC16" s="59"/>
      <c r="VAD16" s="59"/>
      <c r="VAE16" s="59"/>
      <c r="VAF16" s="59"/>
      <c r="VAG16" s="59"/>
      <c r="VAH16" s="59"/>
      <c r="VAI16" s="59"/>
      <c r="VAJ16" s="59"/>
      <c r="VAK16" s="59"/>
      <c r="VAL16" s="59"/>
      <c r="VAM16" s="59"/>
      <c r="VAN16" s="59"/>
      <c r="VAO16" s="59"/>
      <c r="VAP16" s="59"/>
      <c r="VAQ16" s="59"/>
      <c r="VAR16" s="59"/>
      <c r="VAS16" s="59"/>
      <c r="VAT16" s="59"/>
      <c r="VAU16" s="59"/>
      <c r="VAV16" s="59"/>
      <c r="VAW16" s="59"/>
      <c r="VAX16" s="59"/>
      <c r="VAY16" s="59"/>
      <c r="VAZ16" s="59"/>
      <c r="VBA16" s="59"/>
      <c r="VBB16" s="59"/>
      <c r="VBC16" s="59"/>
      <c r="VBD16" s="59"/>
      <c r="VBE16" s="59"/>
      <c r="VBF16" s="59"/>
      <c r="VBG16" s="59"/>
      <c r="VBH16" s="59"/>
      <c r="VBI16" s="59"/>
      <c r="VBJ16" s="59"/>
      <c r="VBK16" s="59"/>
      <c r="VBL16" s="59"/>
      <c r="VBM16" s="59"/>
      <c r="VBN16" s="59"/>
      <c r="VBO16" s="59"/>
      <c r="VBP16" s="59"/>
      <c r="VBQ16" s="59"/>
      <c r="VBR16" s="59"/>
      <c r="VBS16" s="59"/>
      <c r="VBT16" s="59"/>
      <c r="VBU16" s="59"/>
      <c r="VBV16" s="59"/>
      <c r="VBW16" s="59"/>
      <c r="VBX16" s="59"/>
      <c r="VBY16" s="59"/>
      <c r="VBZ16" s="59"/>
      <c r="VCA16" s="59"/>
      <c r="VCB16" s="59"/>
      <c r="VCC16" s="59"/>
      <c r="VCD16" s="59"/>
      <c r="VCE16" s="59"/>
      <c r="VCF16" s="59"/>
      <c r="VCG16" s="59"/>
      <c r="VCH16" s="59"/>
      <c r="VCI16" s="59"/>
      <c r="VCJ16" s="59"/>
      <c r="VCK16" s="59"/>
      <c r="VCL16" s="59"/>
      <c r="VCM16" s="59"/>
      <c r="VCN16" s="59"/>
      <c r="VCO16" s="59"/>
      <c r="VCP16" s="59"/>
      <c r="VCQ16" s="59"/>
      <c r="VCR16" s="59"/>
      <c r="VCS16" s="59"/>
      <c r="VCT16" s="59"/>
      <c r="VCU16" s="59"/>
      <c r="VCV16" s="59"/>
      <c r="VCW16" s="59"/>
      <c r="VCX16" s="59"/>
      <c r="VCY16" s="59"/>
      <c r="VCZ16" s="59"/>
      <c r="VDA16" s="59"/>
      <c r="VDB16" s="59"/>
      <c r="VDC16" s="59"/>
      <c r="VDD16" s="59"/>
      <c r="VDE16" s="59"/>
      <c r="VDF16" s="59"/>
      <c r="VDG16" s="59"/>
      <c r="VDH16" s="59"/>
      <c r="VDI16" s="59"/>
      <c r="VDJ16" s="59"/>
      <c r="VDK16" s="59"/>
      <c r="VDL16" s="59"/>
      <c r="VDM16" s="59"/>
      <c r="VDN16" s="59"/>
      <c r="VDO16" s="59"/>
      <c r="VDP16" s="59"/>
      <c r="VDQ16" s="59"/>
      <c r="VDR16" s="59"/>
      <c r="VDS16" s="59"/>
      <c r="VDT16" s="59"/>
      <c r="VDU16" s="59"/>
      <c r="VDV16" s="59"/>
      <c r="VDW16" s="59"/>
      <c r="VDX16" s="59"/>
      <c r="VDY16" s="59"/>
      <c r="VDZ16" s="59"/>
      <c r="VEA16" s="59"/>
      <c r="VEB16" s="59"/>
      <c r="VEC16" s="59"/>
      <c r="VED16" s="59"/>
      <c r="VEE16" s="59"/>
      <c r="VEF16" s="59"/>
      <c r="VEG16" s="59"/>
      <c r="VEH16" s="59"/>
      <c r="VEI16" s="59"/>
      <c r="VEJ16" s="59"/>
      <c r="VEK16" s="59"/>
      <c r="VEL16" s="59"/>
      <c r="VEM16" s="59"/>
      <c r="VEN16" s="59"/>
      <c r="VEO16" s="59"/>
      <c r="VEP16" s="59"/>
      <c r="VEQ16" s="59"/>
      <c r="VER16" s="59"/>
      <c r="VES16" s="59"/>
      <c r="VET16" s="59"/>
      <c r="VEU16" s="59"/>
      <c r="VEV16" s="59"/>
      <c r="VEW16" s="59"/>
      <c r="VEX16" s="59"/>
      <c r="VEY16" s="59"/>
      <c r="VEZ16" s="59"/>
      <c r="VFA16" s="59"/>
      <c r="VFB16" s="59"/>
      <c r="VFC16" s="59"/>
      <c r="VFD16" s="59"/>
      <c r="VFE16" s="59"/>
      <c r="VFF16" s="59"/>
      <c r="VFG16" s="59"/>
      <c r="VFH16" s="59"/>
      <c r="VFI16" s="59"/>
      <c r="VFJ16" s="59"/>
      <c r="VFK16" s="59"/>
      <c r="VFL16" s="59"/>
      <c r="VFM16" s="59"/>
      <c r="VFN16" s="59"/>
      <c r="VFO16" s="59"/>
      <c r="VFP16" s="59"/>
      <c r="VFQ16" s="59"/>
      <c r="VFR16" s="59"/>
      <c r="VFS16" s="59"/>
      <c r="VFT16" s="59"/>
      <c r="VFU16" s="59"/>
      <c r="VFV16" s="59"/>
      <c r="VFW16" s="59"/>
      <c r="VFX16" s="59"/>
      <c r="VFY16" s="59"/>
      <c r="VFZ16" s="59"/>
      <c r="VGA16" s="59"/>
      <c r="VGB16" s="59"/>
      <c r="VGC16" s="59"/>
      <c r="VGD16" s="59"/>
      <c r="VGE16" s="59"/>
      <c r="VGF16" s="59"/>
      <c r="VGG16" s="59"/>
      <c r="VGH16" s="59"/>
      <c r="VGI16" s="59"/>
      <c r="VGJ16" s="59"/>
      <c r="VGK16" s="59"/>
      <c r="VGL16" s="59"/>
      <c r="VGM16" s="59"/>
      <c r="VGN16" s="59"/>
      <c r="VGO16" s="59"/>
      <c r="VGP16" s="59"/>
      <c r="VGQ16" s="59"/>
      <c r="VGR16" s="59"/>
      <c r="VGS16" s="59"/>
      <c r="VGT16" s="59"/>
      <c r="VGU16" s="59"/>
      <c r="VGV16" s="59"/>
      <c r="VGW16" s="59"/>
      <c r="VGX16" s="59"/>
      <c r="VGY16" s="59"/>
      <c r="VGZ16" s="59"/>
      <c r="VHA16" s="59"/>
      <c r="VHB16" s="59"/>
      <c r="VHC16" s="59"/>
      <c r="VHD16" s="59"/>
      <c r="VHE16" s="59"/>
      <c r="VHF16" s="59"/>
      <c r="VHG16" s="59"/>
      <c r="VHH16" s="59"/>
      <c r="VHI16" s="59"/>
      <c r="VHJ16" s="59"/>
      <c r="VHK16" s="59"/>
      <c r="VHL16" s="59"/>
      <c r="VHM16" s="59"/>
      <c r="VHN16" s="59"/>
      <c r="VHO16" s="59"/>
      <c r="VHP16" s="59"/>
      <c r="VHQ16" s="59"/>
      <c r="VHR16" s="59"/>
      <c r="VHS16" s="59"/>
      <c r="VHT16" s="59"/>
      <c r="VHU16" s="59"/>
      <c r="VHV16" s="59"/>
      <c r="VHW16" s="59"/>
      <c r="VHX16" s="59"/>
      <c r="VHY16" s="59"/>
      <c r="VHZ16" s="59"/>
      <c r="VIA16" s="59"/>
      <c r="VIB16" s="59"/>
      <c r="VIC16" s="59"/>
      <c r="VID16" s="59"/>
      <c r="VIE16" s="59"/>
      <c r="VIF16" s="59"/>
      <c r="VIG16" s="59"/>
      <c r="VIH16" s="59"/>
      <c r="VII16" s="59"/>
      <c r="VIJ16" s="59"/>
      <c r="VIK16" s="59"/>
      <c r="VIL16" s="59"/>
      <c r="VIM16" s="59"/>
      <c r="VIN16" s="59"/>
      <c r="VIO16" s="59"/>
      <c r="VIP16" s="59"/>
      <c r="VIQ16" s="59"/>
      <c r="VIR16" s="59"/>
      <c r="VIS16" s="59"/>
      <c r="VIT16" s="59"/>
      <c r="VIU16" s="59"/>
      <c r="VIV16" s="59"/>
      <c r="VIW16" s="59"/>
      <c r="VIX16" s="59"/>
      <c r="VIY16" s="59"/>
      <c r="VIZ16" s="59"/>
      <c r="VJA16" s="59"/>
      <c r="VJB16" s="59"/>
      <c r="VJC16" s="59"/>
      <c r="VJD16" s="59"/>
      <c r="VJE16" s="59"/>
      <c r="VJF16" s="59"/>
      <c r="VJG16" s="59"/>
      <c r="VJH16" s="59"/>
      <c r="VJI16" s="59"/>
      <c r="VJJ16" s="59"/>
      <c r="VJK16" s="59"/>
      <c r="VJL16" s="59"/>
      <c r="VJM16" s="59"/>
      <c r="VJN16" s="59"/>
      <c r="VJO16" s="59"/>
      <c r="VJP16" s="59"/>
      <c r="VJQ16" s="59"/>
      <c r="VJR16" s="59"/>
      <c r="VJS16" s="59"/>
      <c r="VJT16" s="59"/>
      <c r="VJU16" s="59"/>
      <c r="VJV16" s="59"/>
      <c r="VJW16" s="59"/>
      <c r="VJX16" s="59"/>
      <c r="VJY16" s="59"/>
      <c r="VJZ16" s="59"/>
      <c r="VKA16" s="59"/>
      <c r="VKB16" s="59"/>
      <c r="VKC16" s="59"/>
      <c r="VKD16" s="59"/>
      <c r="VKE16" s="59"/>
      <c r="VKF16" s="59"/>
      <c r="VKG16" s="59"/>
      <c r="VKH16" s="59"/>
      <c r="VKI16" s="59"/>
      <c r="VKJ16" s="59"/>
      <c r="VKK16" s="59"/>
      <c r="VKL16" s="59"/>
      <c r="VKM16" s="59"/>
      <c r="VKN16" s="59"/>
      <c r="VKO16" s="59"/>
      <c r="VKP16" s="59"/>
      <c r="VKQ16" s="59"/>
      <c r="VKR16" s="59"/>
      <c r="VKS16" s="59"/>
      <c r="VKT16" s="59"/>
      <c r="VKU16" s="59"/>
      <c r="VKV16" s="59"/>
      <c r="VKW16" s="59"/>
      <c r="VKX16" s="59"/>
      <c r="VKY16" s="59"/>
      <c r="VKZ16" s="59"/>
      <c r="VLA16" s="59"/>
      <c r="VLB16" s="59"/>
      <c r="VLC16" s="59"/>
      <c r="VLD16" s="59"/>
      <c r="VLE16" s="59"/>
      <c r="VLF16" s="59"/>
      <c r="VLG16" s="59"/>
      <c r="VLH16" s="59"/>
      <c r="VLI16" s="59"/>
      <c r="VLJ16" s="59"/>
      <c r="VLK16" s="59"/>
      <c r="VLL16" s="59"/>
      <c r="VLM16" s="59"/>
      <c r="VLN16" s="59"/>
      <c r="VLO16" s="59"/>
      <c r="VLP16" s="59"/>
      <c r="VLQ16" s="59"/>
      <c r="VLR16" s="59"/>
      <c r="VLS16" s="59"/>
      <c r="VLT16" s="59"/>
      <c r="VLU16" s="59"/>
      <c r="VLV16" s="59"/>
      <c r="VLW16" s="59"/>
      <c r="VLX16" s="59"/>
      <c r="VLY16" s="59"/>
      <c r="VLZ16" s="59"/>
      <c r="VMA16" s="59"/>
      <c r="VMB16" s="59"/>
      <c r="VMC16" s="59"/>
      <c r="VMD16" s="59"/>
      <c r="VME16" s="59"/>
      <c r="VMF16" s="59"/>
      <c r="VMG16" s="59"/>
      <c r="VMH16" s="59"/>
      <c r="VMI16" s="59"/>
      <c r="VMJ16" s="59"/>
      <c r="VMK16" s="59"/>
      <c r="VML16" s="59"/>
      <c r="VMM16" s="59"/>
      <c r="VMN16" s="59"/>
      <c r="VMO16" s="59"/>
      <c r="VMP16" s="59"/>
      <c r="VMQ16" s="59"/>
      <c r="VMR16" s="59"/>
      <c r="VMS16" s="59"/>
      <c r="VMT16" s="59"/>
      <c r="VMU16" s="59"/>
      <c r="VMV16" s="59"/>
      <c r="VMW16" s="59"/>
      <c r="VMX16" s="59"/>
      <c r="VMY16" s="59"/>
      <c r="VMZ16" s="59"/>
      <c r="VNA16" s="59"/>
      <c r="VNB16" s="59"/>
      <c r="VNC16" s="59"/>
      <c r="VND16" s="59"/>
      <c r="VNE16" s="59"/>
      <c r="VNF16" s="59"/>
      <c r="VNG16" s="59"/>
      <c r="VNH16" s="59"/>
      <c r="VNI16" s="59"/>
      <c r="VNJ16" s="59"/>
      <c r="VNK16" s="59"/>
      <c r="VNL16" s="59"/>
      <c r="VNM16" s="59"/>
      <c r="VNN16" s="59"/>
      <c r="VNO16" s="59"/>
      <c r="VNP16" s="59"/>
      <c r="VNQ16" s="59"/>
      <c r="VNR16" s="59"/>
      <c r="VNS16" s="59"/>
      <c r="VNT16" s="59"/>
      <c r="VNU16" s="59"/>
      <c r="VNV16" s="59"/>
      <c r="VNW16" s="59"/>
      <c r="VNX16" s="59"/>
      <c r="VNY16" s="59"/>
      <c r="VNZ16" s="59"/>
      <c r="VOA16" s="59"/>
      <c r="VOB16" s="59"/>
      <c r="VOC16" s="59"/>
      <c r="VOD16" s="59"/>
      <c r="VOE16" s="59"/>
      <c r="VOF16" s="59"/>
      <c r="VOG16" s="59"/>
      <c r="VOH16" s="59"/>
      <c r="VOI16" s="59"/>
      <c r="VOJ16" s="59"/>
      <c r="VOK16" s="59"/>
      <c r="VOL16" s="59"/>
      <c r="VOM16" s="59"/>
      <c r="VON16" s="59"/>
      <c r="VOO16" s="59"/>
      <c r="VOP16" s="59"/>
      <c r="VOQ16" s="59"/>
      <c r="VOR16" s="59"/>
      <c r="VOS16" s="59"/>
      <c r="VOT16" s="59"/>
      <c r="VOU16" s="59"/>
      <c r="VOV16" s="59"/>
      <c r="VOW16" s="59"/>
      <c r="VOX16" s="59"/>
      <c r="VOY16" s="59"/>
      <c r="VOZ16" s="59"/>
      <c r="VPA16" s="59"/>
      <c r="VPB16" s="59"/>
      <c r="VPC16" s="59"/>
      <c r="VPD16" s="59"/>
      <c r="VPE16" s="59"/>
      <c r="VPF16" s="59"/>
      <c r="VPG16" s="59"/>
      <c r="VPH16" s="59"/>
      <c r="VPI16" s="59"/>
      <c r="VPJ16" s="59"/>
      <c r="VPK16" s="59"/>
      <c r="VPL16" s="59"/>
      <c r="VPM16" s="59"/>
      <c r="VPN16" s="59"/>
      <c r="VPO16" s="59"/>
      <c r="VPP16" s="59"/>
      <c r="VPQ16" s="59"/>
      <c r="VPR16" s="59"/>
      <c r="VPS16" s="59"/>
      <c r="VPT16" s="59"/>
      <c r="VPU16" s="59"/>
      <c r="VPV16" s="59"/>
      <c r="VPW16" s="59"/>
      <c r="VPX16" s="59"/>
      <c r="VPY16" s="59"/>
      <c r="VPZ16" s="59"/>
      <c r="VQA16" s="59"/>
      <c r="VQB16" s="59"/>
      <c r="VQC16" s="59"/>
      <c r="VQD16" s="59"/>
      <c r="VQE16" s="59"/>
      <c r="VQF16" s="59"/>
      <c r="VQG16" s="59"/>
      <c r="VQH16" s="59"/>
      <c r="VQI16" s="59"/>
      <c r="VQJ16" s="59"/>
      <c r="VQK16" s="59"/>
      <c r="VQL16" s="59"/>
      <c r="VQM16" s="59"/>
      <c r="VQN16" s="59"/>
      <c r="VQO16" s="59"/>
      <c r="VQP16" s="59"/>
      <c r="VQQ16" s="59"/>
      <c r="VQR16" s="59"/>
      <c r="VQS16" s="59"/>
      <c r="VQT16" s="59"/>
      <c r="VQU16" s="59"/>
      <c r="VQV16" s="59"/>
      <c r="VQW16" s="59"/>
      <c r="VQX16" s="59"/>
      <c r="VQY16" s="59"/>
      <c r="VQZ16" s="59"/>
      <c r="VRA16" s="59"/>
      <c r="VRB16" s="59"/>
      <c r="VRC16" s="59"/>
      <c r="VRD16" s="59"/>
      <c r="VRE16" s="59"/>
      <c r="VRF16" s="59"/>
      <c r="VRG16" s="59"/>
      <c r="VRH16" s="59"/>
      <c r="VRI16" s="59"/>
      <c r="VRJ16" s="59"/>
      <c r="VRK16" s="59"/>
      <c r="VRL16" s="59"/>
      <c r="VRM16" s="59"/>
      <c r="VRN16" s="59"/>
      <c r="VRO16" s="59"/>
      <c r="VRP16" s="59"/>
      <c r="VRQ16" s="59"/>
      <c r="VRR16" s="59"/>
      <c r="VRS16" s="59"/>
      <c r="VRT16" s="59"/>
      <c r="VRU16" s="59"/>
      <c r="VRV16" s="59"/>
      <c r="VRW16" s="59"/>
      <c r="VRX16" s="59"/>
      <c r="VRY16" s="59"/>
      <c r="VRZ16" s="59"/>
      <c r="VSA16" s="59"/>
      <c r="VSB16" s="59"/>
      <c r="VSC16" s="59"/>
      <c r="VSD16" s="59"/>
      <c r="VSE16" s="59"/>
      <c r="VSF16" s="59"/>
      <c r="VSG16" s="59"/>
      <c r="VSH16" s="59"/>
      <c r="VSI16" s="59"/>
      <c r="VSJ16" s="59"/>
      <c r="VSK16" s="59"/>
      <c r="VSL16" s="59"/>
      <c r="VSM16" s="59"/>
      <c r="VSN16" s="59"/>
      <c r="VSO16" s="59"/>
      <c r="VSP16" s="59"/>
      <c r="VSQ16" s="59"/>
      <c r="VSR16" s="59"/>
      <c r="VSS16" s="59"/>
      <c r="VST16" s="59"/>
      <c r="VSU16" s="59"/>
      <c r="VSV16" s="59"/>
      <c r="VSW16" s="59"/>
      <c r="VSX16" s="59"/>
      <c r="VSY16" s="59"/>
      <c r="VSZ16" s="59"/>
      <c r="VTA16" s="59"/>
      <c r="VTB16" s="59"/>
      <c r="VTC16" s="59"/>
      <c r="VTD16" s="59"/>
      <c r="VTE16" s="59"/>
      <c r="VTF16" s="59"/>
      <c r="VTG16" s="59"/>
      <c r="VTH16" s="59"/>
      <c r="VTI16" s="59"/>
      <c r="VTJ16" s="59"/>
      <c r="VTK16" s="59"/>
      <c r="VTL16" s="59"/>
      <c r="VTM16" s="59"/>
      <c r="VTN16" s="59"/>
      <c r="VTO16" s="59"/>
      <c r="VTP16" s="59"/>
      <c r="VTQ16" s="59"/>
      <c r="VTR16" s="59"/>
      <c r="VTS16" s="59"/>
      <c r="VTT16" s="59"/>
      <c r="VTU16" s="59"/>
      <c r="VTV16" s="59"/>
      <c r="VTW16" s="59"/>
      <c r="VTX16" s="59"/>
      <c r="VTY16" s="59"/>
      <c r="VTZ16" s="59"/>
      <c r="VUA16" s="59"/>
      <c r="VUB16" s="59"/>
      <c r="VUC16" s="59"/>
      <c r="VUD16" s="59"/>
      <c r="VUE16" s="59"/>
      <c r="VUF16" s="59"/>
      <c r="VUG16" s="59"/>
      <c r="VUH16" s="59"/>
      <c r="VUI16" s="59"/>
      <c r="VUJ16" s="59"/>
      <c r="VUK16" s="59"/>
      <c r="VUL16" s="59"/>
      <c r="VUM16" s="59"/>
      <c r="VUN16" s="59"/>
      <c r="VUO16" s="59"/>
      <c r="VUP16" s="59"/>
      <c r="VUQ16" s="59"/>
      <c r="VUR16" s="59"/>
      <c r="VUS16" s="59"/>
      <c r="VUT16" s="59"/>
      <c r="VUU16" s="59"/>
      <c r="VUV16" s="59"/>
      <c r="VUW16" s="59"/>
      <c r="VUX16" s="59"/>
      <c r="VUY16" s="59"/>
      <c r="VUZ16" s="59"/>
      <c r="VVA16" s="59"/>
      <c r="VVB16" s="59"/>
      <c r="VVC16" s="59"/>
      <c r="VVD16" s="59"/>
      <c r="VVE16" s="59"/>
      <c r="VVF16" s="59"/>
      <c r="VVG16" s="59"/>
      <c r="VVH16" s="59"/>
      <c r="VVI16" s="59"/>
      <c r="VVJ16" s="59"/>
      <c r="VVK16" s="59"/>
      <c r="VVL16" s="59"/>
      <c r="VVM16" s="59"/>
      <c r="VVN16" s="59"/>
      <c r="VVO16" s="59"/>
      <c r="VVP16" s="59"/>
      <c r="VVQ16" s="59"/>
      <c r="VVR16" s="59"/>
      <c r="VVS16" s="59"/>
      <c r="VVT16" s="59"/>
      <c r="VVU16" s="59"/>
      <c r="VVV16" s="59"/>
      <c r="VVW16" s="59"/>
      <c r="VVX16" s="59"/>
      <c r="VVY16" s="59"/>
      <c r="VVZ16" s="59"/>
      <c r="VWA16" s="59"/>
      <c r="VWB16" s="59"/>
      <c r="VWC16" s="59"/>
      <c r="VWD16" s="59"/>
      <c r="VWE16" s="59"/>
      <c r="VWF16" s="59"/>
      <c r="VWG16" s="59"/>
      <c r="VWH16" s="59"/>
      <c r="VWI16" s="59"/>
      <c r="VWJ16" s="59"/>
      <c r="VWK16" s="59"/>
      <c r="VWL16" s="59"/>
      <c r="VWM16" s="59"/>
      <c r="VWN16" s="59"/>
      <c r="VWO16" s="59"/>
      <c r="VWP16" s="59"/>
      <c r="VWQ16" s="59"/>
      <c r="VWR16" s="59"/>
      <c r="VWS16" s="59"/>
      <c r="VWT16" s="59"/>
      <c r="VWU16" s="59"/>
      <c r="VWV16" s="59"/>
      <c r="VWW16" s="59"/>
      <c r="VWX16" s="59"/>
      <c r="VWY16" s="59"/>
      <c r="VWZ16" s="59"/>
      <c r="VXA16" s="59"/>
      <c r="VXB16" s="59"/>
      <c r="VXC16" s="59"/>
      <c r="VXD16" s="59"/>
      <c r="VXE16" s="59"/>
      <c r="VXF16" s="59"/>
      <c r="VXG16" s="59"/>
      <c r="VXH16" s="59"/>
      <c r="VXI16" s="59"/>
      <c r="VXJ16" s="59"/>
      <c r="VXK16" s="59"/>
      <c r="VXL16" s="59"/>
      <c r="VXM16" s="59"/>
      <c r="VXN16" s="59"/>
      <c r="VXO16" s="59"/>
      <c r="VXP16" s="59"/>
      <c r="VXQ16" s="59"/>
      <c r="VXR16" s="59"/>
      <c r="VXS16" s="59"/>
      <c r="VXT16" s="59"/>
      <c r="VXU16" s="59"/>
      <c r="VXV16" s="59"/>
      <c r="VXW16" s="59"/>
      <c r="VXX16" s="59"/>
      <c r="VXY16" s="59"/>
      <c r="VXZ16" s="59"/>
      <c r="VYA16" s="59"/>
      <c r="VYB16" s="59"/>
      <c r="VYC16" s="59"/>
      <c r="VYD16" s="59"/>
      <c r="VYE16" s="59"/>
      <c r="VYF16" s="59"/>
      <c r="VYG16" s="59"/>
      <c r="VYH16" s="59"/>
      <c r="VYI16" s="59"/>
      <c r="VYJ16" s="59"/>
      <c r="VYK16" s="59"/>
      <c r="VYL16" s="59"/>
      <c r="VYM16" s="59"/>
      <c r="VYN16" s="59"/>
      <c r="VYO16" s="59"/>
      <c r="VYP16" s="59"/>
      <c r="VYQ16" s="59"/>
      <c r="VYR16" s="59"/>
      <c r="VYS16" s="59"/>
      <c r="VYT16" s="59"/>
      <c r="VYU16" s="59"/>
      <c r="VYV16" s="59"/>
      <c r="VYW16" s="59"/>
      <c r="VYX16" s="59"/>
      <c r="VYY16" s="59"/>
      <c r="VYZ16" s="59"/>
      <c r="VZA16" s="59"/>
      <c r="VZB16" s="59"/>
      <c r="VZC16" s="59"/>
      <c r="VZD16" s="59"/>
      <c r="VZE16" s="59"/>
      <c r="VZF16" s="59"/>
      <c r="VZG16" s="59"/>
      <c r="VZH16" s="59"/>
      <c r="VZI16" s="59"/>
      <c r="VZJ16" s="59"/>
      <c r="VZK16" s="59"/>
      <c r="VZL16" s="59"/>
      <c r="VZM16" s="59"/>
      <c r="VZN16" s="59"/>
      <c r="VZO16" s="59"/>
      <c r="VZP16" s="59"/>
      <c r="VZQ16" s="59"/>
      <c r="VZR16" s="59"/>
      <c r="VZS16" s="59"/>
      <c r="VZT16" s="59"/>
      <c r="VZU16" s="59"/>
      <c r="VZV16" s="59"/>
      <c r="VZW16" s="59"/>
      <c r="VZX16" s="59"/>
      <c r="VZY16" s="59"/>
      <c r="VZZ16" s="59"/>
      <c r="WAA16" s="59"/>
      <c r="WAB16" s="59"/>
      <c r="WAC16" s="59"/>
      <c r="WAD16" s="59"/>
      <c r="WAE16" s="59"/>
      <c r="WAF16" s="59"/>
      <c r="WAG16" s="59"/>
      <c r="WAH16" s="59"/>
      <c r="WAI16" s="59"/>
      <c r="WAJ16" s="59"/>
      <c r="WAK16" s="59"/>
      <c r="WAL16" s="59"/>
      <c r="WAM16" s="59"/>
      <c r="WAN16" s="59"/>
      <c r="WAO16" s="59"/>
      <c r="WAP16" s="59"/>
      <c r="WAQ16" s="59"/>
      <c r="WAR16" s="59"/>
      <c r="WAS16" s="59"/>
      <c r="WAT16" s="59"/>
      <c r="WAU16" s="59"/>
      <c r="WAV16" s="59"/>
      <c r="WAW16" s="59"/>
      <c r="WAX16" s="59"/>
      <c r="WAY16" s="59"/>
      <c r="WAZ16" s="59"/>
      <c r="WBA16" s="59"/>
      <c r="WBB16" s="59"/>
      <c r="WBC16" s="59"/>
      <c r="WBD16" s="59"/>
      <c r="WBE16" s="59"/>
      <c r="WBF16" s="59"/>
      <c r="WBG16" s="59"/>
      <c r="WBH16" s="59"/>
      <c r="WBI16" s="59"/>
      <c r="WBJ16" s="59"/>
      <c r="WBK16" s="59"/>
      <c r="WBL16" s="59"/>
      <c r="WBM16" s="59"/>
      <c r="WBN16" s="59"/>
      <c r="WBO16" s="59"/>
      <c r="WBP16" s="59"/>
      <c r="WBQ16" s="59"/>
      <c r="WBR16" s="59"/>
      <c r="WBS16" s="59"/>
      <c r="WBT16" s="59"/>
      <c r="WBU16" s="59"/>
      <c r="WBV16" s="59"/>
      <c r="WBW16" s="59"/>
      <c r="WBX16" s="59"/>
      <c r="WBY16" s="59"/>
      <c r="WBZ16" s="59"/>
      <c r="WCA16" s="59"/>
      <c r="WCB16" s="59"/>
      <c r="WCC16" s="59"/>
      <c r="WCD16" s="59"/>
      <c r="WCE16" s="59"/>
      <c r="WCF16" s="59"/>
      <c r="WCG16" s="59"/>
      <c r="WCH16" s="59"/>
      <c r="WCI16" s="59"/>
      <c r="WCJ16" s="59"/>
      <c r="WCK16" s="59"/>
      <c r="WCL16" s="59"/>
      <c r="WCM16" s="59"/>
      <c r="WCN16" s="59"/>
      <c r="WCO16" s="59"/>
      <c r="WCP16" s="59"/>
      <c r="WCQ16" s="59"/>
      <c r="WCR16" s="59"/>
      <c r="WCS16" s="59"/>
      <c r="WCT16" s="59"/>
      <c r="WCU16" s="59"/>
      <c r="WCV16" s="59"/>
      <c r="WCW16" s="59"/>
      <c r="WCX16" s="59"/>
      <c r="WCY16" s="59"/>
      <c r="WCZ16" s="59"/>
      <c r="WDA16" s="59"/>
      <c r="WDB16" s="59"/>
      <c r="WDC16" s="59"/>
      <c r="WDD16" s="59"/>
      <c r="WDE16" s="59"/>
      <c r="WDF16" s="59"/>
      <c r="WDG16" s="59"/>
      <c r="WDH16" s="59"/>
      <c r="WDI16" s="59"/>
      <c r="WDJ16" s="59"/>
      <c r="WDK16" s="59"/>
      <c r="WDL16" s="59"/>
      <c r="WDM16" s="59"/>
      <c r="WDN16" s="59"/>
      <c r="WDO16" s="59"/>
      <c r="WDP16" s="59"/>
      <c r="WDQ16" s="59"/>
      <c r="WDR16" s="59"/>
      <c r="WDS16" s="59"/>
      <c r="WDT16" s="59"/>
      <c r="WDU16" s="59"/>
      <c r="WDV16" s="59"/>
      <c r="WDW16" s="59"/>
      <c r="WDX16" s="59"/>
      <c r="WDY16" s="59"/>
      <c r="WDZ16" s="59"/>
      <c r="WEA16" s="59"/>
      <c r="WEB16" s="59"/>
      <c r="WEC16" s="59"/>
      <c r="WED16" s="59"/>
      <c r="WEE16" s="59"/>
      <c r="WEF16" s="59"/>
      <c r="WEG16" s="59"/>
      <c r="WEH16" s="59"/>
      <c r="WEI16" s="59"/>
      <c r="WEJ16" s="59"/>
      <c r="WEK16" s="59"/>
      <c r="WEL16" s="59"/>
      <c r="WEM16" s="59"/>
      <c r="WEN16" s="59"/>
      <c r="WEO16" s="59"/>
      <c r="WEP16" s="59"/>
      <c r="WEQ16" s="59"/>
      <c r="WER16" s="59"/>
      <c r="WES16" s="59"/>
      <c r="WET16" s="59"/>
      <c r="WEU16" s="59"/>
      <c r="WEV16" s="59"/>
      <c r="WEW16" s="59"/>
      <c r="WEX16" s="59"/>
      <c r="WEY16" s="59"/>
      <c r="WEZ16" s="59"/>
      <c r="WFA16" s="59"/>
      <c r="WFB16" s="59"/>
      <c r="WFC16" s="59"/>
      <c r="WFD16" s="59"/>
      <c r="WFE16" s="59"/>
      <c r="WFF16" s="59"/>
      <c r="WFG16" s="59"/>
      <c r="WFH16" s="59"/>
      <c r="WFI16" s="59"/>
      <c r="WFJ16" s="59"/>
      <c r="WFK16" s="59"/>
      <c r="WFL16" s="59"/>
      <c r="WFM16" s="59"/>
      <c r="WFN16" s="59"/>
      <c r="WFO16" s="59"/>
      <c r="WFP16" s="59"/>
      <c r="WFQ16" s="59"/>
      <c r="WFR16" s="59"/>
      <c r="WFS16" s="59"/>
      <c r="WFT16" s="59"/>
      <c r="WFU16" s="59"/>
      <c r="WFV16" s="59"/>
      <c r="WFW16" s="59"/>
      <c r="WFX16" s="59"/>
      <c r="WFY16" s="59"/>
      <c r="WFZ16" s="59"/>
      <c r="WGA16" s="59"/>
      <c r="WGB16" s="59"/>
      <c r="WGC16" s="59"/>
      <c r="WGD16" s="59"/>
      <c r="WGE16" s="59"/>
      <c r="WGF16" s="59"/>
      <c r="WGG16" s="59"/>
      <c r="WGH16" s="59"/>
      <c r="WGI16" s="59"/>
      <c r="WGJ16" s="59"/>
      <c r="WGK16" s="59"/>
      <c r="WGL16" s="59"/>
      <c r="WGM16" s="59"/>
      <c r="WGN16" s="59"/>
      <c r="WGO16" s="59"/>
      <c r="WGP16" s="59"/>
      <c r="WGQ16" s="59"/>
      <c r="WGR16" s="59"/>
      <c r="WGS16" s="59"/>
      <c r="WGT16" s="59"/>
      <c r="WGU16" s="59"/>
      <c r="WGV16" s="59"/>
      <c r="WGW16" s="59"/>
      <c r="WGX16" s="59"/>
      <c r="WGY16" s="59"/>
      <c r="WGZ16" s="59"/>
      <c r="WHA16" s="59"/>
      <c r="WHB16" s="59"/>
      <c r="WHC16" s="59"/>
      <c r="WHD16" s="59"/>
      <c r="WHE16" s="59"/>
      <c r="WHF16" s="59"/>
      <c r="WHG16" s="59"/>
      <c r="WHH16" s="59"/>
      <c r="WHI16" s="59"/>
      <c r="WHJ16" s="59"/>
      <c r="WHK16" s="59"/>
      <c r="WHL16" s="59"/>
      <c r="WHM16" s="59"/>
      <c r="WHN16" s="59"/>
      <c r="WHO16" s="59"/>
      <c r="WHP16" s="59"/>
      <c r="WHQ16" s="59"/>
      <c r="WHR16" s="59"/>
      <c r="WHS16" s="59"/>
      <c r="WHT16" s="59"/>
      <c r="WHU16" s="59"/>
      <c r="WHV16" s="59"/>
      <c r="WHW16" s="59"/>
      <c r="WHX16" s="59"/>
      <c r="WHY16" s="59"/>
      <c r="WHZ16" s="59"/>
      <c r="WIA16" s="59"/>
      <c r="WIB16" s="59"/>
      <c r="WIC16" s="59"/>
      <c r="WID16" s="59"/>
      <c r="WIE16" s="59"/>
      <c r="WIF16" s="59"/>
      <c r="WIG16" s="59"/>
      <c r="WIH16" s="59"/>
      <c r="WII16" s="59"/>
      <c r="WIJ16" s="59"/>
      <c r="WIK16" s="59"/>
      <c r="WIL16" s="59"/>
      <c r="WIM16" s="59"/>
      <c r="WIN16" s="59"/>
      <c r="WIO16" s="59"/>
      <c r="WIP16" s="59"/>
      <c r="WIQ16" s="59"/>
      <c r="WIR16" s="59"/>
      <c r="WIS16" s="59"/>
      <c r="WIT16" s="59"/>
      <c r="WIU16" s="59"/>
      <c r="WIV16" s="59"/>
      <c r="WIW16" s="59"/>
      <c r="WIX16" s="59"/>
      <c r="WIY16" s="59"/>
      <c r="WIZ16" s="59"/>
      <c r="WJA16" s="59"/>
      <c r="WJB16" s="59"/>
      <c r="WJC16" s="59"/>
      <c r="WJD16" s="59"/>
      <c r="WJE16" s="59"/>
      <c r="WJF16" s="59"/>
      <c r="WJG16" s="59"/>
      <c r="WJH16" s="59"/>
      <c r="WJI16" s="59"/>
      <c r="WJJ16" s="59"/>
      <c r="WJK16" s="59"/>
      <c r="WJL16" s="59"/>
      <c r="WJM16" s="59"/>
      <c r="WJN16" s="59"/>
      <c r="WJO16" s="59"/>
      <c r="WJP16" s="59"/>
      <c r="WJQ16" s="59"/>
      <c r="WJR16" s="59"/>
      <c r="WJS16" s="59"/>
      <c r="WJT16" s="59"/>
      <c r="WJU16" s="59"/>
      <c r="WJV16" s="59"/>
      <c r="WJW16" s="59"/>
      <c r="WJX16" s="59"/>
      <c r="WJY16" s="59"/>
      <c r="WJZ16" s="59"/>
      <c r="WKA16" s="59"/>
      <c r="WKB16" s="59"/>
      <c r="WKC16" s="59"/>
      <c r="WKD16" s="59"/>
      <c r="WKE16" s="59"/>
      <c r="WKF16" s="59"/>
      <c r="WKG16" s="59"/>
      <c r="WKH16" s="59"/>
      <c r="WKI16" s="59"/>
      <c r="WKJ16" s="59"/>
      <c r="WKK16" s="59"/>
      <c r="WKL16" s="59"/>
      <c r="WKM16" s="59"/>
      <c r="WKN16" s="59"/>
      <c r="WKO16" s="59"/>
      <c r="WKP16" s="59"/>
      <c r="WKQ16" s="59"/>
      <c r="WKR16" s="59"/>
      <c r="WKS16" s="59"/>
      <c r="WKT16" s="59"/>
      <c r="WKU16" s="59"/>
      <c r="WKV16" s="59"/>
      <c r="WKW16" s="59"/>
      <c r="WKX16" s="59"/>
      <c r="WKY16" s="59"/>
      <c r="WKZ16" s="59"/>
      <c r="WLA16" s="59"/>
      <c r="WLB16" s="59"/>
      <c r="WLC16" s="59"/>
      <c r="WLD16" s="59"/>
      <c r="WLE16" s="59"/>
      <c r="WLF16" s="59"/>
      <c r="WLG16" s="59"/>
      <c r="WLH16" s="59"/>
      <c r="WLI16" s="59"/>
      <c r="WLJ16" s="59"/>
      <c r="WLK16" s="59"/>
      <c r="WLL16" s="59"/>
      <c r="WLM16" s="59"/>
      <c r="WLN16" s="59"/>
      <c r="WLO16" s="59"/>
      <c r="WLP16" s="59"/>
      <c r="WLQ16" s="59"/>
      <c r="WLR16" s="59"/>
      <c r="WLS16" s="59"/>
      <c r="WLT16" s="59"/>
      <c r="WLU16" s="59"/>
      <c r="WLV16" s="59"/>
      <c r="WLW16" s="59"/>
      <c r="WLX16" s="59"/>
      <c r="WLY16" s="59"/>
      <c r="WLZ16" s="59"/>
      <c r="WMA16" s="59"/>
      <c r="WMB16" s="59"/>
      <c r="WMC16" s="59"/>
      <c r="WMD16" s="59"/>
      <c r="WME16" s="59"/>
      <c r="WMF16" s="59"/>
      <c r="WMG16" s="59"/>
      <c r="WMH16" s="59"/>
      <c r="WMI16" s="59"/>
      <c r="WMJ16" s="59"/>
      <c r="WMK16" s="59"/>
      <c r="WML16" s="59"/>
      <c r="WMM16" s="59"/>
      <c r="WMN16" s="59"/>
      <c r="WMO16" s="59"/>
      <c r="WMP16" s="59"/>
      <c r="WMQ16" s="59"/>
      <c r="WMR16" s="59"/>
      <c r="WMS16" s="59"/>
      <c r="WMT16" s="59"/>
      <c r="WMU16" s="59"/>
      <c r="WMV16" s="59"/>
      <c r="WMW16" s="59"/>
      <c r="WMX16" s="59"/>
      <c r="WMY16" s="59"/>
      <c r="WMZ16" s="59"/>
      <c r="WNA16" s="59"/>
      <c r="WNB16" s="59"/>
      <c r="WNC16" s="59"/>
      <c r="WND16" s="59"/>
      <c r="WNE16" s="59"/>
      <c r="WNF16" s="59"/>
      <c r="WNG16" s="59"/>
      <c r="WNH16" s="59"/>
      <c r="WNI16" s="59"/>
      <c r="WNJ16" s="59"/>
      <c r="WNK16" s="59"/>
      <c r="WNL16" s="59"/>
      <c r="WNM16" s="59"/>
      <c r="WNN16" s="59"/>
      <c r="WNO16" s="59"/>
      <c r="WNP16" s="59"/>
      <c r="WNQ16" s="59"/>
      <c r="WNR16" s="59"/>
      <c r="WNS16" s="59"/>
      <c r="WNT16" s="59"/>
      <c r="WNU16" s="59"/>
      <c r="WNV16" s="59"/>
      <c r="WNW16" s="59"/>
      <c r="WNX16" s="59"/>
      <c r="WNY16" s="59"/>
      <c r="WNZ16" s="59"/>
      <c r="WOA16" s="59"/>
      <c r="WOB16" s="59"/>
      <c r="WOC16" s="59"/>
      <c r="WOD16" s="59"/>
      <c r="WOE16" s="59"/>
      <c r="WOF16" s="59"/>
      <c r="WOG16" s="59"/>
      <c r="WOH16" s="59"/>
      <c r="WOI16" s="59"/>
      <c r="WOJ16" s="59"/>
      <c r="WOK16" s="59"/>
      <c r="WOL16" s="59"/>
      <c r="WOM16" s="59"/>
      <c r="WON16" s="59"/>
      <c r="WOO16" s="59"/>
      <c r="WOP16" s="59"/>
      <c r="WOQ16" s="59"/>
      <c r="WOR16" s="59"/>
      <c r="WOS16" s="59"/>
      <c r="WOT16" s="59"/>
      <c r="WOU16" s="59"/>
      <c r="WOV16" s="59"/>
      <c r="WOW16" s="59"/>
      <c r="WOX16" s="59"/>
      <c r="WOY16" s="59"/>
      <c r="WOZ16" s="59"/>
      <c r="WPA16" s="59"/>
      <c r="WPB16" s="59"/>
      <c r="WPC16" s="59"/>
      <c r="WPD16" s="59"/>
      <c r="WPE16" s="59"/>
      <c r="WPF16" s="59"/>
      <c r="WPG16" s="59"/>
      <c r="WPH16" s="59"/>
      <c r="WPI16" s="59"/>
      <c r="WPJ16" s="59"/>
      <c r="WPK16" s="59"/>
      <c r="WPL16" s="59"/>
      <c r="WPM16" s="59"/>
      <c r="WPN16" s="59"/>
      <c r="WPO16" s="59"/>
      <c r="WPP16" s="59"/>
      <c r="WPQ16" s="59"/>
      <c r="WPR16" s="59"/>
      <c r="WPS16" s="59"/>
      <c r="WPT16" s="59"/>
      <c r="WPU16" s="59"/>
      <c r="WPV16" s="59"/>
      <c r="WPW16" s="59"/>
      <c r="WPX16" s="59"/>
      <c r="WPY16" s="59"/>
      <c r="WPZ16" s="59"/>
      <c r="WQA16" s="59"/>
      <c r="WQB16" s="59"/>
      <c r="WQC16" s="59"/>
      <c r="WQD16" s="59"/>
      <c r="WQE16" s="59"/>
      <c r="WQF16" s="59"/>
      <c r="WQG16" s="59"/>
      <c r="WQH16" s="59"/>
      <c r="WQI16" s="59"/>
      <c r="WQJ16" s="59"/>
      <c r="WQK16" s="59"/>
      <c r="WQL16" s="59"/>
      <c r="WQM16" s="59"/>
      <c r="WQN16" s="59"/>
      <c r="WQO16" s="59"/>
      <c r="WQP16" s="59"/>
      <c r="WQQ16" s="59"/>
      <c r="WQR16" s="59"/>
      <c r="WQS16" s="59"/>
      <c r="WQT16" s="59"/>
      <c r="WQU16" s="59"/>
      <c r="WQV16" s="59"/>
      <c r="WQW16" s="59"/>
      <c r="WQX16" s="59"/>
      <c r="WQY16" s="59"/>
      <c r="WQZ16" s="59"/>
      <c r="WRA16" s="59"/>
      <c r="WRB16" s="59"/>
      <c r="WRC16" s="59"/>
      <c r="WRD16" s="59"/>
      <c r="WRE16" s="59"/>
      <c r="WRF16" s="59"/>
      <c r="WRG16" s="59"/>
      <c r="WRH16" s="59"/>
      <c r="WRI16" s="59"/>
      <c r="WRJ16" s="59"/>
      <c r="WRK16" s="59"/>
      <c r="WRL16" s="59"/>
      <c r="WRM16" s="59"/>
      <c r="WRN16" s="59"/>
      <c r="WRO16" s="59"/>
      <c r="WRP16" s="59"/>
      <c r="WRQ16" s="59"/>
      <c r="WRR16" s="59"/>
      <c r="WRS16" s="59"/>
      <c r="WRT16" s="59"/>
      <c r="WRU16" s="59"/>
      <c r="WRV16" s="59"/>
      <c r="WRW16" s="59"/>
      <c r="WRX16" s="59"/>
      <c r="WRY16" s="59"/>
      <c r="WRZ16" s="59"/>
      <c r="WSA16" s="59"/>
      <c r="WSB16" s="59"/>
      <c r="WSC16" s="59"/>
      <c r="WSD16" s="59"/>
      <c r="WSE16" s="59"/>
      <c r="WSF16" s="59"/>
      <c r="WSG16" s="59"/>
      <c r="WSH16" s="59"/>
      <c r="WSI16" s="59"/>
      <c r="WSJ16" s="59"/>
      <c r="WSK16" s="59"/>
      <c r="WSL16" s="59"/>
      <c r="WSM16" s="59"/>
      <c r="WSN16" s="59"/>
      <c r="WSO16" s="59"/>
      <c r="WSP16" s="59"/>
      <c r="WSQ16" s="59"/>
      <c r="WSR16" s="59"/>
      <c r="WSS16" s="59"/>
      <c r="WST16" s="59"/>
      <c r="WSU16" s="59"/>
      <c r="WSV16" s="59"/>
      <c r="WSW16" s="59"/>
      <c r="WSX16" s="59"/>
      <c r="WSY16" s="59"/>
      <c r="WSZ16" s="59"/>
      <c r="WTA16" s="59"/>
      <c r="WTB16" s="59"/>
      <c r="WTC16" s="59"/>
      <c r="WTD16" s="59"/>
      <c r="WTE16" s="59"/>
      <c r="WTF16" s="59"/>
      <c r="WTG16" s="59"/>
      <c r="WTH16" s="59"/>
      <c r="WTI16" s="59"/>
      <c r="WTJ16" s="59"/>
      <c r="WTK16" s="59"/>
      <c r="WTL16" s="59"/>
      <c r="WTM16" s="59"/>
      <c r="WTN16" s="59"/>
      <c r="WTO16" s="59"/>
      <c r="WTP16" s="59"/>
      <c r="WTQ16" s="59"/>
      <c r="WTR16" s="59"/>
      <c r="WTS16" s="59"/>
      <c r="WTT16" s="59"/>
      <c r="WTU16" s="59"/>
      <c r="WTV16" s="59"/>
      <c r="WTW16" s="59"/>
      <c r="WTX16" s="59"/>
      <c r="WTY16" s="59"/>
      <c r="WTZ16" s="59"/>
      <c r="WUA16" s="59"/>
      <c r="WUB16" s="59"/>
      <c r="WUC16" s="59"/>
      <c r="WUD16" s="59"/>
      <c r="WUE16" s="59"/>
      <c r="WUF16" s="59"/>
      <c r="WUG16" s="59"/>
      <c r="WUH16" s="59"/>
      <c r="WUI16" s="59"/>
      <c r="WUJ16" s="59"/>
      <c r="WUK16" s="59"/>
      <c r="WUL16" s="59"/>
      <c r="WUM16" s="59"/>
      <c r="WUN16" s="59"/>
      <c r="WUO16" s="59"/>
      <c r="WUP16" s="59"/>
      <c r="WUQ16" s="59"/>
      <c r="WUR16" s="59"/>
      <c r="WUS16" s="59"/>
      <c r="WUT16" s="59"/>
      <c r="WUU16" s="59"/>
      <c r="WUV16" s="59"/>
      <c r="WUW16" s="59"/>
      <c r="WUX16" s="59"/>
      <c r="WUY16" s="59"/>
      <c r="WUZ16" s="59"/>
      <c r="WVA16" s="59"/>
      <c r="WVB16" s="59"/>
      <c r="WVC16" s="59"/>
      <c r="WVD16" s="59"/>
      <c r="WVE16" s="59"/>
      <c r="WVF16" s="59"/>
      <c r="WVG16" s="59"/>
      <c r="WVH16" s="59"/>
      <c r="WVI16" s="59"/>
      <c r="WVJ16" s="59"/>
      <c r="WVK16" s="59"/>
      <c r="WVL16" s="59"/>
      <c r="WVM16" s="59"/>
      <c r="WVN16" s="59"/>
      <c r="WVO16" s="59"/>
      <c r="WVP16" s="59"/>
      <c r="WVQ16" s="59"/>
      <c r="WVR16" s="59"/>
      <c r="WVS16" s="59"/>
      <c r="WVT16" s="59"/>
      <c r="WVU16" s="59"/>
    </row>
    <row r="17" spans="1:16141" s="60" customFormat="1">
      <c r="A17" s="59"/>
      <c r="B17" s="59"/>
      <c r="C17" s="59"/>
      <c r="D17" s="59"/>
      <c r="E17" s="61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  <c r="IW17" s="59"/>
      <c r="IX17" s="59"/>
      <c r="IY17" s="59"/>
      <c r="IZ17" s="59"/>
      <c r="JA17" s="59"/>
      <c r="JB17" s="59"/>
      <c r="JC17" s="59"/>
      <c r="JD17" s="59"/>
      <c r="JE17" s="59"/>
      <c r="JF17" s="59"/>
      <c r="JG17" s="59"/>
      <c r="JH17" s="59"/>
      <c r="JI17" s="59"/>
      <c r="JJ17" s="59"/>
      <c r="JK17" s="59"/>
      <c r="JL17" s="59"/>
      <c r="JM17" s="59"/>
      <c r="JN17" s="59"/>
      <c r="JO17" s="59"/>
      <c r="JP17" s="59"/>
      <c r="JQ17" s="59"/>
      <c r="JR17" s="59"/>
      <c r="JS17" s="59"/>
      <c r="JT17" s="59"/>
      <c r="JU17" s="59"/>
      <c r="JV17" s="59"/>
      <c r="JW17" s="59"/>
      <c r="JX17" s="59"/>
      <c r="JY17" s="59"/>
      <c r="JZ17" s="59"/>
      <c r="KA17" s="59"/>
      <c r="KB17" s="59"/>
      <c r="KC17" s="59"/>
      <c r="KD17" s="59"/>
      <c r="KE17" s="59"/>
      <c r="KF17" s="59"/>
      <c r="KG17" s="59"/>
      <c r="KH17" s="59"/>
      <c r="KI17" s="59"/>
      <c r="KJ17" s="59"/>
      <c r="KK17" s="59"/>
      <c r="KL17" s="59"/>
      <c r="KM17" s="59"/>
      <c r="KN17" s="59"/>
      <c r="KO17" s="59"/>
      <c r="KP17" s="59"/>
      <c r="KQ17" s="59"/>
      <c r="KR17" s="59"/>
      <c r="KS17" s="59"/>
      <c r="KT17" s="59"/>
      <c r="KU17" s="59"/>
      <c r="KV17" s="59"/>
      <c r="KW17" s="59"/>
      <c r="KX17" s="59"/>
      <c r="KY17" s="59"/>
      <c r="KZ17" s="59"/>
      <c r="LA17" s="59"/>
      <c r="LB17" s="59"/>
      <c r="LC17" s="59"/>
      <c r="LD17" s="59"/>
      <c r="LE17" s="59"/>
      <c r="LF17" s="59"/>
      <c r="LG17" s="59"/>
      <c r="LH17" s="59"/>
      <c r="LI17" s="59"/>
      <c r="LJ17" s="59"/>
      <c r="LK17" s="59"/>
      <c r="LL17" s="59"/>
      <c r="LM17" s="59"/>
      <c r="LN17" s="59"/>
      <c r="LO17" s="59"/>
      <c r="LP17" s="59"/>
      <c r="LQ17" s="59"/>
      <c r="LR17" s="59"/>
      <c r="LS17" s="59"/>
      <c r="LT17" s="59"/>
      <c r="LU17" s="59"/>
      <c r="LV17" s="59"/>
      <c r="LW17" s="59"/>
      <c r="LX17" s="59"/>
      <c r="LY17" s="59"/>
      <c r="LZ17" s="59"/>
      <c r="MA17" s="59"/>
      <c r="MB17" s="59"/>
      <c r="MC17" s="59"/>
      <c r="MD17" s="59"/>
      <c r="ME17" s="59"/>
      <c r="MF17" s="59"/>
      <c r="MG17" s="59"/>
      <c r="MH17" s="59"/>
      <c r="MI17" s="59"/>
      <c r="MJ17" s="59"/>
      <c r="MK17" s="59"/>
      <c r="ML17" s="59"/>
      <c r="MM17" s="59"/>
      <c r="MN17" s="59"/>
      <c r="MO17" s="59"/>
      <c r="MP17" s="59"/>
      <c r="MQ17" s="59"/>
      <c r="MR17" s="59"/>
      <c r="MS17" s="59"/>
      <c r="MT17" s="59"/>
      <c r="MU17" s="59"/>
      <c r="MV17" s="59"/>
      <c r="MW17" s="59"/>
      <c r="MX17" s="59"/>
      <c r="MY17" s="59"/>
      <c r="MZ17" s="59"/>
      <c r="NA17" s="59"/>
      <c r="NB17" s="59"/>
      <c r="NC17" s="59"/>
      <c r="ND17" s="59"/>
      <c r="NE17" s="59"/>
      <c r="NF17" s="59"/>
      <c r="NG17" s="59"/>
      <c r="NH17" s="59"/>
      <c r="NI17" s="59"/>
      <c r="NJ17" s="59"/>
      <c r="NK17" s="59"/>
      <c r="NL17" s="59"/>
      <c r="NM17" s="59"/>
      <c r="NN17" s="59"/>
      <c r="NO17" s="59"/>
      <c r="NP17" s="59"/>
      <c r="NQ17" s="59"/>
      <c r="NR17" s="59"/>
      <c r="NS17" s="59"/>
      <c r="NT17" s="59"/>
      <c r="NU17" s="59"/>
      <c r="NV17" s="59"/>
      <c r="NW17" s="59"/>
      <c r="NX17" s="59"/>
      <c r="NY17" s="59"/>
      <c r="NZ17" s="59"/>
      <c r="OA17" s="59"/>
      <c r="OB17" s="59"/>
      <c r="OC17" s="59"/>
      <c r="OD17" s="59"/>
      <c r="OE17" s="59"/>
      <c r="OF17" s="59"/>
      <c r="OG17" s="59"/>
      <c r="OH17" s="59"/>
      <c r="OI17" s="59"/>
      <c r="OJ17" s="59"/>
      <c r="OK17" s="59"/>
      <c r="OL17" s="59"/>
      <c r="OM17" s="59"/>
      <c r="ON17" s="59"/>
      <c r="OO17" s="59"/>
      <c r="OP17" s="59"/>
      <c r="OQ17" s="59"/>
      <c r="OR17" s="59"/>
      <c r="OS17" s="59"/>
      <c r="OT17" s="59"/>
      <c r="OU17" s="59"/>
      <c r="OV17" s="59"/>
      <c r="OW17" s="59"/>
      <c r="OX17" s="59"/>
      <c r="OY17" s="59"/>
      <c r="OZ17" s="59"/>
      <c r="PA17" s="59"/>
      <c r="PB17" s="59"/>
      <c r="PC17" s="59"/>
      <c r="PD17" s="59"/>
      <c r="PE17" s="59"/>
      <c r="PF17" s="59"/>
      <c r="PG17" s="59"/>
      <c r="PH17" s="59"/>
      <c r="PI17" s="59"/>
      <c r="PJ17" s="59"/>
      <c r="PK17" s="59"/>
      <c r="PL17" s="59"/>
      <c r="PM17" s="59"/>
      <c r="PN17" s="59"/>
      <c r="PO17" s="59"/>
      <c r="PP17" s="59"/>
      <c r="PQ17" s="59"/>
      <c r="PR17" s="59"/>
      <c r="PS17" s="59"/>
      <c r="PT17" s="59"/>
      <c r="PU17" s="59"/>
      <c r="PV17" s="59"/>
      <c r="PW17" s="59"/>
      <c r="PX17" s="59"/>
      <c r="PY17" s="59"/>
      <c r="PZ17" s="59"/>
      <c r="QA17" s="59"/>
      <c r="QB17" s="59"/>
      <c r="QC17" s="59"/>
      <c r="QD17" s="59"/>
      <c r="QE17" s="59"/>
      <c r="QF17" s="59"/>
      <c r="QG17" s="59"/>
      <c r="QH17" s="59"/>
      <c r="QI17" s="59"/>
      <c r="QJ17" s="59"/>
      <c r="QK17" s="59"/>
      <c r="QL17" s="59"/>
      <c r="QM17" s="59"/>
      <c r="QN17" s="59"/>
      <c r="QO17" s="59"/>
      <c r="QP17" s="59"/>
      <c r="QQ17" s="59"/>
      <c r="QR17" s="59"/>
      <c r="QS17" s="59"/>
      <c r="QT17" s="59"/>
      <c r="QU17" s="59"/>
      <c r="QV17" s="59"/>
      <c r="QW17" s="59"/>
      <c r="QX17" s="59"/>
      <c r="QY17" s="59"/>
      <c r="QZ17" s="59"/>
      <c r="RA17" s="59"/>
      <c r="RB17" s="59"/>
      <c r="RC17" s="59"/>
      <c r="RD17" s="59"/>
      <c r="RE17" s="59"/>
      <c r="RF17" s="59"/>
      <c r="RG17" s="59"/>
      <c r="RH17" s="59"/>
      <c r="RI17" s="59"/>
      <c r="RJ17" s="59"/>
      <c r="RK17" s="59"/>
      <c r="RL17" s="59"/>
      <c r="RM17" s="59"/>
      <c r="RN17" s="59"/>
      <c r="RO17" s="59"/>
      <c r="RP17" s="59"/>
      <c r="RQ17" s="59"/>
      <c r="RR17" s="59"/>
      <c r="RS17" s="59"/>
      <c r="RT17" s="59"/>
      <c r="RU17" s="59"/>
      <c r="RV17" s="59"/>
      <c r="RW17" s="59"/>
      <c r="RX17" s="59"/>
      <c r="RY17" s="59"/>
      <c r="RZ17" s="59"/>
      <c r="SA17" s="59"/>
      <c r="SB17" s="59"/>
      <c r="SC17" s="59"/>
      <c r="SD17" s="59"/>
      <c r="SE17" s="59"/>
      <c r="SF17" s="59"/>
      <c r="SG17" s="59"/>
      <c r="SH17" s="59"/>
      <c r="SI17" s="59"/>
      <c r="SJ17" s="59"/>
      <c r="SK17" s="59"/>
      <c r="SL17" s="59"/>
      <c r="SM17" s="59"/>
      <c r="SN17" s="59"/>
      <c r="SO17" s="59"/>
      <c r="SP17" s="59"/>
      <c r="SQ17" s="59"/>
      <c r="SR17" s="59"/>
      <c r="SS17" s="59"/>
      <c r="ST17" s="59"/>
      <c r="SU17" s="59"/>
      <c r="SV17" s="59"/>
      <c r="SW17" s="59"/>
      <c r="SX17" s="59"/>
      <c r="SY17" s="59"/>
      <c r="SZ17" s="59"/>
      <c r="TA17" s="59"/>
      <c r="TB17" s="59"/>
      <c r="TC17" s="59"/>
      <c r="TD17" s="59"/>
      <c r="TE17" s="59"/>
      <c r="TF17" s="59"/>
      <c r="TG17" s="59"/>
      <c r="TH17" s="59"/>
      <c r="TI17" s="59"/>
      <c r="TJ17" s="59"/>
      <c r="TK17" s="59"/>
      <c r="TL17" s="59"/>
      <c r="TM17" s="59"/>
      <c r="TN17" s="59"/>
      <c r="TO17" s="59"/>
      <c r="TP17" s="59"/>
      <c r="TQ17" s="59"/>
      <c r="TR17" s="59"/>
      <c r="TS17" s="59"/>
      <c r="TT17" s="59"/>
      <c r="TU17" s="59"/>
      <c r="TV17" s="59"/>
      <c r="TW17" s="59"/>
      <c r="TX17" s="59"/>
      <c r="TY17" s="59"/>
      <c r="TZ17" s="59"/>
      <c r="UA17" s="59"/>
      <c r="UB17" s="59"/>
      <c r="UC17" s="59"/>
      <c r="UD17" s="59"/>
      <c r="UE17" s="59"/>
      <c r="UF17" s="59"/>
      <c r="UG17" s="59"/>
      <c r="UH17" s="59"/>
      <c r="UI17" s="59"/>
      <c r="UJ17" s="59"/>
      <c r="UK17" s="59"/>
      <c r="UL17" s="59"/>
      <c r="UM17" s="59"/>
      <c r="UN17" s="59"/>
      <c r="UO17" s="59"/>
      <c r="UP17" s="59"/>
      <c r="UQ17" s="59"/>
      <c r="UR17" s="59"/>
      <c r="US17" s="59"/>
      <c r="UT17" s="59"/>
      <c r="UU17" s="59"/>
      <c r="UV17" s="59"/>
      <c r="UW17" s="59"/>
      <c r="UX17" s="59"/>
      <c r="UY17" s="59"/>
      <c r="UZ17" s="59"/>
      <c r="VA17" s="59"/>
      <c r="VB17" s="59"/>
      <c r="VC17" s="59"/>
      <c r="VD17" s="59"/>
      <c r="VE17" s="59"/>
      <c r="VF17" s="59"/>
      <c r="VG17" s="59"/>
      <c r="VH17" s="59"/>
      <c r="VI17" s="59"/>
      <c r="VJ17" s="59"/>
      <c r="VK17" s="59"/>
      <c r="VL17" s="59"/>
      <c r="VM17" s="59"/>
      <c r="VN17" s="59"/>
      <c r="VO17" s="59"/>
      <c r="VP17" s="59"/>
      <c r="VQ17" s="59"/>
      <c r="VR17" s="59"/>
      <c r="VS17" s="59"/>
      <c r="VT17" s="59"/>
      <c r="VU17" s="59"/>
      <c r="VV17" s="59"/>
      <c r="VW17" s="59"/>
      <c r="VX17" s="59"/>
      <c r="VY17" s="59"/>
      <c r="VZ17" s="59"/>
      <c r="WA17" s="59"/>
      <c r="WB17" s="59"/>
      <c r="WC17" s="59"/>
      <c r="WD17" s="59"/>
      <c r="WE17" s="59"/>
      <c r="WF17" s="59"/>
      <c r="WG17" s="59"/>
      <c r="WH17" s="59"/>
      <c r="WI17" s="59"/>
      <c r="WJ17" s="59"/>
      <c r="WK17" s="59"/>
      <c r="WL17" s="59"/>
      <c r="WM17" s="59"/>
      <c r="WN17" s="59"/>
      <c r="WO17" s="59"/>
      <c r="WP17" s="59"/>
      <c r="WQ17" s="59"/>
      <c r="WR17" s="59"/>
      <c r="WS17" s="59"/>
      <c r="WT17" s="59"/>
      <c r="WU17" s="59"/>
      <c r="WV17" s="59"/>
      <c r="WW17" s="59"/>
      <c r="WX17" s="59"/>
      <c r="WY17" s="59"/>
      <c r="WZ17" s="59"/>
      <c r="XA17" s="59"/>
      <c r="XB17" s="59"/>
      <c r="XC17" s="59"/>
      <c r="XD17" s="59"/>
      <c r="XE17" s="59"/>
      <c r="XF17" s="59"/>
      <c r="XG17" s="59"/>
      <c r="XH17" s="59"/>
      <c r="XI17" s="59"/>
      <c r="XJ17" s="59"/>
      <c r="XK17" s="59"/>
      <c r="XL17" s="59"/>
      <c r="XM17" s="59"/>
      <c r="XN17" s="59"/>
      <c r="XO17" s="59"/>
      <c r="XP17" s="59"/>
      <c r="XQ17" s="59"/>
      <c r="XR17" s="59"/>
      <c r="XS17" s="59"/>
      <c r="XT17" s="59"/>
      <c r="XU17" s="59"/>
      <c r="XV17" s="59"/>
      <c r="XW17" s="59"/>
      <c r="XX17" s="59"/>
      <c r="XY17" s="59"/>
      <c r="XZ17" s="59"/>
      <c r="YA17" s="59"/>
      <c r="YB17" s="59"/>
      <c r="YC17" s="59"/>
      <c r="YD17" s="59"/>
      <c r="YE17" s="59"/>
      <c r="YF17" s="59"/>
      <c r="YG17" s="59"/>
      <c r="YH17" s="59"/>
      <c r="YI17" s="59"/>
      <c r="YJ17" s="59"/>
      <c r="YK17" s="59"/>
      <c r="YL17" s="59"/>
      <c r="YM17" s="59"/>
      <c r="YN17" s="59"/>
      <c r="YO17" s="59"/>
      <c r="YP17" s="59"/>
      <c r="YQ17" s="59"/>
      <c r="YR17" s="59"/>
      <c r="YS17" s="59"/>
      <c r="YT17" s="59"/>
      <c r="YU17" s="59"/>
      <c r="YV17" s="59"/>
      <c r="YW17" s="59"/>
      <c r="YX17" s="59"/>
      <c r="YY17" s="59"/>
      <c r="YZ17" s="59"/>
      <c r="ZA17" s="59"/>
      <c r="ZB17" s="59"/>
      <c r="ZC17" s="59"/>
      <c r="ZD17" s="59"/>
      <c r="ZE17" s="59"/>
      <c r="ZF17" s="59"/>
      <c r="ZG17" s="59"/>
      <c r="ZH17" s="59"/>
      <c r="ZI17" s="59"/>
      <c r="ZJ17" s="59"/>
      <c r="ZK17" s="59"/>
      <c r="ZL17" s="59"/>
      <c r="ZM17" s="59"/>
      <c r="ZN17" s="59"/>
      <c r="ZO17" s="59"/>
      <c r="ZP17" s="59"/>
      <c r="ZQ17" s="59"/>
      <c r="ZR17" s="59"/>
      <c r="ZS17" s="59"/>
      <c r="ZT17" s="59"/>
      <c r="ZU17" s="59"/>
      <c r="ZV17" s="59"/>
      <c r="ZW17" s="59"/>
      <c r="ZX17" s="59"/>
      <c r="ZY17" s="59"/>
      <c r="ZZ17" s="59"/>
      <c r="AAA17" s="59"/>
      <c r="AAB17" s="59"/>
      <c r="AAC17" s="59"/>
      <c r="AAD17" s="59"/>
      <c r="AAE17" s="59"/>
      <c r="AAF17" s="59"/>
      <c r="AAG17" s="59"/>
      <c r="AAH17" s="59"/>
      <c r="AAI17" s="59"/>
      <c r="AAJ17" s="59"/>
      <c r="AAK17" s="59"/>
      <c r="AAL17" s="59"/>
      <c r="AAM17" s="59"/>
      <c r="AAN17" s="59"/>
      <c r="AAO17" s="59"/>
      <c r="AAP17" s="59"/>
      <c r="AAQ17" s="59"/>
      <c r="AAR17" s="59"/>
      <c r="AAS17" s="59"/>
      <c r="AAT17" s="59"/>
      <c r="AAU17" s="59"/>
      <c r="AAV17" s="59"/>
      <c r="AAW17" s="59"/>
      <c r="AAX17" s="59"/>
      <c r="AAY17" s="59"/>
      <c r="AAZ17" s="59"/>
      <c r="ABA17" s="59"/>
      <c r="ABB17" s="59"/>
      <c r="ABC17" s="59"/>
      <c r="ABD17" s="59"/>
      <c r="ABE17" s="59"/>
      <c r="ABF17" s="59"/>
      <c r="ABG17" s="59"/>
      <c r="ABH17" s="59"/>
      <c r="ABI17" s="59"/>
      <c r="ABJ17" s="59"/>
      <c r="ABK17" s="59"/>
      <c r="ABL17" s="59"/>
      <c r="ABM17" s="59"/>
      <c r="ABN17" s="59"/>
      <c r="ABO17" s="59"/>
      <c r="ABP17" s="59"/>
      <c r="ABQ17" s="59"/>
      <c r="ABR17" s="59"/>
      <c r="ABS17" s="59"/>
      <c r="ABT17" s="59"/>
      <c r="ABU17" s="59"/>
      <c r="ABV17" s="59"/>
      <c r="ABW17" s="59"/>
      <c r="ABX17" s="59"/>
      <c r="ABY17" s="59"/>
      <c r="ABZ17" s="59"/>
      <c r="ACA17" s="59"/>
      <c r="ACB17" s="59"/>
      <c r="ACC17" s="59"/>
      <c r="ACD17" s="59"/>
      <c r="ACE17" s="59"/>
      <c r="ACF17" s="59"/>
      <c r="ACG17" s="59"/>
      <c r="ACH17" s="59"/>
      <c r="ACI17" s="59"/>
      <c r="ACJ17" s="59"/>
      <c r="ACK17" s="59"/>
      <c r="ACL17" s="59"/>
      <c r="ACM17" s="59"/>
      <c r="ACN17" s="59"/>
      <c r="ACO17" s="59"/>
      <c r="ACP17" s="59"/>
      <c r="ACQ17" s="59"/>
      <c r="ACR17" s="59"/>
      <c r="ACS17" s="59"/>
      <c r="ACT17" s="59"/>
      <c r="ACU17" s="59"/>
      <c r="ACV17" s="59"/>
      <c r="ACW17" s="59"/>
      <c r="ACX17" s="59"/>
      <c r="ACY17" s="59"/>
      <c r="ACZ17" s="59"/>
      <c r="ADA17" s="59"/>
      <c r="ADB17" s="59"/>
      <c r="ADC17" s="59"/>
      <c r="ADD17" s="59"/>
      <c r="ADE17" s="59"/>
      <c r="ADF17" s="59"/>
      <c r="ADG17" s="59"/>
      <c r="ADH17" s="59"/>
      <c r="ADI17" s="59"/>
      <c r="ADJ17" s="59"/>
      <c r="ADK17" s="59"/>
      <c r="ADL17" s="59"/>
      <c r="ADM17" s="59"/>
      <c r="ADN17" s="59"/>
      <c r="ADO17" s="59"/>
      <c r="ADP17" s="59"/>
      <c r="ADQ17" s="59"/>
      <c r="ADR17" s="59"/>
      <c r="ADS17" s="59"/>
      <c r="ADT17" s="59"/>
      <c r="ADU17" s="59"/>
      <c r="ADV17" s="59"/>
      <c r="ADW17" s="59"/>
      <c r="ADX17" s="59"/>
      <c r="ADY17" s="59"/>
      <c r="ADZ17" s="59"/>
      <c r="AEA17" s="59"/>
      <c r="AEB17" s="59"/>
      <c r="AEC17" s="59"/>
      <c r="AED17" s="59"/>
      <c r="AEE17" s="59"/>
      <c r="AEF17" s="59"/>
      <c r="AEG17" s="59"/>
      <c r="AEH17" s="59"/>
      <c r="AEI17" s="59"/>
      <c r="AEJ17" s="59"/>
      <c r="AEK17" s="59"/>
      <c r="AEL17" s="59"/>
      <c r="AEM17" s="59"/>
      <c r="AEN17" s="59"/>
      <c r="AEO17" s="59"/>
      <c r="AEP17" s="59"/>
      <c r="AEQ17" s="59"/>
      <c r="AER17" s="59"/>
      <c r="AES17" s="59"/>
      <c r="AET17" s="59"/>
      <c r="AEU17" s="59"/>
      <c r="AEV17" s="59"/>
      <c r="AEW17" s="59"/>
      <c r="AEX17" s="59"/>
      <c r="AEY17" s="59"/>
      <c r="AEZ17" s="59"/>
      <c r="AFA17" s="59"/>
      <c r="AFB17" s="59"/>
      <c r="AFC17" s="59"/>
      <c r="AFD17" s="59"/>
      <c r="AFE17" s="59"/>
      <c r="AFF17" s="59"/>
      <c r="AFG17" s="59"/>
      <c r="AFH17" s="59"/>
      <c r="AFI17" s="59"/>
      <c r="AFJ17" s="59"/>
      <c r="AFK17" s="59"/>
      <c r="AFL17" s="59"/>
      <c r="AFM17" s="59"/>
      <c r="AFN17" s="59"/>
      <c r="AFO17" s="59"/>
      <c r="AFP17" s="59"/>
      <c r="AFQ17" s="59"/>
      <c r="AFR17" s="59"/>
      <c r="AFS17" s="59"/>
      <c r="AFT17" s="59"/>
      <c r="AFU17" s="59"/>
      <c r="AFV17" s="59"/>
      <c r="AFW17" s="59"/>
      <c r="AFX17" s="59"/>
      <c r="AFY17" s="59"/>
      <c r="AFZ17" s="59"/>
      <c r="AGA17" s="59"/>
      <c r="AGB17" s="59"/>
      <c r="AGC17" s="59"/>
      <c r="AGD17" s="59"/>
      <c r="AGE17" s="59"/>
      <c r="AGF17" s="59"/>
      <c r="AGG17" s="59"/>
      <c r="AGH17" s="59"/>
      <c r="AGI17" s="59"/>
      <c r="AGJ17" s="59"/>
      <c r="AGK17" s="59"/>
      <c r="AGL17" s="59"/>
      <c r="AGM17" s="59"/>
      <c r="AGN17" s="59"/>
      <c r="AGO17" s="59"/>
      <c r="AGP17" s="59"/>
      <c r="AGQ17" s="59"/>
      <c r="AGR17" s="59"/>
      <c r="AGS17" s="59"/>
      <c r="AGT17" s="59"/>
      <c r="AGU17" s="59"/>
      <c r="AGV17" s="59"/>
      <c r="AGW17" s="59"/>
      <c r="AGX17" s="59"/>
      <c r="AGY17" s="59"/>
      <c r="AGZ17" s="59"/>
      <c r="AHA17" s="59"/>
      <c r="AHB17" s="59"/>
      <c r="AHC17" s="59"/>
      <c r="AHD17" s="59"/>
      <c r="AHE17" s="59"/>
      <c r="AHF17" s="59"/>
      <c r="AHG17" s="59"/>
      <c r="AHH17" s="59"/>
      <c r="AHI17" s="59"/>
      <c r="AHJ17" s="59"/>
      <c r="AHK17" s="59"/>
      <c r="AHL17" s="59"/>
      <c r="AHM17" s="59"/>
      <c r="AHN17" s="59"/>
      <c r="AHO17" s="59"/>
      <c r="AHP17" s="59"/>
      <c r="AHQ17" s="59"/>
      <c r="AHR17" s="59"/>
      <c r="AHS17" s="59"/>
      <c r="AHT17" s="59"/>
      <c r="AHU17" s="59"/>
      <c r="AHV17" s="59"/>
      <c r="AHW17" s="59"/>
      <c r="AHX17" s="59"/>
      <c r="AHY17" s="59"/>
      <c r="AHZ17" s="59"/>
      <c r="AIA17" s="59"/>
      <c r="AIB17" s="59"/>
      <c r="AIC17" s="59"/>
      <c r="AID17" s="59"/>
      <c r="AIE17" s="59"/>
      <c r="AIF17" s="59"/>
      <c r="AIG17" s="59"/>
      <c r="AIH17" s="59"/>
      <c r="AII17" s="59"/>
      <c r="AIJ17" s="59"/>
      <c r="AIK17" s="59"/>
      <c r="AIL17" s="59"/>
      <c r="AIM17" s="59"/>
      <c r="AIN17" s="59"/>
      <c r="AIO17" s="59"/>
      <c r="AIP17" s="59"/>
      <c r="AIQ17" s="59"/>
      <c r="AIR17" s="59"/>
      <c r="AIS17" s="59"/>
      <c r="AIT17" s="59"/>
      <c r="AIU17" s="59"/>
      <c r="AIV17" s="59"/>
      <c r="AIW17" s="59"/>
      <c r="AIX17" s="59"/>
      <c r="AIY17" s="59"/>
      <c r="AIZ17" s="59"/>
      <c r="AJA17" s="59"/>
      <c r="AJB17" s="59"/>
      <c r="AJC17" s="59"/>
      <c r="AJD17" s="59"/>
      <c r="AJE17" s="59"/>
      <c r="AJF17" s="59"/>
      <c r="AJG17" s="59"/>
      <c r="AJH17" s="59"/>
      <c r="AJI17" s="59"/>
      <c r="AJJ17" s="59"/>
      <c r="AJK17" s="59"/>
      <c r="AJL17" s="59"/>
      <c r="AJM17" s="59"/>
      <c r="AJN17" s="59"/>
      <c r="AJO17" s="59"/>
      <c r="AJP17" s="59"/>
      <c r="AJQ17" s="59"/>
      <c r="AJR17" s="59"/>
      <c r="AJS17" s="59"/>
      <c r="AJT17" s="59"/>
      <c r="AJU17" s="59"/>
      <c r="AJV17" s="59"/>
      <c r="AJW17" s="59"/>
      <c r="AJX17" s="59"/>
      <c r="AJY17" s="59"/>
      <c r="AJZ17" s="59"/>
      <c r="AKA17" s="59"/>
      <c r="AKB17" s="59"/>
      <c r="AKC17" s="59"/>
      <c r="AKD17" s="59"/>
      <c r="AKE17" s="59"/>
      <c r="AKF17" s="59"/>
      <c r="AKG17" s="59"/>
      <c r="AKH17" s="59"/>
      <c r="AKI17" s="59"/>
      <c r="AKJ17" s="59"/>
      <c r="AKK17" s="59"/>
      <c r="AKL17" s="59"/>
      <c r="AKM17" s="59"/>
      <c r="AKN17" s="59"/>
      <c r="AKO17" s="59"/>
      <c r="AKP17" s="59"/>
      <c r="AKQ17" s="59"/>
      <c r="AKR17" s="59"/>
      <c r="AKS17" s="59"/>
      <c r="AKT17" s="59"/>
      <c r="AKU17" s="59"/>
      <c r="AKV17" s="59"/>
      <c r="AKW17" s="59"/>
      <c r="AKX17" s="59"/>
      <c r="AKY17" s="59"/>
      <c r="AKZ17" s="59"/>
      <c r="ALA17" s="59"/>
      <c r="ALB17" s="59"/>
      <c r="ALC17" s="59"/>
      <c r="ALD17" s="59"/>
      <c r="ALE17" s="59"/>
      <c r="ALF17" s="59"/>
      <c r="ALG17" s="59"/>
      <c r="ALH17" s="59"/>
      <c r="ALI17" s="59"/>
      <c r="ALJ17" s="59"/>
      <c r="ALK17" s="59"/>
      <c r="ALL17" s="59"/>
      <c r="ALM17" s="59"/>
      <c r="ALN17" s="59"/>
      <c r="ALO17" s="59"/>
      <c r="ALP17" s="59"/>
      <c r="ALQ17" s="59"/>
      <c r="ALR17" s="59"/>
      <c r="ALS17" s="59"/>
      <c r="ALT17" s="59"/>
      <c r="ALU17" s="59"/>
      <c r="ALV17" s="59"/>
      <c r="ALW17" s="59"/>
      <c r="ALX17" s="59"/>
      <c r="ALY17" s="59"/>
      <c r="ALZ17" s="59"/>
      <c r="AMA17" s="59"/>
      <c r="AMB17" s="59"/>
      <c r="AMC17" s="59"/>
      <c r="AMD17" s="59"/>
      <c r="AME17" s="59"/>
      <c r="AMF17" s="59"/>
      <c r="AMG17" s="59"/>
      <c r="AMH17" s="59"/>
      <c r="AMI17" s="59"/>
      <c r="AMJ17" s="59"/>
      <c r="AMK17" s="59"/>
      <c r="AML17" s="59"/>
      <c r="AMM17" s="59"/>
      <c r="AMN17" s="59"/>
      <c r="AMO17" s="59"/>
      <c r="AMP17" s="59"/>
      <c r="AMQ17" s="59"/>
      <c r="AMR17" s="59"/>
      <c r="AMS17" s="59"/>
      <c r="AMT17" s="59"/>
      <c r="AMU17" s="59"/>
      <c r="AMV17" s="59"/>
      <c r="AMW17" s="59"/>
      <c r="AMX17" s="59"/>
      <c r="AMY17" s="59"/>
      <c r="AMZ17" s="59"/>
      <c r="ANA17" s="59"/>
      <c r="ANB17" s="59"/>
      <c r="ANC17" s="59"/>
      <c r="AND17" s="59"/>
      <c r="ANE17" s="59"/>
      <c r="ANF17" s="59"/>
      <c r="ANG17" s="59"/>
      <c r="ANH17" s="59"/>
      <c r="ANI17" s="59"/>
      <c r="ANJ17" s="59"/>
      <c r="ANK17" s="59"/>
      <c r="ANL17" s="59"/>
      <c r="ANM17" s="59"/>
      <c r="ANN17" s="59"/>
      <c r="ANO17" s="59"/>
      <c r="ANP17" s="59"/>
      <c r="ANQ17" s="59"/>
      <c r="ANR17" s="59"/>
      <c r="ANS17" s="59"/>
      <c r="ANT17" s="59"/>
      <c r="ANU17" s="59"/>
      <c r="ANV17" s="59"/>
      <c r="ANW17" s="59"/>
      <c r="ANX17" s="59"/>
      <c r="ANY17" s="59"/>
      <c r="ANZ17" s="59"/>
      <c r="AOA17" s="59"/>
      <c r="AOB17" s="59"/>
      <c r="AOC17" s="59"/>
      <c r="AOD17" s="59"/>
      <c r="AOE17" s="59"/>
      <c r="AOF17" s="59"/>
      <c r="AOG17" s="59"/>
      <c r="AOH17" s="59"/>
      <c r="AOI17" s="59"/>
      <c r="AOJ17" s="59"/>
      <c r="AOK17" s="59"/>
      <c r="AOL17" s="59"/>
      <c r="AOM17" s="59"/>
      <c r="AON17" s="59"/>
      <c r="AOO17" s="59"/>
      <c r="AOP17" s="59"/>
      <c r="AOQ17" s="59"/>
      <c r="AOR17" s="59"/>
      <c r="AOS17" s="59"/>
      <c r="AOT17" s="59"/>
      <c r="AOU17" s="59"/>
      <c r="AOV17" s="59"/>
      <c r="AOW17" s="59"/>
      <c r="AOX17" s="59"/>
      <c r="AOY17" s="59"/>
      <c r="AOZ17" s="59"/>
      <c r="APA17" s="59"/>
      <c r="APB17" s="59"/>
      <c r="APC17" s="59"/>
      <c r="APD17" s="59"/>
      <c r="APE17" s="59"/>
      <c r="APF17" s="59"/>
      <c r="APG17" s="59"/>
      <c r="APH17" s="59"/>
      <c r="API17" s="59"/>
      <c r="APJ17" s="59"/>
      <c r="APK17" s="59"/>
      <c r="APL17" s="59"/>
      <c r="APM17" s="59"/>
      <c r="APN17" s="59"/>
      <c r="APO17" s="59"/>
      <c r="APP17" s="59"/>
      <c r="APQ17" s="59"/>
      <c r="APR17" s="59"/>
      <c r="APS17" s="59"/>
      <c r="APT17" s="59"/>
      <c r="APU17" s="59"/>
      <c r="APV17" s="59"/>
      <c r="APW17" s="59"/>
      <c r="APX17" s="59"/>
      <c r="APY17" s="59"/>
      <c r="APZ17" s="59"/>
      <c r="AQA17" s="59"/>
      <c r="AQB17" s="59"/>
      <c r="AQC17" s="59"/>
      <c r="AQD17" s="59"/>
      <c r="AQE17" s="59"/>
      <c r="AQF17" s="59"/>
      <c r="AQG17" s="59"/>
      <c r="AQH17" s="59"/>
      <c r="AQI17" s="59"/>
      <c r="AQJ17" s="59"/>
      <c r="AQK17" s="59"/>
      <c r="AQL17" s="59"/>
      <c r="AQM17" s="59"/>
      <c r="AQN17" s="59"/>
      <c r="AQO17" s="59"/>
      <c r="AQP17" s="59"/>
      <c r="AQQ17" s="59"/>
      <c r="AQR17" s="59"/>
      <c r="AQS17" s="59"/>
      <c r="AQT17" s="59"/>
      <c r="AQU17" s="59"/>
      <c r="AQV17" s="59"/>
      <c r="AQW17" s="59"/>
      <c r="AQX17" s="59"/>
      <c r="AQY17" s="59"/>
      <c r="AQZ17" s="59"/>
      <c r="ARA17" s="59"/>
      <c r="ARB17" s="59"/>
      <c r="ARC17" s="59"/>
      <c r="ARD17" s="59"/>
      <c r="ARE17" s="59"/>
      <c r="ARF17" s="59"/>
      <c r="ARG17" s="59"/>
      <c r="ARH17" s="59"/>
      <c r="ARI17" s="59"/>
      <c r="ARJ17" s="59"/>
      <c r="ARK17" s="59"/>
      <c r="ARL17" s="59"/>
      <c r="ARM17" s="59"/>
      <c r="ARN17" s="59"/>
      <c r="ARO17" s="59"/>
      <c r="ARP17" s="59"/>
      <c r="ARQ17" s="59"/>
      <c r="ARR17" s="59"/>
      <c r="ARS17" s="59"/>
      <c r="ART17" s="59"/>
      <c r="ARU17" s="59"/>
      <c r="ARV17" s="59"/>
      <c r="ARW17" s="59"/>
      <c r="ARX17" s="59"/>
      <c r="ARY17" s="59"/>
      <c r="ARZ17" s="59"/>
      <c r="ASA17" s="59"/>
      <c r="ASB17" s="59"/>
      <c r="ASC17" s="59"/>
      <c r="ASD17" s="59"/>
      <c r="ASE17" s="59"/>
      <c r="ASF17" s="59"/>
      <c r="ASG17" s="59"/>
      <c r="ASH17" s="59"/>
      <c r="ASI17" s="59"/>
      <c r="ASJ17" s="59"/>
      <c r="ASK17" s="59"/>
      <c r="ASL17" s="59"/>
      <c r="ASM17" s="59"/>
      <c r="ASN17" s="59"/>
      <c r="ASO17" s="59"/>
      <c r="ASP17" s="59"/>
      <c r="ASQ17" s="59"/>
      <c r="ASR17" s="59"/>
      <c r="ASS17" s="59"/>
      <c r="AST17" s="59"/>
      <c r="ASU17" s="59"/>
      <c r="ASV17" s="59"/>
      <c r="ASW17" s="59"/>
      <c r="ASX17" s="59"/>
      <c r="ASY17" s="59"/>
      <c r="ASZ17" s="59"/>
      <c r="ATA17" s="59"/>
      <c r="ATB17" s="59"/>
      <c r="ATC17" s="59"/>
      <c r="ATD17" s="59"/>
      <c r="ATE17" s="59"/>
      <c r="ATF17" s="59"/>
      <c r="ATG17" s="59"/>
      <c r="ATH17" s="59"/>
      <c r="ATI17" s="59"/>
      <c r="ATJ17" s="59"/>
      <c r="ATK17" s="59"/>
      <c r="ATL17" s="59"/>
      <c r="ATM17" s="59"/>
      <c r="ATN17" s="59"/>
      <c r="ATO17" s="59"/>
      <c r="ATP17" s="59"/>
      <c r="ATQ17" s="59"/>
      <c r="ATR17" s="59"/>
      <c r="ATS17" s="59"/>
      <c r="ATT17" s="59"/>
      <c r="ATU17" s="59"/>
      <c r="ATV17" s="59"/>
      <c r="ATW17" s="59"/>
      <c r="ATX17" s="59"/>
      <c r="ATY17" s="59"/>
      <c r="ATZ17" s="59"/>
      <c r="AUA17" s="59"/>
      <c r="AUB17" s="59"/>
      <c r="AUC17" s="59"/>
      <c r="AUD17" s="59"/>
      <c r="AUE17" s="59"/>
      <c r="AUF17" s="59"/>
      <c r="AUG17" s="59"/>
      <c r="AUH17" s="59"/>
      <c r="AUI17" s="59"/>
      <c r="AUJ17" s="59"/>
      <c r="AUK17" s="59"/>
      <c r="AUL17" s="59"/>
      <c r="AUM17" s="59"/>
      <c r="AUN17" s="59"/>
      <c r="AUO17" s="59"/>
      <c r="AUP17" s="59"/>
      <c r="AUQ17" s="59"/>
      <c r="AUR17" s="59"/>
      <c r="AUS17" s="59"/>
      <c r="AUT17" s="59"/>
      <c r="AUU17" s="59"/>
      <c r="AUV17" s="59"/>
      <c r="AUW17" s="59"/>
      <c r="AUX17" s="59"/>
      <c r="AUY17" s="59"/>
      <c r="AUZ17" s="59"/>
      <c r="AVA17" s="59"/>
      <c r="AVB17" s="59"/>
      <c r="AVC17" s="59"/>
      <c r="AVD17" s="59"/>
      <c r="AVE17" s="59"/>
      <c r="AVF17" s="59"/>
      <c r="AVG17" s="59"/>
      <c r="AVH17" s="59"/>
      <c r="AVI17" s="59"/>
      <c r="AVJ17" s="59"/>
      <c r="AVK17" s="59"/>
      <c r="AVL17" s="59"/>
      <c r="AVM17" s="59"/>
      <c r="AVN17" s="59"/>
      <c r="AVO17" s="59"/>
      <c r="AVP17" s="59"/>
      <c r="AVQ17" s="59"/>
      <c r="AVR17" s="59"/>
      <c r="AVS17" s="59"/>
      <c r="AVT17" s="59"/>
      <c r="AVU17" s="59"/>
      <c r="AVV17" s="59"/>
      <c r="AVW17" s="59"/>
      <c r="AVX17" s="59"/>
      <c r="AVY17" s="59"/>
      <c r="AVZ17" s="59"/>
      <c r="AWA17" s="59"/>
      <c r="AWB17" s="59"/>
      <c r="AWC17" s="59"/>
      <c r="AWD17" s="59"/>
      <c r="AWE17" s="59"/>
      <c r="AWF17" s="59"/>
      <c r="AWG17" s="59"/>
      <c r="AWH17" s="59"/>
      <c r="AWI17" s="59"/>
      <c r="AWJ17" s="59"/>
      <c r="AWK17" s="59"/>
      <c r="AWL17" s="59"/>
      <c r="AWM17" s="59"/>
      <c r="AWN17" s="59"/>
      <c r="AWO17" s="59"/>
      <c r="AWP17" s="59"/>
      <c r="AWQ17" s="59"/>
      <c r="AWR17" s="59"/>
      <c r="AWS17" s="59"/>
      <c r="AWT17" s="59"/>
      <c r="AWU17" s="59"/>
      <c r="AWV17" s="59"/>
      <c r="AWW17" s="59"/>
      <c r="AWX17" s="59"/>
      <c r="AWY17" s="59"/>
      <c r="AWZ17" s="59"/>
      <c r="AXA17" s="59"/>
      <c r="AXB17" s="59"/>
      <c r="AXC17" s="59"/>
      <c r="AXD17" s="59"/>
      <c r="AXE17" s="59"/>
      <c r="AXF17" s="59"/>
      <c r="AXG17" s="59"/>
      <c r="AXH17" s="59"/>
      <c r="AXI17" s="59"/>
      <c r="AXJ17" s="59"/>
      <c r="AXK17" s="59"/>
      <c r="AXL17" s="59"/>
      <c r="AXM17" s="59"/>
      <c r="AXN17" s="59"/>
      <c r="AXO17" s="59"/>
      <c r="AXP17" s="59"/>
      <c r="AXQ17" s="59"/>
      <c r="AXR17" s="59"/>
      <c r="AXS17" s="59"/>
      <c r="AXT17" s="59"/>
      <c r="AXU17" s="59"/>
      <c r="AXV17" s="59"/>
      <c r="AXW17" s="59"/>
      <c r="AXX17" s="59"/>
      <c r="AXY17" s="59"/>
      <c r="AXZ17" s="59"/>
      <c r="AYA17" s="59"/>
      <c r="AYB17" s="59"/>
      <c r="AYC17" s="59"/>
      <c r="AYD17" s="59"/>
      <c r="AYE17" s="59"/>
      <c r="AYF17" s="59"/>
      <c r="AYG17" s="59"/>
      <c r="AYH17" s="59"/>
      <c r="AYI17" s="59"/>
      <c r="AYJ17" s="59"/>
      <c r="AYK17" s="59"/>
      <c r="AYL17" s="59"/>
      <c r="AYM17" s="59"/>
      <c r="AYN17" s="59"/>
      <c r="AYO17" s="59"/>
      <c r="AYP17" s="59"/>
      <c r="AYQ17" s="59"/>
      <c r="AYR17" s="59"/>
      <c r="AYS17" s="59"/>
      <c r="AYT17" s="59"/>
      <c r="AYU17" s="59"/>
      <c r="AYV17" s="59"/>
      <c r="AYW17" s="59"/>
      <c r="AYX17" s="59"/>
      <c r="AYY17" s="59"/>
      <c r="AYZ17" s="59"/>
      <c r="AZA17" s="59"/>
      <c r="AZB17" s="59"/>
      <c r="AZC17" s="59"/>
      <c r="AZD17" s="59"/>
      <c r="AZE17" s="59"/>
      <c r="AZF17" s="59"/>
      <c r="AZG17" s="59"/>
      <c r="AZH17" s="59"/>
      <c r="AZI17" s="59"/>
      <c r="AZJ17" s="59"/>
      <c r="AZK17" s="59"/>
      <c r="AZL17" s="59"/>
      <c r="AZM17" s="59"/>
      <c r="AZN17" s="59"/>
      <c r="AZO17" s="59"/>
      <c r="AZP17" s="59"/>
      <c r="AZQ17" s="59"/>
      <c r="AZR17" s="59"/>
      <c r="AZS17" s="59"/>
      <c r="AZT17" s="59"/>
      <c r="AZU17" s="59"/>
      <c r="AZV17" s="59"/>
      <c r="AZW17" s="59"/>
      <c r="AZX17" s="59"/>
      <c r="AZY17" s="59"/>
      <c r="AZZ17" s="59"/>
      <c r="BAA17" s="59"/>
      <c r="BAB17" s="59"/>
      <c r="BAC17" s="59"/>
      <c r="BAD17" s="59"/>
      <c r="BAE17" s="59"/>
      <c r="BAF17" s="59"/>
      <c r="BAG17" s="59"/>
      <c r="BAH17" s="59"/>
      <c r="BAI17" s="59"/>
      <c r="BAJ17" s="59"/>
      <c r="BAK17" s="59"/>
      <c r="BAL17" s="59"/>
      <c r="BAM17" s="59"/>
      <c r="BAN17" s="59"/>
      <c r="BAO17" s="59"/>
      <c r="BAP17" s="59"/>
      <c r="BAQ17" s="59"/>
      <c r="BAR17" s="59"/>
      <c r="BAS17" s="59"/>
      <c r="BAT17" s="59"/>
      <c r="BAU17" s="59"/>
      <c r="BAV17" s="59"/>
      <c r="BAW17" s="59"/>
      <c r="BAX17" s="59"/>
      <c r="BAY17" s="59"/>
      <c r="BAZ17" s="59"/>
      <c r="BBA17" s="59"/>
      <c r="BBB17" s="59"/>
      <c r="BBC17" s="59"/>
      <c r="BBD17" s="59"/>
      <c r="BBE17" s="59"/>
      <c r="BBF17" s="59"/>
      <c r="BBG17" s="59"/>
      <c r="BBH17" s="59"/>
      <c r="BBI17" s="59"/>
      <c r="BBJ17" s="59"/>
      <c r="BBK17" s="59"/>
      <c r="BBL17" s="59"/>
      <c r="BBM17" s="59"/>
      <c r="BBN17" s="59"/>
      <c r="BBO17" s="59"/>
      <c r="BBP17" s="59"/>
      <c r="BBQ17" s="59"/>
      <c r="BBR17" s="59"/>
      <c r="BBS17" s="59"/>
      <c r="BBT17" s="59"/>
      <c r="BBU17" s="59"/>
      <c r="BBV17" s="59"/>
      <c r="BBW17" s="59"/>
      <c r="BBX17" s="59"/>
      <c r="BBY17" s="59"/>
      <c r="BBZ17" s="59"/>
      <c r="BCA17" s="59"/>
      <c r="BCB17" s="59"/>
      <c r="BCC17" s="59"/>
      <c r="BCD17" s="59"/>
      <c r="BCE17" s="59"/>
      <c r="BCF17" s="59"/>
      <c r="BCG17" s="59"/>
      <c r="BCH17" s="59"/>
      <c r="BCI17" s="59"/>
      <c r="BCJ17" s="59"/>
      <c r="BCK17" s="59"/>
      <c r="BCL17" s="59"/>
      <c r="BCM17" s="59"/>
      <c r="BCN17" s="59"/>
      <c r="BCO17" s="59"/>
      <c r="BCP17" s="59"/>
      <c r="BCQ17" s="59"/>
      <c r="BCR17" s="59"/>
      <c r="BCS17" s="59"/>
      <c r="BCT17" s="59"/>
      <c r="BCU17" s="59"/>
      <c r="BCV17" s="59"/>
      <c r="BCW17" s="59"/>
      <c r="BCX17" s="59"/>
      <c r="BCY17" s="59"/>
      <c r="BCZ17" s="59"/>
      <c r="BDA17" s="59"/>
      <c r="BDB17" s="59"/>
      <c r="BDC17" s="59"/>
      <c r="BDD17" s="59"/>
      <c r="BDE17" s="59"/>
      <c r="BDF17" s="59"/>
      <c r="BDG17" s="59"/>
      <c r="BDH17" s="59"/>
      <c r="BDI17" s="59"/>
      <c r="BDJ17" s="59"/>
      <c r="BDK17" s="59"/>
      <c r="BDL17" s="59"/>
      <c r="BDM17" s="59"/>
      <c r="BDN17" s="59"/>
      <c r="BDO17" s="59"/>
      <c r="BDP17" s="59"/>
      <c r="BDQ17" s="59"/>
      <c r="BDR17" s="59"/>
      <c r="BDS17" s="59"/>
      <c r="BDT17" s="59"/>
      <c r="BDU17" s="59"/>
      <c r="BDV17" s="59"/>
      <c r="BDW17" s="59"/>
      <c r="BDX17" s="59"/>
      <c r="BDY17" s="59"/>
      <c r="BDZ17" s="59"/>
      <c r="BEA17" s="59"/>
      <c r="BEB17" s="59"/>
      <c r="BEC17" s="59"/>
      <c r="BED17" s="59"/>
      <c r="BEE17" s="59"/>
      <c r="BEF17" s="59"/>
      <c r="BEG17" s="59"/>
      <c r="BEH17" s="59"/>
      <c r="BEI17" s="59"/>
      <c r="BEJ17" s="59"/>
      <c r="BEK17" s="59"/>
      <c r="BEL17" s="59"/>
      <c r="BEM17" s="59"/>
      <c r="BEN17" s="59"/>
      <c r="BEO17" s="59"/>
      <c r="BEP17" s="59"/>
      <c r="BEQ17" s="59"/>
      <c r="BER17" s="59"/>
      <c r="BES17" s="59"/>
      <c r="BET17" s="59"/>
      <c r="BEU17" s="59"/>
      <c r="BEV17" s="59"/>
      <c r="BEW17" s="59"/>
      <c r="BEX17" s="59"/>
      <c r="BEY17" s="59"/>
      <c r="BEZ17" s="59"/>
      <c r="BFA17" s="59"/>
      <c r="BFB17" s="59"/>
      <c r="BFC17" s="59"/>
      <c r="BFD17" s="59"/>
      <c r="BFE17" s="59"/>
      <c r="BFF17" s="59"/>
      <c r="BFG17" s="59"/>
      <c r="BFH17" s="59"/>
      <c r="BFI17" s="59"/>
      <c r="BFJ17" s="59"/>
      <c r="BFK17" s="59"/>
      <c r="BFL17" s="59"/>
      <c r="BFM17" s="59"/>
      <c r="BFN17" s="59"/>
      <c r="BFO17" s="59"/>
      <c r="BFP17" s="59"/>
      <c r="BFQ17" s="59"/>
      <c r="BFR17" s="59"/>
      <c r="BFS17" s="59"/>
      <c r="BFT17" s="59"/>
      <c r="BFU17" s="59"/>
      <c r="BFV17" s="59"/>
      <c r="BFW17" s="59"/>
      <c r="BFX17" s="59"/>
      <c r="BFY17" s="59"/>
      <c r="BFZ17" s="59"/>
      <c r="BGA17" s="59"/>
      <c r="BGB17" s="59"/>
      <c r="BGC17" s="59"/>
      <c r="BGD17" s="59"/>
      <c r="BGE17" s="59"/>
      <c r="BGF17" s="59"/>
      <c r="BGG17" s="59"/>
      <c r="BGH17" s="59"/>
      <c r="BGI17" s="59"/>
      <c r="BGJ17" s="59"/>
      <c r="BGK17" s="59"/>
      <c r="BGL17" s="59"/>
      <c r="BGM17" s="59"/>
      <c r="BGN17" s="59"/>
      <c r="BGO17" s="59"/>
      <c r="BGP17" s="59"/>
      <c r="BGQ17" s="59"/>
      <c r="BGR17" s="59"/>
      <c r="BGS17" s="59"/>
      <c r="BGT17" s="59"/>
      <c r="BGU17" s="59"/>
      <c r="BGV17" s="59"/>
      <c r="BGW17" s="59"/>
      <c r="BGX17" s="59"/>
      <c r="BGY17" s="59"/>
      <c r="BGZ17" s="59"/>
      <c r="BHA17" s="59"/>
      <c r="BHB17" s="59"/>
      <c r="BHC17" s="59"/>
      <c r="BHD17" s="59"/>
      <c r="BHE17" s="59"/>
      <c r="BHF17" s="59"/>
      <c r="BHG17" s="59"/>
      <c r="BHH17" s="59"/>
      <c r="BHI17" s="59"/>
      <c r="BHJ17" s="59"/>
      <c r="BHK17" s="59"/>
      <c r="BHL17" s="59"/>
      <c r="BHM17" s="59"/>
      <c r="BHN17" s="59"/>
      <c r="BHO17" s="59"/>
      <c r="BHP17" s="59"/>
      <c r="BHQ17" s="59"/>
      <c r="BHR17" s="59"/>
      <c r="BHS17" s="59"/>
      <c r="BHT17" s="59"/>
      <c r="BHU17" s="59"/>
      <c r="BHV17" s="59"/>
      <c r="BHW17" s="59"/>
      <c r="BHX17" s="59"/>
      <c r="BHY17" s="59"/>
      <c r="BHZ17" s="59"/>
      <c r="BIA17" s="59"/>
      <c r="BIB17" s="59"/>
      <c r="BIC17" s="59"/>
      <c r="BID17" s="59"/>
      <c r="BIE17" s="59"/>
      <c r="BIF17" s="59"/>
      <c r="BIG17" s="59"/>
      <c r="BIH17" s="59"/>
      <c r="BII17" s="59"/>
      <c r="BIJ17" s="59"/>
      <c r="BIK17" s="59"/>
      <c r="BIL17" s="59"/>
      <c r="BIM17" s="59"/>
      <c r="BIN17" s="59"/>
      <c r="BIO17" s="59"/>
      <c r="BIP17" s="59"/>
      <c r="BIQ17" s="59"/>
      <c r="BIR17" s="59"/>
      <c r="BIS17" s="59"/>
      <c r="BIT17" s="59"/>
      <c r="BIU17" s="59"/>
      <c r="BIV17" s="59"/>
      <c r="BIW17" s="59"/>
      <c r="BIX17" s="59"/>
      <c r="BIY17" s="59"/>
      <c r="BIZ17" s="59"/>
      <c r="BJA17" s="59"/>
      <c r="BJB17" s="59"/>
      <c r="BJC17" s="59"/>
      <c r="BJD17" s="59"/>
      <c r="BJE17" s="59"/>
      <c r="BJF17" s="59"/>
      <c r="BJG17" s="59"/>
      <c r="BJH17" s="59"/>
      <c r="BJI17" s="59"/>
      <c r="BJJ17" s="59"/>
      <c r="BJK17" s="59"/>
      <c r="BJL17" s="59"/>
      <c r="BJM17" s="59"/>
      <c r="BJN17" s="59"/>
      <c r="BJO17" s="59"/>
      <c r="BJP17" s="59"/>
      <c r="BJQ17" s="59"/>
      <c r="BJR17" s="59"/>
      <c r="BJS17" s="59"/>
      <c r="BJT17" s="59"/>
      <c r="BJU17" s="59"/>
      <c r="BJV17" s="59"/>
      <c r="BJW17" s="59"/>
      <c r="BJX17" s="59"/>
      <c r="BJY17" s="59"/>
      <c r="BJZ17" s="59"/>
      <c r="BKA17" s="59"/>
      <c r="BKB17" s="59"/>
      <c r="BKC17" s="59"/>
      <c r="BKD17" s="59"/>
      <c r="BKE17" s="59"/>
      <c r="BKF17" s="59"/>
      <c r="BKG17" s="59"/>
      <c r="BKH17" s="59"/>
      <c r="BKI17" s="59"/>
      <c r="BKJ17" s="59"/>
      <c r="BKK17" s="59"/>
      <c r="BKL17" s="59"/>
      <c r="BKM17" s="59"/>
      <c r="BKN17" s="59"/>
      <c r="BKO17" s="59"/>
      <c r="BKP17" s="59"/>
      <c r="BKQ17" s="59"/>
      <c r="BKR17" s="59"/>
      <c r="BKS17" s="59"/>
      <c r="BKT17" s="59"/>
      <c r="BKU17" s="59"/>
      <c r="BKV17" s="59"/>
      <c r="BKW17" s="59"/>
      <c r="BKX17" s="59"/>
      <c r="BKY17" s="59"/>
      <c r="BKZ17" s="59"/>
      <c r="BLA17" s="59"/>
      <c r="BLB17" s="59"/>
      <c r="BLC17" s="59"/>
      <c r="BLD17" s="59"/>
      <c r="BLE17" s="59"/>
      <c r="BLF17" s="59"/>
      <c r="BLG17" s="59"/>
      <c r="BLH17" s="59"/>
      <c r="BLI17" s="59"/>
      <c r="BLJ17" s="59"/>
      <c r="BLK17" s="59"/>
      <c r="BLL17" s="59"/>
      <c r="BLM17" s="59"/>
      <c r="BLN17" s="59"/>
      <c r="BLO17" s="59"/>
      <c r="BLP17" s="59"/>
      <c r="BLQ17" s="59"/>
      <c r="BLR17" s="59"/>
      <c r="BLS17" s="59"/>
      <c r="BLT17" s="59"/>
      <c r="BLU17" s="59"/>
      <c r="BLV17" s="59"/>
      <c r="BLW17" s="59"/>
      <c r="BLX17" s="59"/>
      <c r="BLY17" s="59"/>
      <c r="BLZ17" s="59"/>
      <c r="BMA17" s="59"/>
      <c r="BMB17" s="59"/>
      <c r="BMC17" s="59"/>
      <c r="BMD17" s="59"/>
      <c r="BME17" s="59"/>
      <c r="BMF17" s="59"/>
      <c r="BMG17" s="59"/>
      <c r="BMH17" s="59"/>
      <c r="BMI17" s="59"/>
      <c r="BMJ17" s="59"/>
      <c r="BMK17" s="59"/>
      <c r="BML17" s="59"/>
      <c r="BMM17" s="59"/>
      <c r="BMN17" s="59"/>
      <c r="BMO17" s="59"/>
      <c r="BMP17" s="59"/>
      <c r="BMQ17" s="59"/>
      <c r="BMR17" s="59"/>
      <c r="BMS17" s="59"/>
      <c r="BMT17" s="59"/>
      <c r="BMU17" s="59"/>
      <c r="BMV17" s="59"/>
      <c r="BMW17" s="59"/>
      <c r="BMX17" s="59"/>
      <c r="BMY17" s="59"/>
      <c r="BMZ17" s="59"/>
      <c r="BNA17" s="59"/>
      <c r="BNB17" s="59"/>
      <c r="BNC17" s="59"/>
      <c r="BND17" s="59"/>
      <c r="BNE17" s="59"/>
      <c r="BNF17" s="59"/>
      <c r="BNG17" s="59"/>
      <c r="BNH17" s="59"/>
      <c r="BNI17" s="59"/>
      <c r="BNJ17" s="59"/>
      <c r="BNK17" s="59"/>
      <c r="BNL17" s="59"/>
      <c r="BNM17" s="59"/>
      <c r="BNN17" s="59"/>
      <c r="BNO17" s="59"/>
      <c r="BNP17" s="59"/>
      <c r="BNQ17" s="59"/>
      <c r="BNR17" s="59"/>
      <c r="BNS17" s="59"/>
      <c r="BNT17" s="59"/>
      <c r="BNU17" s="59"/>
      <c r="BNV17" s="59"/>
      <c r="BNW17" s="59"/>
      <c r="BNX17" s="59"/>
      <c r="BNY17" s="59"/>
      <c r="BNZ17" s="59"/>
      <c r="BOA17" s="59"/>
      <c r="BOB17" s="59"/>
      <c r="BOC17" s="59"/>
      <c r="BOD17" s="59"/>
      <c r="BOE17" s="59"/>
      <c r="BOF17" s="59"/>
      <c r="BOG17" s="59"/>
      <c r="BOH17" s="59"/>
      <c r="BOI17" s="59"/>
      <c r="BOJ17" s="59"/>
      <c r="BOK17" s="59"/>
      <c r="BOL17" s="59"/>
      <c r="BOM17" s="59"/>
      <c r="BON17" s="59"/>
      <c r="BOO17" s="59"/>
      <c r="BOP17" s="59"/>
      <c r="BOQ17" s="59"/>
      <c r="BOR17" s="59"/>
      <c r="BOS17" s="59"/>
      <c r="BOT17" s="59"/>
      <c r="BOU17" s="59"/>
      <c r="BOV17" s="59"/>
      <c r="BOW17" s="59"/>
      <c r="BOX17" s="59"/>
      <c r="BOY17" s="59"/>
      <c r="BOZ17" s="59"/>
      <c r="BPA17" s="59"/>
      <c r="BPB17" s="59"/>
      <c r="BPC17" s="59"/>
      <c r="BPD17" s="59"/>
      <c r="BPE17" s="59"/>
      <c r="BPF17" s="59"/>
      <c r="BPG17" s="59"/>
      <c r="BPH17" s="59"/>
      <c r="BPI17" s="59"/>
      <c r="BPJ17" s="59"/>
      <c r="BPK17" s="59"/>
      <c r="BPL17" s="59"/>
      <c r="BPM17" s="59"/>
      <c r="BPN17" s="59"/>
      <c r="BPO17" s="59"/>
      <c r="BPP17" s="59"/>
      <c r="BPQ17" s="59"/>
      <c r="BPR17" s="59"/>
      <c r="BPS17" s="59"/>
      <c r="BPT17" s="59"/>
      <c r="BPU17" s="59"/>
      <c r="BPV17" s="59"/>
      <c r="BPW17" s="59"/>
      <c r="BPX17" s="59"/>
      <c r="BPY17" s="59"/>
      <c r="BPZ17" s="59"/>
      <c r="BQA17" s="59"/>
      <c r="BQB17" s="59"/>
      <c r="BQC17" s="59"/>
      <c r="BQD17" s="59"/>
      <c r="BQE17" s="59"/>
      <c r="BQF17" s="59"/>
      <c r="BQG17" s="59"/>
      <c r="BQH17" s="59"/>
      <c r="BQI17" s="59"/>
      <c r="BQJ17" s="59"/>
      <c r="BQK17" s="59"/>
      <c r="BQL17" s="59"/>
      <c r="BQM17" s="59"/>
      <c r="BQN17" s="59"/>
      <c r="BQO17" s="59"/>
      <c r="BQP17" s="59"/>
      <c r="BQQ17" s="59"/>
      <c r="BQR17" s="59"/>
      <c r="BQS17" s="59"/>
      <c r="BQT17" s="59"/>
      <c r="BQU17" s="59"/>
      <c r="BQV17" s="59"/>
      <c r="BQW17" s="59"/>
      <c r="BQX17" s="59"/>
      <c r="BQY17" s="59"/>
      <c r="BQZ17" s="59"/>
      <c r="BRA17" s="59"/>
      <c r="BRB17" s="59"/>
      <c r="BRC17" s="59"/>
      <c r="BRD17" s="59"/>
      <c r="BRE17" s="59"/>
      <c r="BRF17" s="59"/>
      <c r="BRG17" s="59"/>
      <c r="BRH17" s="59"/>
      <c r="BRI17" s="59"/>
      <c r="BRJ17" s="59"/>
      <c r="BRK17" s="59"/>
      <c r="BRL17" s="59"/>
      <c r="BRM17" s="59"/>
      <c r="BRN17" s="59"/>
      <c r="BRO17" s="59"/>
      <c r="BRP17" s="59"/>
      <c r="BRQ17" s="59"/>
      <c r="BRR17" s="59"/>
      <c r="BRS17" s="59"/>
      <c r="BRT17" s="59"/>
      <c r="BRU17" s="59"/>
      <c r="BRV17" s="59"/>
      <c r="BRW17" s="59"/>
      <c r="BRX17" s="59"/>
      <c r="BRY17" s="59"/>
      <c r="BRZ17" s="59"/>
      <c r="BSA17" s="59"/>
      <c r="BSB17" s="59"/>
      <c r="BSC17" s="59"/>
      <c r="BSD17" s="59"/>
      <c r="BSE17" s="59"/>
      <c r="BSF17" s="59"/>
      <c r="BSG17" s="59"/>
      <c r="BSH17" s="59"/>
      <c r="BSI17" s="59"/>
      <c r="BSJ17" s="59"/>
      <c r="BSK17" s="59"/>
      <c r="BSL17" s="59"/>
      <c r="BSM17" s="59"/>
      <c r="BSN17" s="59"/>
      <c r="BSO17" s="59"/>
      <c r="BSP17" s="59"/>
      <c r="BSQ17" s="59"/>
      <c r="BSR17" s="59"/>
      <c r="BSS17" s="59"/>
      <c r="BST17" s="59"/>
      <c r="BSU17" s="59"/>
      <c r="BSV17" s="59"/>
      <c r="BSW17" s="59"/>
      <c r="BSX17" s="59"/>
      <c r="BSY17" s="59"/>
      <c r="BSZ17" s="59"/>
      <c r="BTA17" s="59"/>
      <c r="BTB17" s="59"/>
      <c r="BTC17" s="59"/>
      <c r="BTD17" s="59"/>
      <c r="BTE17" s="59"/>
      <c r="BTF17" s="59"/>
      <c r="BTG17" s="59"/>
      <c r="BTH17" s="59"/>
      <c r="BTI17" s="59"/>
      <c r="BTJ17" s="59"/>
      <c r="BTK17" s="59"/>
      <c r="BTL17" s="59"/>
      <c r="BTM17" s="59"/>
      <c r="BTN17" s="59"/>
      <c r="BTO17" s="59"/>
      <c r="BTP17" s="59"/>
      <c r="BTQ17" s="59"/>
      <c r="BTR17" s="59"/>
      <c r="BTS17" s="59"/>
      <c r="BTT17" s="59"/>
      <c r="BTU17" s="59"/>
      <c r="BTV17" s="59"/>
      <c r="BTW17" s="59"/>
      <c r="BTX17" s="59"/>
      <c r="BTY17" s="59"/>
      <c r="BTZ17" s="59"/>
      <c r="BUA17" s="59"/>
      <c r="BUB17" s="59"/>
      <c r="BUC17" s="59"/>
      <c r="BUD17" s="59"/>
      <c r="BUE17" s="59"/>
      <c r="BUF17" s="59"/>
      <c r="BUG17" s="59"/>
      <c r="BUH17" s="59"/>
      <c r="BUI17" s="59"/>
      <c r="BUJ17" s="59"/>
      <c r="BUK17" s="59"/>
      <c r="BUL17" s="59"/>
      <c r="BUM17" s="59"/>
      <c r="BUN17" s="59"/>
      <c r="BUO17" s="59"/>
      <c r="BUP17" s="59"/>
      <c r="BUQ17" s="59"/>
      <c r="BUR17" s="59"/>
      <c r="BUS17" s="59"/>
      <c r="BUT17" s="59"/>
      <c r="BUU17" s="59"/>
      <c r="BUV17" s="59"/>
      <c r="BUW17" s="59"/>
      <c r="BUX17" s="59"/>
      <c r="BUY17" s="59"/>
      <c r="BUZ17" s="59"/>
      <c r="BVA17" s="59"/>
      <c r="BVB17" s="59"/>
      <c r="BVC17" s="59"/>
      <c r="BVD17" s="59"/>
      <c r="BVE17" s="59"/>
      <c r="BVF17" s="59"/>
      <c r="BVG17" s="59"/>
      <c r="BVH17" s="59"/>
      <c r="BVI17" s="59"/>
      <c r="BVJ17" s="59"/>
      <c r="BVK17" s="59"/>
      <c r="BVL17" s="59"/>
      <c r="BVM17" s="59"/>
      <c r="BVN17" s="59"/>
      <c r="BVO17" s="59"/>
      <c r="BVP17" s="59"/>
      <c r="BVQ17" s="59"/>
      <c r="BVR17" s="59"/>
      <c r="BVS17" s="59"/>
      <c r="BVT17" s="59"/>
      <c r="BVU17" s="59"/>
      <c r="BVV17" s="59"/>
      <c r="BVW17" s="59"/>
      <c r="BVX17" s="59"/>
      <c r="BVY17" s="59"/>
      <c r="BVZ17" s="59"/>
      <c r="BWA17" s="59"/>
      <c r="BWB17" s="59"/>
      <c r="BWC17" s="59"/>
      <c r="BWD17" s="59"/>
      <c r="BWE17" s="59"/>
      <c r="BWF17" s="59"/>
      <c r="BWG17" s="59"/>
      <c r="BWH17" s="59"/>
      <c r="BWI17" s="59"/>
      <c r="BWJ17" s="59"/>
      <c r="BWK17" s="59"/>
      <c r="BWL17" s="59"/>
      <c r="BWM17" s="59"/>
      <c r="BWN17" s="59"/>
      <c r="BWO17" s="59"/>
      <c r="BWP17" s="59"/>
      <c r="BWQ17" s="59"/>
      <c r="BWR17" s="59"/>
      <c r="BWS17" s="59"/>
      <c r="BWT17" s="59"/>
      <c r="BWU17" s="59"/>
      <c r="BWV17" s="59"/>
      <c r="BWW17" s="59"/>
      <c r="BWX17" s="59"/>
      <c r="BWY17" s="59"/>
      <c r="BWZ17" s="59"/>
      <c r="BXA17" s="59"/>
      <c r="BXB17" s="59"/>
      <c r="BXC17" s="59"/>
      <c r="BXD17" s="59"/>
      <c r="BXE17" s="59"/>
      <c r="BXF17" s="59"/>
      <c r="BXG17" s="59"/>
      <c r="BXH17" s="59"/>
      <c r="BXI17" s="59"/>
      <c r="BXJ17" s="59"/>
      <c r="BXK17" s="59"/>
      <c r="BXL17" s="59"/>
      <c r="BXM17" s="59"/>
      <c r="BXN17" s="59"/>
      <c r="BXO17" s="59"/>
      <c r="BXP17" s="59"/>
      <c r="BXQ17" s="59"/>
      <c r="BXR17" s="59"/>
      <c r="BXS17" s="59"/>
      <c r="BXT17" s="59"/>
      <c r="BXU17" s="59"/>
      <c r="BXV17" s="59"/>
      <c r="BXW17" s="59"/>
      <c r="BXX17" s="59"/>
      <c r="BXY17" s="59"/>
      <c r="BXZ17" s="59"/>
      <c r="BYA17" s="59"/>
      <c r="BYB17" s="59"/>
      <c r="BYC17" s="59"/>
      <c r="BYD17" s="59"/>
      <c r="BYE17" s="59"/>
      <c r="BYF17" s="59"/>
      <c r="BYG17" s="59"/>
      <c r="BYH17" s="59"/>
      <c r="BYI17" s="59"/>
      <c r="BYJ17" s="59"/>
      <c r="BYK17" s="59"/>
      <c r="BYL17" s="59"/>
      <c r="BYM17" s="59"/>
      <c r="BYN17" s="59"/>
      <c r="BYO17" s="59"/>
      <c r="BYP17" s="59"/>
      <c r="BYQ17" s="59"/>
      <c r="BYR17" s="59"/>
      <c r="BYS17" s="59"/>
      <c r="BYT17" s="59"/>
      <c r="BYU17" s="59"/>
      <c r="BYV17" s="59"/>
      <c r="BYW17" s="59"/>
      <c r="BYX17" s="59"/>
      <c r="BYY17" s="59"/>
      <c r="BYZ17" s="59"/>
      <c r="BZA17" s="59"/>
      <c r="BZB17" s="59"/>
      <c r="BZC17" s="59"/>
      <c r="BZD17" s="59"/>
      <c r="BZE17" s="59"/>
      <c r="BZF17" s="59"/>
      <c r="BZG17" s="59"/>
      <c r="BZH17" s="59"/>
      <c r="BZI17" s="59"/>
      <c r="BZJ17" s="59"/>
      <c r="BZK17" s="59"/>
      <c r="BZL17" s="59"/>
      <c r="BZM17" s="59"/>
      <c r="BZN17" s="59"/>
      <c r="BZO17" s="59"/>
      <c r="BZP17" s="59"/>
      <c r="BZQ17" s="59"/>
      <c r="BZR17" s="59"/>
      <c r="BZS17" s="59"/>
      <c r="BZT17" s="59"/>
      <c r="BZU17" s="59"/>
      <c r="BZV17" s="59"/>
      <c r="BZW17" s="59"/>
      <c r="BZX17" s="59"/>
      <c r="BZY17" s="59"/>
      <c r="BZZ17" s="59"/>
      <c r="CAA17" s="59"/>
      <c r="CAB17" s="59"/>
      <c r="CAC17" s="59"/>
      <c r="CAD17" s="59"/>
      <c r="CAE17" s="59"/>
      <c r="CAF17" s="59"/>
      <c r="CAG17" s="59"/>
      <c r="CAH17" s="59"/>
      <c r="CAI17" s="59"/>
      <c r="CAJ17" s="59"/>
      <c r="CAK17" s="59"/>
      <c r="CAL17" s="59"/>
      <c r="CAM17" s="59"/>
      <c r="CAN17" s="59"/>
      <c r="CAO17" s="59"/>
      <c r="CAP17" s="59"/>
      <c r="CAQ17" s="59"/>
      <c r="CAR17" s="59"/>
      <c r="CAS17" s="59"/>
      <c r="CAT17" s="59"/>
      <c r="CAU17" s="59"/>
      <c r="CAV17" s="59"/>
      <c r="CAW17" s="59"/>
      <c r="CAX17" s="59"/>
      <c r="CAY17" s="59"/>
      <c r="CAZ17" s="59"/>
      <c r="CBA17" s="59"/>
      <c r="CBB17" s="59"/>
      <c r="CBC17" s="59"/>
      <c r="CBD17" s="59"/>
      <c r="CBE17" s="59"/>
      <c r="CBF17" s="59"/>
      <c r="CBG17" s="59"/>
      <c r="CBH17" s="59"/>
      <c r="CBI17" s="59"/>
      <c r="CBJ17" s="59"/>
      <c r="CBK17" s="59"/>
      <c r="CBL17" s="59"/>
      <c r="CBM17" s="59"/>
      <c r="CBN17" s="59"/>
      <c r="CBO17" s="59"/>
      <c r="CBP17" s="59"/>
      <c r="CBQ17" s="59"/>
      <c r="CBR17" s="59"/>
      <c r="CBS17" s="59"/>
      <c r="CBT17" s="59"/>
      <c r="CBU17" s="59"/>
      <c r="CBV17" s="59"/>
      <c r="CBW17" s="59"/>
      <c r="CBX17" s="59"/>
      <c r="CBY17" s="59"/>
      <c r="CBZ17" s="59"/>
      <c r="CCA17" s="59"/>
      <c r="CCB17" s="59"/>
      <c r="CCC17" s="59"/>
      <c r="CCD17" s="59"/>
      <c r="CCE17" s="59"/>
      <c r="CCF17" s="59"/>
      <c r="CCG17" s="59"/>
      <c r="CCH17" s="59"/>
      <c r="CCI17" s="59"/>
      <c r="CCJ17" s="59"/>
      <c r="CCK17" s="59"/>
      <c r="CCL17" s="59"/>
      <c r="CCM17" s="59"/>
      <c r="CCN17" s="59"/>
      <c r="CCO17" s="59"/>
      <c r="CCP17" s="59"/>
      <c r="CCQ17" s="59"/>
      <c r="CCR17" s="59"/>
      <c r="CCS17" s="59"/>
      <c r="CCT17" s="59"/>
      <c r="CCU17" s="59"/>
      <c r="CCV17" s="59"/>
      <c r="CCW17" s="59"/>
      <c r="CCX17" s="59"/>
      <c r="CCY17" s="59"/>
      <c r="CCZ17" s="59"/>
      <c r="CDA17" s="59"/>
      <c r="CDB17" s="59"/>
      <c r="CDC17" s="59"/>
      <c r="CDD17" s="59"/>
      <c r="CDE17" s="59"/>
      <c r="CDF17" s="59"/>
      <c r="CDG17" s="59"/>
      <c r="CDH17" s="59"/>
      <c r="CDI17" s="59"/>
      <c r="CDJ17" s="59"/>
      <c r="CDK17" s="59"/>
      <c r="CDL17" s="59"/>
      <c r="CDM17" s="59"/>
      <c r="CDN17" s="59"/>
      <c r="CDO17" s="59"/>
      <c r="CDP17" s="59"/>
      <c r="CDQ17" s="59"/>
      <c r="CDR17" s="59"/>
      <c r="CDS17" s="59"/>
      <c r="CDT17" s="59"/>
      <c r="CDU17" s="59"/>
      <c r="CDV17" s="59"/>
      <c r="CDW17" s="59"/>
      <c r="CDX17" s="59"/>
      <c r="CDY17" s="59"/>
      <c r="CDZ17" s="59"/>
      <c r="CEA17" s="59"/>
      <c r="CEB17" s="59"/>
      <c r="CEC17" s="59"/>
      <c r="CED17" s="59"/>
      <c r="CEE17" s="59"/>
      <c r="CEF17" s="59"/>
      <c r="CEG17" s="59"/>
      <c r="CEH17" s="59"/>
      <c r="CEI17" s="59"/>
      <c r="CEJ17" s="59"/>
      <c r="CEK17" s="59"/>
      <c r="CEL17" s="59"/>
      <c r="CEM17" s="59"/>
      <c r="CEN17" s="59"/>
      <c r="CEO17" s="59"/>
      <c r="CEP17" s="59"/>
      <c r="CEQ17" s="59"/>
      <c r="CER17" s="59"/>
      <c r="CES17" s="59"/>
      <c r="CET17" s="59"/>
      <c r="CEU17" s="59"/>
      <c r="CEV17" s="59"/>
      <c r="CEW17" s="59"/>
      <c r="CEX17" s="59"/>
      <c r="CEY17" s="59"/>
      <c r="CEZ17" s="59"/>
      <c r="CFA17" s="59"/>
      <c r="CFB17" s="59"/>
      <c r="CFC17" s="59"/>
      <c r="CFD17" s="59"/>
      <c r="CFE17" s="59"/>
      <c r="CFF17" s="59"/>
      <c r="CFG17" s="59"/>
      <c r="CFH17" s="59"/>
      <c r="CFI17" s="59"/>
      <c r="CFJ17" s="59"/>
      <c r="CFK17" s="59"/>
      <c r="CFL17" s="59"/>
      <c r="CFM17" s="59"/>
      <c r="CFN17" s="59"/>
      <c r="CFO17" s="59"/>
      <c r="CFP17" s="59"/>
      <c r="CFQ17" s="59"/>
      <c r="CFR17" s="59"/>
      <c r="CFS17" s="59"/>
      <c r="CFT17" s="59"/>
      <c r="CFU17" s="59"/>
      <c r="CFV17" s="59"/>
      <c r="CFW17" s="59"/>
      <c r="CFX17" s="59"/>
      <c r="CFY17" s="59"/>
      <c r="CFZ17" s="59"/>
      <c r="CGA17" s="59"/>
      <c r="CGB17" s="59"/>
      <c r="CGC17" s="59"/>
      <c r="CGD17" s="59"/>
      <c r="CGE17" s="59"/>
      <c r="CGF17" s="59"/>
      <c r="CGG17" s="59"/>
      <c r="CGH17" s="59"/>
      <c r="CGI17" s="59"/>
      <c r="CGJ17" s="59"/>
      <c r="CGK17" s="59"/>
      <c r="CGL17" s="59"/>
      <c r="CGM17" s="59"/>
      <c r="CGN17" s="59"/>
      <c r="CGO17" s="59"/>
      <c r="CGP17" s="59"/>
      <c r="CGQ17" s="59"/>
      <c r="CGR17" s="59"/>
      <c r="CGS17" s="59"/>
      <c r="CGT17" s="59"/>
      <c r="CGU17" s="59"/>
      <c r="CGV17" s="59"/>
      <c r="CGW17" s="59"/>
      <c r="CGX17" s="59"/>
      <c r="CGY17" s="59"/>
      <c r="CGZ17" s="59"/>
      <c r="CHA17" s="59"/>
      <c r="CHB17" s="59"/>
      <c r="CHC17" s="59"/>
      <c r="CHD17" s="59"/>
      <c r="CHE17" s="59"/>
      <c r="CHF17" s="59"/>
      <c r="CHG17" s="59"/>
      <c r="CHH17" s="59"/>
      <c r="CHI17" s="59"/>
      <c r="CHJ17" s="59"/>
      <c r="CHK17" s="59"/>
      <c r="CHL17" s="59"/>
      <c r="CHM17" s="59"/>
      <c r="CHN17" s="59"/>
      <c r="CHO17" s="59"/>
      <c r="CHP17" s="59"/>
      <c r="CHQ17" s="59"/>
      <c r="CHR17" s="59"/>
      <c r="CHS17" s="59"/>
      <c r="CHT17" s="59"/>
      <c r="CHU17" s="59"/>
      <c r="CHV17" s="59"/>
      <c r="CHW17" s="59"/>
      <c r="CHX17" s="59"/>
      <c r="CHY17" s="59"/>
      <c r="CHZ17" s="59"/>
      <c r="CIA17" s="59"/>
      <c r="CIB17" s="59"/>
      <c r="CIC17" s="59"/>
      <c r="CID17" s="59"/>
      <c r="CIE17" s="59"/>
      <c r="CIF17" s="59"/>
      <c r="CIG17" s="59"/>
      <c r="CIH17" s="59"/>
      <c r="CII17" s="59"/>
      <c r="CIJ17" s="59"/>
      <c r="CIK17" s="59"/>
      <c r="CIL17" s="59"/>
      <c r="CIM17" s="59"/>
      <c r="CIN17" s="59"/>
      <c r="CIO17" s="59"/>
      <c r="CIP17" s="59"/>
      <c r="CIQ17" s="59"/>
      <c r="CIR17" s="59"/>
      <c r="CIS17" s="59"/>
      <c r="CIT17" s="59"/>
      <c r="CIU17" s="59"/>
      <c r="CIV17" s="59"/>
      <c r="CIW17" s="59"/>
      <c r="CIX17" s="59"/>
      <c r="CIY17" s="59"/>
      <c r="CIZ17" s="59"/>
      <c r="CJA17" s="59"/>
      <c r="CJB17" s="59"/>
      <c r="CJC17" s="59"/>
      <c r="CJD17" s="59"/>
      <c r="CJE17" s="59"/>
      <c r="CJF17" s="59"/>
      <c r="CJG17" s="59"/>
      <c r="CJH17" s="59"/>
      <c r="CJI17" s="59"/>
      <c r="CJJ17" s="59"/>
      <c r="CJK17" s="59"/>
      <c r="CJL17" s="59"/>
      <c r="CJM17" s="59"/>
      <c r="CJN17" s="59"/>
      <c r="CJO17" s="59"/>
      <c r="CJP17" s="59"/>
      <c r="CJQ17" s="59"/>
      <c r="CJR17" s="59"/>
      <c r="CJS17" s="59"/>
      <c r="CJT17" s="59"/>
      <c r="CJU17" s="59"/>
      <c r="CJV17" s="59"/>
      <c r="CJW17" s="59"/>
      <c r="CJX17" s="59"/>
      <c r="CJY17" s="59"/>
      <c r="CJZ17" s="59"/>
      <c r="CKA17" s="59"/>
      <c r="CKB17" s="59"/>
      <c r="CKC17" s="59"/>
      <c r="CKD17" s="59"/>
      <c r="CKE17" s="59"/>
      <c r="CKF17" s="59"/>
      <c r="CKG17" s="59"/>
      <c r="CKH17" s="59"/>
      <c r="CKI17" s="59"/>
      <c r="CKJ17" s="59"/>
      <c r="CKK17" s="59"/>
      <c r="CKL17" s="59"/>
      <c r="CKM17" s="59"/>
      <c r="CKN17" s="59"/>
      <c r="CKO17" s="59"/>
      <c r="CKP17" s="59"/>
      <c r="CKQ17" s="59"/>
      <c r="CKR17" s="59"/>
      <c r="CKS17" s="59"/>
      <c r="CKT17" s="59"/>
      <c r="CKU17" s="59"/>
      <c r="CKV17" s="59"/>
      <c r="CKW17" s="59"/>
      <c r="CKX17" s="59"/>
      <c r="CKY17" s="59"/>
      <c r="CKZ17" s="59"/>
      <c r="CLA17" s="59"/>
      <c r="CLB17" s="59"/>
      <c r="CLC17" s="59"/>
      <c r="CLD17" s="59"/>
      <c r="CLE17" s="59"/>
      <c r="CLF17" s="59"/>
      <c r="CLG17" s="59"/>
      <c r="CLH17" s="59"/>
      <c r="CLI17" s="59"/>
      <c r="CLJ17" s="59"/>
      <c r="CLK17" s="59"/>
      <c r="CLL17" s="59"/>
      <c r="CLM17" s="59"/>
      <c r="CLN17" s="59"/>
      <c r="CLO17" s="59"/>
      <c r="CLP17" s="59"/>
      <c r="CLQ17" s="59"/>
      <c r="CLR17" s="59"/>
      <c r="CLS17" s="59"/>
      <c r="CLT17" s="59"/>
      <c r="CLU17" s="59"/>
      <c r="CLV17" s="59"/>
      <c r="CLW17" s="59"/>
      <c r="CLX17" s="59"/>
      <c r="CLY17" s="59"/>
      <c r="CLZ17" s="59"/>
      <c r="CMA17" s="59"/>
      <c r="CMB17" s="59"/>
      <c r="CMC17" s="59"/>
      <c r="CMD17" s="59"/>
      <c r="CME17" s="59"/>
      <c r="CMF17" s="59"/>
      <c r="CMG17" s="59"/>
      <c r="CMH17" s="59"/>
      <c r="CMI17" s="59"/>
      <c r="CMJ17" s="59"/>
      <c r="CMK17" s="59"/>
      <c r="CML17" s="59"/>
      <c r="CMM17" s="59"/>
      <c r="CMN17" s="59"/>
      <c r="CMO17" s="59"/>
      <c r="CMP17" s="59"/>
      <c r="CMQ17" s="59"/>
      <c r="CMR17" s="59"/>
      <c r="CMS17" s="59"/>
      <c r="CMT17" s="59"/>
      <c r="CMU17" s="59"/>
      <c r="CMV17" s="59"/>
      <c r="CMW17" s="59"/>
      <c r="CMX17" s="59"/>
      <c r="CMY17" s="59"/>
      <c r="CMZ17" s="59"/>
      <c r="CNA17" s="59"/>
      <c r="CNB17" s="59"/>
      <c r="CNC17" s="59"/>
      <c r="CND17" s="59"/>
      <c r="CNE17" s="59"/>
      <c r="CNF17" s="59"/>
      <c r="CNG17" s="59"/>
      <c r="CNH17" s="59"/>
      <c r="CNI17" s="59"/>
      <c r="CNJ17" s="59"/>
      <c r="CNK17" s="59"/>
      <c r="CNL17" s="59"/>
      <c r="CNM17" s="59"/>
      <c r="CNN17" s="59"/>
      <c r="CNO17" s="59"/>
      <c r="CNP17" s="59"/>
      <c r="CNQ17" s="59"/>
      <c r="CNR17" s="59"/>
      <c r="CNS17" s="59"/>
      <c r="CNT17" s="59"/>
      <c r="CNU17" s="59"/>
      <c r="CNV17" s="59"/>
      <c r="CNW17" s="59"/>
      <c r="CNX17" s="59"/>
      <c r="CNY17" s="59"/>
      <c r="CNZ17" s="59"/>
      <c r="COA17" s="59"/>
      <c r="COB17" s="59"/>
      <c r="COC17" s="59"/>
      <c r="COD17" s="59"/>
      <c r="COE17" s="59"/>
      <c r="COF17" s="59"/>
      <c r="COG17" s="59"/>
      <c r="COH17" s="59"/>
      <c r="COI17" s="59"/>
      <c r="COJ17" s="59"/>
      <c r="COK17" s="59"/>
      <c r="COL17" s="59"/>
      <c r="COM17" s="59"/>
      <c r="CON17" s="59"/>
      <c r="COO17" s="59"/>
      <c r="COP17" s="59"/>
      <c r="COQ17" s="59"/>
      <c r="COR17" s="59"/>
      <c r="COS17" s="59"/>
      <c r="COT17" s="59"/>
      <c r="COU17" s="59"/>
      <c r="COV17" s="59"/>
      <c r="COW17" s="59"/>
      <c r="COX17" s="59"/>
      <c r="COY17" s="59"/>
      <c r="COZ17" s="59"/>
      <c r="CPA17" s="59"/>
      <c r="CPB17" s="59"/>
      <c r="CPC17" s="59"/>
      <c r="CPD17" s="59"/>
      <c r="CPE17" s="59"/>
      <c r="CPF17" s="59"/>
      <c r="CPG17" s="59"/>
      <c r="CPH17" s="59"/>
      <c r="CPI17" s="59"/>
      <c r="CPJ17" s="59"/>
      <c r="CPK17" s="59"/>
      <c r="CPL17" s="59"/>
      <c r="CPM17" s="59"/>
      <c r="CPN17" s="59"/>
      <c r="CPO17" s="59"/>
      <c r="CPP17" s="59"/>
      <c r="CPQ17" s="59"/>
      <c r="CPR17" s="59"/>
      <c r="CPS17" s="59"/>
      <c r="CPT17" s="59"/>
      <c r="CPU17" s="59"/>
      <c r="CPV17" s="59"/>
      <c r="CPW17" s="59"/>
      <c r="CPX17" s="59"/>
      <c r="CPY17" s="59"/>
      <c r="CPZ17" s="59"/>
      <c r="CQA17" s="59"/>
      <c r="CQB17" s="59"/>
      <c r="CQC17" s="59"/>
      <c r="CQD17" s="59"/>
      <c r="CQE17" s="59"/>
      <c r="CQF17" s="59"/>
      <c r="CQG17" s="59"/>
      <c r="CQH17" s="59"/>
      <c r="CQI17" s="59"/>
      <c r="CQJ17" s="59"/>
      <c r="CQK17" s="59"/>
      <c r="CQL17" s="59"/>
      <c r="CQM17" s="59"/>
      <c r="CQN17" s="59"/>
      <c r="CQO17" s="59"/>
      <c r="CQP17" s="59"/>
      <c r="CQQ17" s="59"/>
      <c r="CQR17" s="59"/>
      <c r="CQS17" s="59"/>
      <c r="CQT17" s="59"/>
      <c r="CQU17" s="59"/>
      <c r="CQV17" s="59"/>
      <c r="CQW17" s="59"/>
      <c r="CQX17" s="59"/>
      <c r="CQY17" s="59"/>
      <c r="CQZ17" s="59"/>
      <c r="CRA17" s="59"/>
      <c r="CRB17" s="59"/>
      <c r="CRC17" s="59"/>
      <c r="CRD17" s="59"/>
      <c r="CRE17" s="59"/>
      <c r="CRF17" s="59"/>
      <c r="CRG17" s="59"/>
      <c r="CRH17" s="59"/>
      <c r="CRI17" s="59"/>
      <c r="CRJ17" s="59"/>
      <c r="CRK17" s="59"/>
      <c r="CRL17" s="59"/>
      <c r="CRM17" s="59"/>
      <c r="CRN17" s="59"/>
      <c r="CRO17" s="59"/>
      <c r="CRP17" s="59"/>
      <c r="CRQ17" s="59"/>
      <c r="CRR17" s="59"/>
      <c r="CRS17" s="59"/>
      <c r="CRT17" s="59"/>
      <c r="CRU17" s="59"/>
      <c r="CRV17" s="59"/>
      <c r="CRW17" s="59"/>
      <c r="CRX17" s="59"/>
      <c r="CRY17" s="59"/>
      <c r="CRZ17" s="59"/>
      <c r="CSA17" s="59"/>
      <c r="CSB17" s="59"/>
      <c r="CSC17" s="59"/>
      <c r="CSD17" s="59"/>
      <c r="CSE17" s="59"/>
      <c r="CSF17" s="59"/>
      <c r="CSG17" s="59"/>
      <c r="CSH17" s="59"/>
      <c r="CSI17" s="59"/>
      <c r="CSJ17" s="59"/>
      <c r="CSK17" s="59"/>
      <c r="CSL17" s="59"/>
      <c r="CSM17" s="59"/>
      <c r="CSN17" s="59"/>
      <c r="CSO17" s="59"/>
      <c r="CSP17" s="59"/>
      <c r="CSQ17" s="59"/>
      <c r="CSR17" s="59"/>
      <c r="CSS17" s="59"/>
      <c r="CST17" s="59"/>
      <c r="CSU17" s="59"/>
      <c r="CSV17" s="59"/>
      <c r="CSW17" s="59"/>
      <c r="CSX17" s="59"/>
      <c r="CSY17" s="59"/>
      <c r="CSZ17" s="59"/>
      <c r="CTA17" s="59"/>
      <c r="CTB17" s="59"/>
      <c r="CTC17" s="59"/>
      <c r="CTD17" s="59"/>
      <c r="CTE17" s="59"/>
      <c r="CTF17" s="59"/>
      <c r="CTG17" s="59"/>
      <c r="CTH17" s="59"/>
      <c r="CTI17" s="59"/>
      <c r="CTJ17" s="59"/>
      <c r="CTK17" s="59"/>
      <c r="CTL17" s="59"/>
      <c r="CTM17" s="59"/>
      <c r="CTN17" s="59"/>
      <c r="CTO17" s="59"/>
      <c r="CTP17" s="59"/>
      <c r="CTQ17" s="59"/>
      <c r="CTR17" s="59"/>
      <c r="CTS17" s="59"/>
      <c r="CTT17" s="59"/>
      <c r="CTU17" s="59"/>
      <c r="CTV17" s="59"/>
      <c r="CTW17" s="59"/>
      <c r="CTX17" s="59"/>
      <c r="CTY17" s="59"/>
      <c r="CTZ17" s="59"/>
      <c r="CUA17" s="59"/>
      <c r="CUB17" s="59"/>
      <c r="CUC17" s="59"/>
      <c r="CUD17" s="59"/>
      <c r="CUE17" s="59"/>
      <c r="CUF17" s="59"/>
      <c r="CUG17" s="59"/>
      <c r="CUH17" s="59"/>
      <c r="CUI17" s="59"/>
      <c r="CUJ17" s="59"/>
      <c r="CUK17" s="59"/>
      <c r="CUL17" s="59"/>
      <c r="CUM17" s="59"/>
      <c r="CUN17" s="59"/>
      <c r="CUO17" s="59"/>
      <c r="CUP17" s="59"/>
      <c r="CUQ17" s="59"/>
      <c r="CUR17" s="59"/>
      <c r="CUS17" s="59"/>
      <c r="CUT17" s="59"/>
      <c r="CUU17" s="59"/>
      <c r="CUV17" s="59"/>
      <c r="CUW17" s="59"/>
      <c r="CUX17" s="59"/>
      <c r="CUY17" s="59"/>
      <c r="CUZ17" s="59"/>
      <c r="CVA17" s="59"/>
      <c r="CVB17" s="59"/>
      <c r="CVC17" s="59"/>
      <c r="CVD17" s="59"/>
      <c r="CVE17" s="59"/>
      <c r="CVF17" s="59"/>
      <c r="CVG17" s="59"/>
      <c r="CVH17" s="59"/>
      <c r="CVI17" s="59"/>
      <c r="CVJ17" s="59"/>
      <c r="CVK17" s="59"/>
      <c r="CVL17" s="59"/>
      <c r="CVM17" s="59"/>
      <c r="CVN17" s="59"/>
      <c r="CVO17" s="59"/>
      <c r="CVP17" s="59"/>
      <c r="CVQ17" s="59"/>
      <c r="CVR17" s="59"/>
      <c r="CVS17" s="59"/>
      <c r="CVT17" s="59"/>
      <c r="CVU17" s="59"/>
      <c r="CVV17" s="59"/>
      <c r="CVW17" s="59"/>
      <c r="CVX17" s="59"/>
      <c r="CVY17" s="59"/>
      <c r="CVZ17" s="59"/>
      <c r="CWA17" s="59"/>
      <c r="CWB17" s="59"/>
      <c r="CWC17" s="59"/>
      <c r="CWD17" s="59"/>
      <c r="CWE17" s="59"/>
      <c r="CWF17" s="59"/>
      <c r="CWG17" s="59"/>
      <c r="CWH17" s="59"/>
      <c r="CWI17" s="59"/>
      <c r="CWJ17" s="59"/>
      <c r="CWK17" s="59"/>
      <c r="CWL17" s="59"/>
      <c r="CWM17" s="59"/>
      <c r="CWN17" s="59"/>
      <c r="CWO17" s="59"/>
      <c r="CWP17" s="59"/>
      <c r="CWQ17" s="59"/>
      <c r="CWR17" s="59"/>
      <c r="CWS17" s="59"/>
      <c r="CWT17" s="59"/>
      <c r="CWU17" s="59"/>
      <c r="CWV17" s="59"/>
      <c r="CWW17" s="59"/>
      <c r="CWX17" s="59"/>
      <c r="CWY17" s="59"/>
      <c r="CWZ17" s="59"/>
      <c r="CXA17" s="59"/>
      <c r="CXB17" s="59"/>
      <c r="CXC17" s="59"/>
      <c r="CXD17" s="59"/>
      <c r="CXE17" s="59"/>
      <c r="CXF17" s="59"/>
      <c r="CXG17" s="59"/>
      <c r="CXH17" s="59"/>
      <c r="CXI17" s="59"/>
      <c r="CXJ17" s="59"/>
      <c r="CXK17" s="59"/>
      <c r="CXL17" s="59"/>
      <c r="CXM17" s="59"/>
      <c r="CXN17" s="59"/>
      <c r="CXO17" s="59"/>
      <c r="CXP17" s="59"/>
      <c r="CXQ17" s="59"/>
      <c r="CXR17" s="59"/>
      <c r="CXS17" s="59"/>
      <c r="CXT17" s="59"/>
      <c r="CXU17" s="59"/>
      <c r="CXV17" s="59"/>
      <c r="CXW17" s="59"/>
      <c r="CXX17" s="59"/>
      <c r="CXY17" s="59"/>
      <c r="CXZ17" s="59"/>
      <c r="CYA17" s="59"/>
      <c r="CYB17" s="59"/>
      <c r="CYC17" s="59"/>
      <c r="CYD17" s="59"/>
      <c r="CYE17" s="59"/>
      <c r="CYF17" s="59"/>
      <c r="CYG17" s="59"/>
      <c r="CYH17" s="59"/>
      <c r="CYI17" s="59"/>
      <c r="CYJ17" s="59"/>
      <c r="CYK17" s="59"/>
      <c r="CYL17" s="59"/>
      <c r="CYM17" s="59"/>
      <c r="CYN17" s="59"/>
      <c r="CYO17" s="59"/>
      <c r="CYP17" s="59"/>
      <c r="CYQ17" s="59"/>
      <c r="CYR17" s="59"/>
      <c r="CYS17" s="59"/>
      <c r="CYT17" s="59"/>
      <c r="CYU17" s="59"/>
      <c r="CYV17" s="59"/>
      <c r="CYW17" s="59"/>
      <c r="CYX17" s="59"/>
      <c r="CYY17" s="59"/>
      <c r="CYZ17" s="59"/>
      <c r="CZA17" s="59"/>
      <c r="CZB17" s="59"/>
      <c r="CZC17" s="59"/>
      <c r="CZD17" s="59"/>
      <c r="CZE17" s="59"/>
      <c r="CZF17" s="59"/>
      <c r="CZG17" s="59"/>
      <c r="CZH17" s="59"/>
      <c r="CZI17" s="59"/>
      <c r="CZJ17" s="59"/>
      <c r="CZK17" s="59"/>
      <c r="CZL17" s="59"/>
      <c r="CZM17" s="59"/>
      <c r="CZN17" s="59"/>
      <c r="CZO17" s="59"/>
      <c r="CZP17" s="59"/>
      <c r="CZQ17" s="59"/>
      <c r="CZR17" s="59"/>
      <c r="CZS17" s="59"/>
      <c r="CZT17" s="59"/>
      <c r="CZU17" s="59"/>
      <c r="CZV17" s="59"/>
      <c r="CZW17" s="59"/>
      <c r="CZX17" s="59"/>
      <c r="CZY17" s="59"/>
      <c r="CZZ17" s="59"/>
      <c r="DAA17" s="59"/>
      <c r="DAB17" s="59"/>
      <c r="DAC17" s="59"/>
      <c r="DAD17" s="59"/>
      <c r="DAE17" s="59"/>
      <c r="DAF17" s="59"/>
      <c r="DAG17" s="59"/>
      <c r="DAH17" s="59"/>
      <c r="DAI17" s="59"/>
      <c r="DAJ17" s="59"/>
      <c r="DAK17" s="59"/>
      <c r="DAL17" s="59"/>
      <c r="DAM17" s="59"/>
      <c r="DAN17" s="59"/>
      <c r="DAO17" s="59"/>
      <c r="DAP17" s="59"/>
      <c r="DAQ17" s="59"/>
      <c r="DAR17" s="59"/>
      <c r="DAS17" s="59"/>
      <c r="DAT17" s="59"/>
      <c r="DAU17" s="59"/>
      <c r="DAV17" s="59"/>
      <c r="DAW17" s="59"/>
      <c r="DAX17" s="59"/>
      <c r="DAY17" s="59"/>
      <c r="DAZ17" s="59"/>
      <c r="DBA17" s="59"/>
      <c r="DBB17" s="59"/>
      <c r="DBC17" s="59"/>
      <c r="DBD17" s="59"/>
      <c r="DBE17" s="59"/>
      <c r="DBF17" s="59"/>
      <c r="DBG17" s="59"/>
      <c r="DBH17" s="59"/>
      <c r="DBI17" s="59"/>
      <c r="DBJ17" s="59"/>
      <c r="DBK17" s="59"/>
      <c r="DBL17" s="59"/>
      <c r="DBM17" s="59"/>
      <c r="DBN17" s="59"/>
      <c r="DBO17" s="59"/>
      <c r="DBP17" s="59"/>
      <c r="DBQ17" s="59"/>
      <c r="DBR17" s="59"/>
      <c r="DBS17" s="59"/>
      <c r="DBT17" s="59"/>
      <c r="DBU17" s="59"/>
      <c r="DBV17" s="59"/>
      <c r="DBW17" s="59"/>
      <c r="DBX17" s="59"/>
      <c r="DBY17" s="59"/>
      <c r="DBZ17" s="59"/>
      <c r="DCA17" s="59"/>
      <c r="DCB17" s="59"/>
      <c r="DCC17" s="59"/>
      <c r="DCD17" s="59"/>
      <c r="DCE17" s="59"/>
      <c r="DCF17" s="59"/>
      <c r="DCG17" s="59"/>
      <c r="DCH17" s="59"/>
      <c r="DCI17" s="59"/>
      <c r="DCJ17" s="59"/>
      <c r="DCK17" s="59"/>
      <c r="DCL17" s="59"/>
      <c r="DCM17" s="59"/>
      <c r="DCN17" s="59"/>
      <c r="DCO17" s="59"/>
      <c r="DCP17" s="59"/>
      <c r="DCQ17" s="59"/>
      <c r="DCR17" s="59"/>
      <c r="DCS17" s="59"/>
      <c r="DCT17" s="59"/>
      <c r="DCU17" s="59"/>
      <c r="DCV17" s="59"/>
      <c r="DCW17" s="59"/>
      <c r="DCX17" s="59"/>
      <c r="DCY17" s="59"/>
      <c r="DCZ17" s="59"/>
      <c r="DDA17" s="59"/>
      <c r="DDB17" s="59"/>
      <c r="DDC17" s="59"/>
      <c r="DDD17" s="59"/>
      <c r="DDE17" s="59"/>
      <c r="DDF17" s="59"/>
      <c r="DDG17" s="59"/>
      <c r="DDH17" s="59"/>
      <c r="DDI17" s="59"/>
      <c r="DDJ17" s="59"/>
      <c r="DDK17" s="59"/>
      <c r="DDL17" s="59"/>
      <c r="DDM17" s="59"/>
      <c r="DDN17" s="59"/>
      <c r="DDO17" s="59"/>
      <c r="DDP17" s="59"/>
      <c r="DDQ17" s="59"/>
      <c r="DDR17" s="59"/>
      <c r="DDS17" s="59"/>
      <c r="DDT17" s="59"/>
      <c r="DDU17" s="59"/>
      <c r="DDV17" s="59"/>
      <c r="DDW17" s="59"/>
      <c r="DDX17" s="59"/>
      <c r="DDY17" s="59"/>
      <c r="DDZ17" s="59"/>
      <c r="DEA17" s="59"/>
      <c r="DEB17" s="59"/>
      <c r="DEC17" s="59"/>
      <c r="DED17" s="59"/>
      <c r="DEE17" s="59"/>
      <c r="DEF17" s="59"/>
      <c r="DEG17" s="59"/>
      <c r="DEH17" s="59"/>
      <c r="DEI17" s="59"/>
      <c r="DEJ17" s="59"/>
      <c r="DEK17" s="59"/>
      <c r="DEL17" s="59"/>
      <c r="DEM17" s="59"/>
      <c r="DEN17" s="59"/>
      <c r="DEO17" s="59"/>
      <c r="DEP17" s="59"/>
      <c r="DEQ17" s="59"/>
      <c r="DER17" s="59"/>
      <c r="DES17" s="59"/>
      <c r="DET17" s="59"/>
      <c r="DEU17" s="59"/>
      <c r="DEV17" s="59"/>
      <c r="DEW17" s="59"/>
      <c r="DEX17" s="59"/>
      <c r="DEY17" s="59"/>
      <c r="DEZ17" s="59"/>
      <c r="DFA17" s="59"/>
      <c r="DFB17" s="59"/>
      <c r="DFC17" s="59"/>
      <c r="DFD17" s="59"/>
      <c r="DFE17" s="59"/>
      <c r="DFF17" s="59"/>
      <c r="DFG17" s="59"/>
      <c r="DFH17" s="59"/>
      <c r="DFI17" s="59"/>
      <c r="DFJ17" s="59"/>
      <c r="DFK17" s="59"/>
      <c r="DFL17" s="59"/>
      <c r="DFM17" s="59"/>
      <c r="DFN17" s="59"/>
      <c r="DFO17" s="59"/>
      <c r="DFP17" s="59"/>
      <c r="DFQ17" s="59"/>
      <c r="DFR17" s="59"/>
      <c r="DFS17" s="59"/>
      <c r="DFT17" s="59"/>
      <c r="DFU17" s="59"/>
      <c r="DFV17" s="59"/>
      <c r="DFW17" s="59"/>
      <c r="DFX17" s="59"/>
      <c r="DFY17" s="59"/>
      <c r="DFZ17" s="59"/>
      <c r="DGA17" s="59"/>
      <c r="DGB17" s="59"/>
      <c r="DGC17" s="59"/>
      <c r="DGD17" s="59"/>
      <c r="DGE17" s="59"/>
      <c r="DGF17" s="59"/>
      <c r="DGG17" s="59"/>
      <c r="DGH17" s="59"/>
      <c r="DGI17" s="59"/>
      <c r="DGJ17" s="59"/>
      <c r="DGK17" s="59"/>
      <c r="DGL17" s="59"/>
      <c r="DGM17" s="59"/>
      <c r="DGN17" s="59"/>
      <c r="DGO17" s="59"/>
      <c r="DGP17" s="59"/>
      <c r="DGQ17" s="59"/>
      <c r="DGR17" s="59"/>
      <c r="DGS17" s="59"/>
      <c r="DGT17" s="59"/>
      <c r="DGU17" s="59"/>
      <c r="DGV17" s="59"/>
      <c r="DGW17" s="59"/>
      <c r="DGX17" s="59"/>
      <c r="DGY17" s="59"/>
      <c r="DGZ17" s="59"/>
      <c r="DHA17" s="59"/>
      <c r="DHB17" s="59"/>
      <c r="DHC17" s="59"/>
      <c r="DHD17" s="59"/>
      <c r="DHE17" s="59"/>
      <c r="DHF17" s="59"/>
      <c r="DHG17" s="59"/>
      <c r="DHH17" s="59"/>
      <c r="DHI17" s="59"/>
      <c r="DHJ17" s="59"/>
      <c r="DHK17" s="59"/>
      <c r="DHL17" s="59"/>
      <c r="DHM17" s="59"/>
      <c r="DHN17" s="59"/>
      <c r="DHO17" s="59"/>
      <c r="DHP17" s="59"/>
      <c r="DHQ17" s="59"/>
      <c r="DHR17" s="59"/>
      <c r="DHS17" s="59"/>
      <c r="DHT17" s="59"/>
      <c r="DHU17" s="59"/>
      <c r="DHV17" s="59"/>
      <c r="DHW17" s="59"/>
      <c r="DHX17" s="59"/>
      <c r="DHY17" s="59"/>
      <c r="DHZ17" s="59"/>
      <c r="DIA17" s="59"/>
      <c r="DIB17" s="59"/>
      <c r="DIC17" s="59"/>
      <c r="DID17" s="59"/>
      <c r="DIE17" s="59"/>
      <c r="DIF17" s="59"/>
      <c r="DIG17" s="59"/>
      <c r="DIH17" s="59"/>
      <c r="DII17" s="59"/>
      <c r="DIJ17" s="59"/>
      <c r="DIK17" s="59"/>
      <c r="DIL17" s="59"/>
      <c r="DIM17" s="59"/>
      <c r="DIN17" s="59"/>
      <c r="DIO17" s="59"/>
      <c r="DIP17" s="59"/>
      <c r="DIQ17" s="59"/>
      <c r="DIR17" s="59"/>
      <c r="DIS17" s="59"/>
      <c r="DIT17" s="59"/>
      <c r="DIU17" s="59"/>
      <c r="DIV17" s="59"/>
      <c r="DIW17" s="59"/>
      <c r="DIX17" s="59"/>
      <c r="DIY17" s="59"/>
      <c r="DIZ17" s="59"/>
      <c r="DJA17" s="59"/>
      <c r="DJB17" s="59"/>
      <c r="DJC17" s="59"/>
      <c r="DJD17" s="59"/>
      <c r="DJE17" s="59"/>
      <c r="DJF17" s="59"/>
      <c r="DJG17" s="59"/>
      <c r="DJH17" s="59"/>
      <c r="DJI17" s="59"/>
      <c r="DJJ17" s="59"/>
      <c r="DJK17" s="59"/>
      <c r="DJL17" s="59"/>
      <c r="DJM17" s="59"/>
      <c r="DJN17" s="59"/>
      <c r="DJO17" s="59"/>
      <c r="DJP17" s="59"/>
      <c r="DJQ17" s="59"/>
      <c r="DJR17" s="59"/>
      <c r="DJS17" s="59"/>
      <c r="DJT17" s="59"/>
      <c r="DJU17" s="59"/>
      <c r="DJV17" s="59"/>
      <c r="DJW17" s="59"/>
      <c r="DJX17" s="59"/>
      <c r="DJY17" s="59"/>
      <c r="DJZ17" s="59"/>
      <c r="DKA17" s="59"/>
      <c r="DKB17" s="59"/>
      <c r="DKC17" s="59"/>
      <c r="DKD17" s="59"/>
      <c r="DKE17" s="59"/>
      <c r="DKF17" s="59"/>
      <c r="DKG17" s="59"/>
      <c r="DKH17" s="59"/>
      <c r="DKI17" s="59"/>
      <c r="DKJ17" s="59"/>
      <c r="DKK17" s="59"/>
      <c r="DKL17" s="59"/>
      <c r="DKM17" s="59"/>
      <c r="DKN17" s="59"/>
      <c r="DKO17" s="59"/>
      <c r="DKP17" s="59"/>
      <c r="DKQ17" s="59"/>
      <c r="DKR17" s="59"/>
      <c r="DKS17" s="59"/>
      <c r="DKT17" s="59"/>
      <c r="DKU17" s="59"/>
      <c r="DKV17" s="59"/>
      <c r="DKW17" s="59"/>
      <c r="DKX17" s="59"/>
      <c r="DKY17" s="59"/>
      <c r="DKZ17" s="59"/>
      <c r="DLA17" s="59"/>
      <c r="DLB17" s="59"/>
      <c r="DLC17" s="59"/>
      <c r="DLD17" s="59"/>
      <c r="DLE17" s="59"/>
      <c r="DLF17" s="59"/>
      <c r="DLG17" s="59"/>
      <c r="DLH17" s="59"/>
      <c r="DLI17" s="59"/>
      <c r="DLJ17" s="59"/>
      <c r="DLK17" s="59"/>
      <c r="DLL17" s="59"/>
      <c r="DLM17" s="59"/>
      <c r="DLN17" s="59"/>
      <c r="DLO17" s="59"/>
      <c r="DLP17" s="59"/>
      <c r="DLQ17" s="59"/>
      <c r="DLR17" s="59"/>
      <c r="DLS17" s="59"/>
      <c r="DLT17" s="59"/>
      <c r="DLU17" s="59"/>
      <c r="DLV17" s="59"/>
      <c r="DLW17" s="59"/>
      <c r="DLX17" s="59"/>
      <c r="DLY17" s="59"/>
      <c r="DLZ17" s="59"/>
      <c r="DMA17" s="59"/>
      <c r="DMB17" s="59"/>
      <c r="DMC17" s="59"/>
      <c r="DMD17" s="59"/>
      <c r="DME17" s="59"/>
      <c r="DMF17" s="59"/>
      <c r="DMG17" s="59"/>
      <c r="DMH17" s="59"/>
      <c r="DMI17" s="59"/>
      <c r="DMJ17" s="59"/>
      <c r="DMK17" s="59"/>
      <c r="DML17" s="59"/>
      <c r="DMM17" s="59"/>
      <c r="DMN17" s="59"/>
      <c r="DMO17" s="59"/>
      <c r="DMP17" s="59"/>
      <c r="DMQ17" s="59"/>
      <c r="DMR17" s="59"/>
      <c r="DMS17" s="59"/>
      <c r="DMT17" s="59"/>
      <c r="DMU17" s="59"/>
      <c r="DMV17" s="59"/>
      <c r="DMW17" s="59"/>
      <c r="DMX17" s="59"/>
      <c r="DMY17" s="59"/>
      <c r="DMZ17" s="59"/>
      <c r="DNA17" s="59"/>
      <c r="DNB17" s="59"/>
      <c r="DNC17" s="59"/>
      <c r="DND17" s="59"/>
      <c r="DNE17" s="59"/>
      <c r="DNF17" s="59"/>
      <c r="DNG17" s="59"/>
      <c r="DNH17" s="59"/>
      <c r="DNI17" s="59"/>
      <c r="DNJ17" s="59"/>
      <c r="DNK17" s="59"/>
      <c r="DNL17" s="59"/>
      <c r="DNM17" s="59"/>
      <c r="DNN17" s="59"/>
      <c r="DNO17" s="59"/>
      <c r="DNP17" s="59"/>
      <c r="DNQ17" s="59"/>
      <c r="DNR17" s="59"/>
      <c r="DNS17" s="59"/>
      <c r="DNT17" s="59"/>
      <c r="DNU17" s="59"/>
      <c r="DNV17" s="59"/>
      <c r="DNW17" s="59"/>
      <c r="DNX17" s="59"/>
      <c r="DNY17" s="59"/>
      <c r="DNZ17" s="59"/>
      <c r="DOA17" s="59"/>
      <c r="DOB17" s="59"/>
      <c r="DOC17" s="59"/>
      <c r="DOD17" s="59"/>
      <c r="DOE17" s="59"/>
      <c r="DOF17" s="59"/>
      <c r="DOG17" s="59"/>
      <c r="DOH17" s="59"/>
      <c r="DOI17" s="59"/>
      <c r="DOJ17" s="59"/>
      <c r="DOK17" s="59"/>
      <c r="DOL17" s="59"/>
      <c r="DOM17" s="59"/>
      <c r="DON17" s="59"/>
      <c r="DOO17" s="59"/>
      <c r="DOP17" s="59"/>
      <c r="DOQ17" s="59"/>
      <c r="DOR17" s="59"/>
      <c r="DOS17" s="59"/>
      <c r="DOT17" s="59"/>
      <c r="DOU17" s="59"/>
      <c r="DOV17" s="59"/>
      <c r="DOW17" s="59"/>
      <c r="DOX17" s="59"/>
      <c r="DOY17" s="59"/>
      <c r="DOZ17" s="59"/>
      <c r="DPA17" s="59"/>
      <c r="DPB17" s="59"/>
      <c r="DPC17" s="59"/>
      <c r="DPD17" s="59"/>
      <c r="DPE17" s="59"/>
      <c r="DPF17" s="59"/>
      <c r="DPG17" s="59"/>
      <c r="DPH17" s="59"/>
      <c r="DPI17" s="59"/>
      <c r="DPJ17" s="59"/>
      <c r="DPK17" s="59"/>
      <c r="DPL17" s="59"/>
      <c r="DPM17" s="59"/>
      <c r="DPN17" s="59"/>
      <c r="DPO17" s="59"/>
      <c r="DPP17" s="59"/>
      <c r="DPQ17" s="59"/>
      <c r="DPR17" s="59"/>
      <c r="DPS17" s="59"/>
      <c r="DPT17" s="59"/>
      <c r="DPU17" s="59"/>
      <c r="DPV17" s="59"/>
      <c r="DPW17" s="59"/>
      <c r="DPX17" s="59"/>
      <c r="DPY17" s="59"/>
      <c r="DPZ17" s="59"/>
      <c r="DQA17" s="59"/>
      <c r="DQB17" s="59"/>
      <c r="DQC17" s="59"/>
      <c r="DQD17" s="59"/>
      <c r="DQE17" s="59"/>
      <c r="DQF17" s="59"/>
      <c r="DQG17" s="59"/>
      <c r="DQH17" s="59"/>
      <c r="DQI17" s="59"/>
      <c r="DQJ17" s="59"/>
      <c r="DQK17" s="59"/>
      <c r="DQL17" s="59"/>
      <c r="DQM17" s="59"/>
      <c r="DQN17" s="59"/>
      <c r="DQO17" s="59"/>
      <c r="DQP17" s="59"/>
      <c r="DQQ17" s="59"/>
      <c r="DQR17" s="59"/>
      <c r="DQS17" s="59"/>
      <c r="DQT17" s="59"/>
      <c r="DQU17" s="59"/>
      <c r="DQV17" s="59"/>
      <c r="DQW17" s="59"/>
      <c r="DQX17" s="59"/>
      <c r="DQY17" s="59"/>
      <c r="DQZ17" s="59"/>
      <c r="DRA17" s="59"/>
      <c r="DRB17" s="59"/>
      <c r="DRC17" s="59"/>
      <c r="DRD17" s="59"/>
      <c r="DRE17" s="59"/>
      <c r="DRF17" s="59"/>
      <c r="DRG17" s="59"/>
      <c r="DRH17" s="59"/>
      <c r="DRI17" s="59"/>
      <c r="DRJ17" s="59"/>
      <c r="DRK17" s="59"/>
      <c r="DRL17" s="59"/>
      <c r="DRM17" s="59"/>
      <c r="DRN17" s="59"/>
      <c r="DRO17" s="59"/>
      <c r="DRP17" s="59"/>
      <c r="DRQ17" s="59"/>
      <c r="DRR17" s="59"/>
      <c r="DRS17" s="59"/>
      <c r="DRT17" s="59"/>
      <c r="DRU17" s="59"/>
      <c r="DRV17" s="59"/>
      <c r="DRW17" s="59"/>
      <c r="DRX17" s="59"/>
      <c r="DRY17" s="59"/>
      <c r="DRZ17" s="59"/>
      <c r="DSA17" s="59"/>
      <c r="DSB17" s="59"/>
      <c r="DSC17" s="59"/>
      <c r="DSD17" s="59"/>
      <c r="DSE17" s="59"/>
      <c r="DSF17" s="59"/>
      <c r="DSG17" s="59"/>
      <c r="DSH17" s="59"/>
      <c r="DSI17" s="59"/>
      <c r="DSJ17" s="59"/>
      <c r="DSK17" s="59"/>
      <c r="DSL17" s="59"/>
      <c r="DSM17" s="59"/>
      <c r="DSN17" s="59"/>
      <c r="DSO17" s="59"/>
      <c r="DSP17" s="59"/>
      <c r="DSQ17" s="59"/>
      <c r="DSR17" s="59"/>
      <c r="DSS17" s="59"/>
      <c r="DST17" s="59"/>
      <c r="DSU17" s="59"/>
      <c r="DSV17" s="59"/>
      <c r="DSW17" s="59"/>
      <c r="DSX17" s="59"/>
      <c r="DSY17" s="59"/>
      <c r="DSZ17" s="59"/>
      <c r="DTA17" s="59"/>
      <c r="DTB17" s="59"/>
      <c r="DTC17" s="59"/>
      <c r="DTD17" s="59"/>
      <c r="DTE17" s="59"/>
      <c r="DTF17" s="59"/>
      <c r="DTG17" s="59"/>
      <c r="DTH17" s="59"/>
      <c r="DTI17" s="59"/>
      <c r="DTJ17" s="59"/>
      <c r="DTK17" s="59"/>
      <c r="DTL17" s="59"/>
      <c r="DTM17" s="59"/>
      <c r="DTN17" s="59"/>
      <c r="DTO17" s="59"/>
      <c r="DTP17" s="59"/>
      <c r="DTQ17" s="59"/>
      <c r="DTR17" s="59"/>
      <c r="DTS17" s="59"/>
      <c r="DTT17" s="59"/>
      <c r="DTU17" s="59"/>
      <c r="DTV17" s="59"/>
      <c r="DTW17" s="59"/>
      <c r="DTX17" s="59"/>
      <c r="DTY17" s="59"/>
      <c r="DTZ17" s="59"/>
      <c r="DUA17" s="59"/>
      <c r="DUB17" s="59"/>
      <c r="DUC17" s="59"/>
      <c r="DUD17" s="59"/>
      <c r="DUE17" s="59"/>
      <c r="DUF17" s="59"/>
      <c r="DUG17" s="59"/>
      <c r="DUH17" s="59"/>
      <c r="DUI17" s="59"/>
      <c r="DUJ17" s="59"/>
      <c r="DUK17" s="59"/>
      <c r="DUL17" s="59"/>
      <c r="DUM17" s="59"/>
      <c r="DUN17" s="59"/>
      <c r="DUO17" s="59"/>
      <c r="DUP17" s="59"/>
      <c r="DUQ17" s="59"/>
      <c r="DUR17" s="59"/>
      <c r="DUS17" s="59"/>
      <c r="DUT17" s="59"/>
      <c r="DUU17" s="59"/>
      <c r="DUV17" s="59"/>
      <c r="DUW17" s="59"/>
      <c r="DUX17" s="59"/>
      <c r="DUY17" s="59"/>
      <c r="DUZ17" s="59"/>
      <c r="DVA17" s="59"/>
      <c r="DVB17" s="59"/>
      <c r="DVC17" s="59"/>
      <c r="DVD17" s="59"/>
      <c r="DVE17" s="59"/>
      <c r="DVF17" s="59"/>
      <c r="DVG17" s="59"/>
      <c r="DVH17" s="59"/>
      <c r="DVI17" s="59"/>
      <c r="DVJ17" s="59"/>
      <c r="DVK17" s="59"/>
      <c r="DVL17" s="59"/>
      <c r="DVM17" s="59"/>
      <c r="DVN17" s="59"/>
      <c r="DVO17" s="59"/>
      <c r="DVP17" s="59"/>
      <c r="DVQ17" s="59"/>
      <c r="DVR17" s="59"/>
      <c r="DVS17" s="59"/>
      <c r="DVT17" s="59"/>
      <c r="DVU17" s="59"/>
      <c r="DVV17" s="59"/>
      <c r="DVW17" s="59"/>
      <c r="DVX17" s="59"/>
      <c r="DVY17" s="59"/>
      <c r="DVZ17" s="59"/>
      <c r="DWA17" s="59"/>
      <c r="DWB17" s="59"/>
      <c r="DWC17" s="59"/>
      <c r="DWD17" s="59"/>
      <c r="DWE17" s="59"/>
      <c r="DWF17" s="59"/>
      <c r="DWG17" s="59"/>
      <c r="DWH17" s="59"/>
      <c r="DWI17" s="59"/>
      <c r="DWJ17" s="59"/>
      <c r="DWK17" s="59"/>
      <c r="DWL17" s="59"/>
      <c r="DWM17" s="59"/>
      <c r="DWN17" s="59"/>
      <c r="DWO17" s="59"/>
      <c r="DWP17" s="59"/>
      <c r="DWQ17" s="59"/>
      <c r="DWR17" s="59"/>
      <c r="DWS17" s="59"/>
      <c r="DWT17" s="59"/>
      <c r="DWU17" s="59"/>
      <c r="DWV17" s="59"/>
      <c r="DWW17" s="59"/>
      <c r="DWX17" s="59"/>
      <c r="DWY17" s="59"/>
      <c r="DWZ17" s="59"/>
      <c r="DXA17" s="59"/>
      <c r="DXB17" s="59"/>
      <c r="DXC17" s="59"/>
      <c r="DXD17" s="59"/>
      <c r="DXE17" s="59"/>
      <c r="DXF17" s="59"/>
      <c r="DXG17" s="59"/>
      <c r="DXH17" s="59"/>
      <c r="DXI17" s="59"/>
      <c r="DXJ17" s="59"/>
      <c r="DXK17" s="59"/>
      <c r="DXL17" s="59"/>
      <c r="DXM17" s="59"/>
      <c r="DXN17" s="59"/>
      <c r="DXO17" s="59"/>
      <c r="DXP17" s="59"/>
      <c r="DXQ17" s="59"/>
      <c r="DXR17" s="59"/>
      <c r="DXS17" s="59"/>
      <c r="DXT17" s="59"/>
      <c r="DXU17" s="59"/>
      <c r="DXV17" s="59"/>
      <c r="DXW17" s="59"/>
      <c r="DXX17" s="59"/>
      <c r="DXY17" s="59"/>
      <c r="DXZ17" s="59"/>
      <c r="DYA17" s="59"/>
      <c r="DYB17" s="59"/>
      <c r="DYC17" s="59"/>
      <c r="DYD17" s="59"/>
      <c r="DYE17" s="59"/>
      <c r="DYF17" s="59"/>
      <c r="DYG17" s="59"/>
      <c r="DYH17" s="59"/>
      <c r="DYI17" s="59"/>
      <c r="DYJ17" s="59"/>
      <c r="DYK17" s="59"/>
      <c r="DYL17" s="59"/>
      <c r="DYM17" s="59"/>
      <c r="DYN17" s="59"/>
      <c r="DYO17" s="59"/>
      <c r="DYP17" s="59"/>
      <c r="DYQ17" s="59"/>
      <c r="DYR17" s="59"/>
      <c r="DYS17" s="59"/>
      <c r="DYT17" s="59"/>
      <c r="DYU17" s="59"/>
      <c r="DYV17" s="59"/>
      <c r="DYW17" s="59"/>
      <c r="DYX17" s="59"/>
      <c r="DYY17" s="59"/>
      <c r="DYZ17" s="59"/>
      <c r="DZA17" s="59"/>
      <c r="DZB17" s="59"/>
      <c r="DZC17" s="59"/>
      <c r="DZD17" s="59"/>
      <c r="DZE17" s="59"/>
      <c r="DZF17" s="59"/>
      <c r="DZG17" s="59"/>
      <c r="DZH17" s="59"/>
      <c r="DZI17" s="59"/>
      <c r="DZJ17" s="59"/>
      <c r="DZK17" s="59"/>
      <c r="DZL17" s="59"/>
      <c r="DZM17" s="59"/>
      <c r="DZN17" s="59"/>
      <c r="DZO17" s="59"/>
      <c r="DZP17" s="59"/>
      <c r="DZQ17" s="59"/>
      <c r="DZR17" s="59"/>
      <c r="DZS17" s="59"/>
      <c r="DZT17" s="59"/>
      <c r="DZU17" s="59"/>
      <c r="DZV17" s="59"/>
      <c r="DZW17" s="59"/>
      <c r="DZX17" s="59"/>
      <c r="DZY17" s="59"/>
      <c r="DZZ17" s="59"/>
      <c r="EAA17" s="59"/>
      <c r="EAB17" s="59"/>
      <c r="EAC17" s="59"/>
      <c r="EAD17" s="59"/>
      <c r="EAE17" s="59"/>
      <c r="EAF17" s="59"/>
      <c r="EAG17" s="59"/>
      <c r="EAH17" s="59"/>
      <c r="EAI17" s="59"/>
      <c r="EAJ17" s="59"/>
      <c r="EAK17" s="59"/>
      <c r="EAL17" s="59"/>
      <c r="EAM17" s="59"/>
      <c r="EAN17" s="59"/>
      <c r="EAO17" s="59"/>
      <c r="EAP17" s="59"/>
      <c r="EAQ17" s="59"/>
      <c r="EAR17" s="59"/>
      <c r="EAS17" s="59"/>
      <c r="EAT17" s="59"/>
      <c r="EAU17" s="59"/>
      <c r="EAV17" s="59"/>
      <c r="EAW17" s="59"/>
      <c r="EAX17" s="59"/>
      <c r="EAY17" s="59"/>
      <c r="EAZ17" s="59"/>
      <c r="EBA17" s="59"/>
      <c r="EBB17" s="59"/>
      <c r="EBC17" s="59"/>
      <c r="EBD17" s="59"/>
      <c r="EBE17" s="59"/>
      <c r="EBF17" s="59"/>
      <c r="EBG17" s="59"/>
      <c r="EBH17" s="59"/>
      <c r="EBI17" s="59"/>
      <c r="EBJ17" s="59"/>
      <c r="EBK17" s="59"/>
      <c r="EBL17" s="59"/>
      <c r="EBM17" s="59"/>
      <c r="EBN17" s="59"/>
      <c r="EBO17" s="59"/>
      <c r="EBP17" s="59"/>
      <c r="EBQ17" s="59"/>
      <c r="EBR17" s="59"/>
      <c r="EBS17" s="59"/>
      <c r="EBT17" s="59"/>
      <c r="EBU17" s="59"/>
      <c r="EBV17" s="59"/>
      <c r="EBW17" s="59"/>
      <c r="EBX17" s="59"/>
      <c r="EBY17" s="59"/>
      <c r="EBZ17" s="59"/>
      <c r="ECA17" s="59"/>
      <c r="ECB17" s="59"/>
      <c r="ECC17" s="59"/>
      <c r="ECD17" s="59"/>
      <c r="ECE17" s="59"/>
      <c r="ECF17" s="59"/>
      <c r="ECG17" s="59"/>
      <c r="ECH17" s="59"/>
      <c r="ECI17" s="59"/>
      <c r="ECJ17" s="59"/>
      <c r="ECK17" s="59"/>
      <c r="ECL17" s="59"/>
      <c r="ECM17" s="59"/>
      <c r="ECN17" s="59"/>
      <c r="ECO17" s="59"/>
      <c r="ECP17" s="59"/>
      <c r="ECQ17" s="59"/>
      <c r="ECR17" s="59"/>
      <c r="ECS17" s="59"/>
      <c r="ECT17" s="59"/>
      <c r="ECU17" s="59"/>
      <c r="ECV17" s="59"/>
      <c r="ECW17" s="59"/>
      <c r="ECX17" s="59"/>
      <c r="ECY17" s="59"/>
      <c r="ECZ17" s="59"/>
      <c r="EDA17" s="59"/>
      <c r="EDB17" s="59"/>
      <c r="EDC17" s="59"/>
      <c r="EDD17" s="59"/>
      <c r="EDE17" s="59"/>
      <c r="EDF17" s="59"/>
      <c r="EDG17" s="59"/>
      <c r="EDH17" s="59"/>
      <c r="EDI17" s="59"/>
      <c r="EDJ17" s="59"/>
      <c r="EDK17" s="59"/>
      <c r="EDL17" s="59"/>
      <c r="EDM17" s="59"/>
      <c r="EDN17" s="59"/>
      <c r="EDO17" s="59"/>
      <c r="EDP17" s="59"/>
      <c r="EDQ17" s="59"/>
      <c r="EDR17" s="59"/>
      <c r="EDS17" s="59"/>
      <c r="EDT17" s="59"/>
      <c r="EDU17" s="59"/>
      <c r="EDV17" s="59"/>
      <c r="EDW17" s="59"/>
      <c r="EDX17" s="59"/>
      <c r="EDY17" s="59"/>
      <c r="EDZ17" s="59"/>
      <c r="EEA17" s="59"/>
      <c r="EEB17" s="59"/>
      <c r="EEC17" s="59"/>
      <c r="EED17" s="59"/>
      <c r="EEE17" s="59"/>
      <c r="EEF17" s="59"/>
      <c r="EEG17" s="59"/>
      <c r="EEH17" s="59"/>
      <c r="EEI17" s="59"/>
      <c r="EEJ17" s="59"/>
      <c r="EEK17" s="59"/>
      <c r="EEL17" s="59"/>
      <c r="EEM17" s="59"/>
      <c r="EEN17" s="59"/>
      <c r="EEO17" s="59"/>
      <c r="EEP17" s="59"/>
      <c r="EEQ17" s="59"/>
      <c r="EER17" s="59"/>
      <c r="EES17" s="59"/>
      <c r="EET17" s="59"/>
      <c r="EEU17" s="59"/>
      <c r="EEV17" s="59"/>
      <c r="EEW17" s="59"/>
      <c r="EEX17" s="59"/>
      <c r="EEY17" s="59"/>
      <c r="EEZ17" s="59"/>
      <c r="EFA17" s="59"/>
      <c r="EFB17" s="59"/>
      <c r="EFC17" s="59"/>
      <c r="EFD17" s="59"/>
      <c r="EFE17" s="59"/>
      <c r="EFF17" s="59"/>
      <c r="EFG17" s="59"/>
      <c r="EFH17" s="59"/>
      <c r="EFI17" s="59"/>
      <c r="EFJ17" s="59"/>
      <c r="EFK17" s="59"/>
      <c r="EFL17" s="59"/>
      <c r="EFM17" s="59"/>
      <c r="EFN17" s="59"/>
      <c r="EFO17" s="59"/>
      <c r="EFP17" s="59"/>
      <c r="EFQ17" s="59"/>
      <c r="EFR17" s="59"/>
      <c r="EFS17" s="59"/>
      <c r="EFT17" s="59"/>
      <c r="EFU17" s="59"/>
      <c r="EFV17" s="59"/>
      <c r="EFW17" s="59"/>
      <c r="EFX17" s="59"/>
      <c r="EFY17" s="59"/>
      <c r="EFZ17" s="59"/>
      <c r="EGA17" s="59"/>
      <c r="EGB17" s="59"/>
      <c r="EGC17" s="59"/>
      <c r="EGD17" s="59"/>
      <c r="EGE17" s="59"/>
      <c r="EGF17" s="59"/>
      <c r="EGG17" s="59"/>
      <c r="EGH17" s="59"/>
      <c r="EGI17" s="59"/>
      <c r="EGJ17" s="59"/>
      <c r="EGK17" s="59"/>
      <c r="EGL17" s="59"/>
      <c r="EGM17" s="59"/>
      <c r="EGN17" s="59"/>
      <c r="EGO17" s="59"/>
      <c r="EGP17" s="59"/>
      <c r="EGQ17" s="59"/>
      <c r="EGR17" s="59"/>
      <c r="EGS17" s="59"/>
      <c r="EGT17" s="59"/>
      <c r="EGU17" s="59"/>
      <c r="EGV17" s="59"/>
      <c r="EGW17" s="59"/>
      <c r="EGX17" s="59"/>
      <c r="EGY17" s="59"/>
      <c r="EGZ17" s="59"/>
      <c r="EHA17" s="59"/>
      <c r="EHB17" s="59"/>
      <c r="EHC17" s="59"/>
      <c r="EHD17" s="59"/>
      <c r="EHE17" s="59"/>
      <c r="EHF17" s="59"/>
      <c r="EHG17" s="59"/>
      <c r="EHH17" s="59"/>
      <c r="EHI17" s="59"/>
      <c r="EHJ17" s="59"/>
      <c r="EHK17" s="59"/>
      <c r="EHL17" s="59"/>
      <c r="EHM17" s="59"/>
      <c r="EHN17" s="59"/>
      <c r="EHO17" s="59"/>
      <c r="EHP17" s="59"/>
      <c r="EHQ17" s="59"/>
      <c r="EHR17" s="59"/>
      <c r="EHS17" s="59"/>
      <c r="EHT17" s="59"/>
      <c r="EHU17" s="59"/>
      <c r="EHV17" s="59"/>
      <c r="EHW17" s="59"/>
      <c r="EHX17" s="59"/>
      <c r="EHY17" s="59"/>
      <c r="EHZ17" s="59"/>
      <c r="EIA17" s="59"/>
      <c r="EIB17" s="59"/>
      <c r="EIC17" s="59"/>
      <c r="EID17" s="59"/>
      <c r="EIE17" s="59"/>
      <c r="EIF17" s="59"/>
      <c r="EIG17" s="59"/>
      <c r="EIH17" s="59"/>
      <c r="EII17" s="59"/>
      <c r="EIJ17" s="59"/>
      <c r="EIK17" s="59"/>
      <c r="EIL17" s="59"/>
      <c r="EIM17" s="59"/>
      <c r="EIN17" s="59"/>
      <c r="EIO17" s="59"/>
      <c r="EIP17" s="59"/>
      <c r="EIQ17" s="59"/>
      <c r="EIR17" s="59"/>
      <c r="EIS17" s="59"/>
      <c r="EIT17" s="59"/>
      <c r="EIU17" s="59"/>
      <c r="EIV17" s="59"/>
      <c r="EIW17" s="59"/>
      <c r="EIX17" s="59"/>
      <c r="EIY17" s="59"/>
      <c r="EIZ17" s="59"/>
      <c r="EJA17" s="59"/>
      <c r="EJB17" s="59"/>
      <c r="EJC17" s="59"/>
      <c r="EJD17" s="59"/>
      <c r="EJE17" s="59"/>
      <c r="EJF17" s="59"/>
      <c r="EJG17" s="59"/>
      <c r="EJH17" s="59"/>
      <c r="EJI17" s="59"/>
      <c r="EJJ17" s="59"/>
      <c r="EJK17" s="59"/>
      <c r="EJL17" s="59"/>
      <c r="EJM17" s="59"/>
      <c r="EJN17" s="59"/>
      <c r="EJO17" s="59"/>
      <c r="EJP17" s="59"/>
      <c r="EJQ17" s="59"/>
      <c r="EJR17" s="59"/>
      <c r="EJS17" s="59"/>
      <c r="EJT17" s="59"/>
      <c r="EJU17" s="59"/>
      <c r="EJV17" s="59"/>
      <c r="EJW17" s="59"/>
      <c r="EJX17" s="59"/>
      <c r="EJY17" s="59"/>
      <c r="EJZ17" s="59"/>
      <c r="EKA17" s="59"/>
      <c r="EKB17" s="59"/>
      <c r="EKC17" s="59"/>
      <c r="EKD17" s="59"/>
      <c r="EKE17" s="59"/>
      <c r="EKF17" s="59"/>
      <c r="EKG17" s="59"/>
      <c r="EKH17" s="59"/>
      <c r="EKI17" s="59"/>
      <c r="EKJ17" s="59"/>
      <c r="EKK17" s="59"/>
      <c r="EKL17" s="59"/>
      <c r="EKM17" s="59"/>
      <c r="EKN17" s="59"/>
      <c r="EKO17" s="59"/>
      <c r="EKP17" s="59"/>
      <c r="EKQ17" s="59"/>
      <c r="EKR17" s="59"/>
      <c r="EKS17" s="59"/>
      <c r="EKT17" s="59"/>
      <c r="EKU17" s="59"/>
      <c r="EKV17" s="59"/>
      <c r="EKW17" s="59"/>
      <c r="EKX17" s="59"/>
      <c r="EKY17" s="59"/>
      <c r="EKZ17" s="59"/>
      <c r="ELA17" s="59"/>
      <c r="ELB17" s="59"/>
      <c r="ELC17" s="59"/>
      <c r="ELD17" s="59"/>
      <c r="ELE17" s="59"/>
      <c r="ELF17" s="59"/>
      <c r="ELG17" s="59"/>
      <c r="ELH17" s="59"/>
      <c r="ELI17" s="59"/>
      <c r="ELJ17" s="59"/>
      <c r="ELK17" s="59"/>
      <c r="ELL17" s="59"/>
      <c r="ELM17" s="59"/>
      <c r="ELN17" s="59"/>
      <c r="ELO17" s="59"/>
      <c r="ELP17" s="59"/>
      <c r="ELQ17" s="59"/>
      <c r="ELR17" s="59"/>
      <c r="ELS17" s="59"/>
      <c r="ELT17" s="59"/>
      <c r="ELU17" s="59"/>
      <c r="ELV17" s="59"/>
      <c r="ELW17" s="59"/>
      <c r="ELX17" s="59"/>
      <c r="ELY17" s="59"/>
      <c r="ELZ17" s="59"/>
      <c r="EMA17" s="59"/>
      <c r="EMB17" s="59"/>
      <c r="EMC17" s="59"/>
      <c r="EMD17" s="59"/>
      <c r="EME17" s="59"/>
      <c r="EMF17" s="59"/>
      <c r="EMG17" s="59"/>
      <c r="EMH17" s="59"/>
      <c r="EMI17" s="59"/>
      <c r="EMJ17" s="59"/>
      <c r="EMK17" s="59"/>
      <c r="EML17" s="59"/>
      <c r="EMM17" s="59"/>
      <c r="EMN17" s="59"/>
      <c r="EMO17" s="59"/>
      <c r="EMP17" s="59"/>
      <c r="EMQ17" s="59"/>
      <c r="EMR17" s="59"/>
      <c r="EMS17" s="59"/>
      <c r="EMT17" s="59"/>
      <c r="EMU17" s="59"/>
      <c r="EMV17" s="59"/>
      <c r="EMW17" s="59"/>
      <c r="EMX17" s="59"/>
      <c r="EMY17" s="59"/>
      <c r="EMZ17" s="59"/>
      <c r="ENA17" s="59"/>
      <c r="ENB17" s="59"/>
      <c r="ENC17" s="59"/>
      <c r="END17" s="59"/>
      <c r="ENE17" s="59"/>
      <c r="ENF17" s="59"/>
      <c r="ENG17" s="59"/>
      <c r="ENH17" s="59"/>
      <c r="ENI17" s="59"/>
      <c r="ENJ17" s="59"/>
      <c r="ENK17" s="59"/>
      <c r="ENL17" s="59"/>
      <c r="ENM17" s="59"/>
      <c r="ENN17" s="59"/>
      <c r="ENO17" s="59"/>
      <c r="ENP17" s="59"/>
      <c r="ENQ17" s="59"/>
      <c r="ENR17" s="59"/>
      <c r="ENS17" s="59"/>
      <c r="ENT17" s="59"/>
      <c r="ENU17" s="59"/>
      <c r="ENV17" s="59"/>
      <c r="ENW17" s="59"/>
      <c r="ENX17" s="59"/>
      <c r="ENY17" s="59"/>
      <c r="ENZ17" s="59"/>
      <c r="EOA17" s="59"/>
      <c r="EOB17" s="59"/>
      <c r="EOC17" s="59"/>
      <c r="EOD17" s="59"/>
      <c r="EOE17" s="59"/>
      <c r="EOF17" s="59"/>
      <c r="EOG17" s="59"/>
      <c r="EOH17" s="59"/>
      <c r="EOI17" s="59"/>
      <c r="EOJ17" s="59"/>
      <c r="EOK17" s="59"/>
      <c r="EOL17" s="59"/>
      <c r="EOM17" s="59"/>
      <c r="EON17" s="59"/>
      <c r="EOO17" s="59"/>
      <c r="EOP17" s="59"/>
      <c r="EOQ17" s="59"/>
      <c r="EOR17" s="59"/>
      <c r="EOS17" s="59"/>
      <c r="EOT17" s="59"/>
      <c r="EOU17" s="59"/>
      <c r="EOV17" s="59"/>
      <c r="EOW17" s="59"/>
      <c r="EOX17" s="59"/>
      <c r="EOY17" s="59"/>
      <c r="EOZ17" s="59"/>
      <c r="EPA17" s="59"/>
      <c r="EPB17" s="59"/>
      <c r="EPC17" s="59"/>
      <c r="EPD17" s="59"/>
      <c r="EPE17" s="59"/>
      <c r="EPF17" s="59"/>
      <c r="EPG17" s="59"/>
      <c r="EPH17" s="59"/>
      <c r="EPI17" s="59"/>
      <c r="EPJ17" s="59"/>
      <c r="EPK17" s="59"/>
      <c r="EPL17" s="59"/>
      <c r="EPM17" s="59"/>
      <c r="EPN17" s="59"/>
      <c r="EPO17" s="59"/>
      <c r="EPP17" s="59"/>
      <c r="EPQ17" s="59"/>
      <c r="EPR17" s="59"/>
      <c r="EPS17" s="59"/>
      <c r="EPT17" s="59"/>
      <c r="EPU17" s="59"/>
      <c r="EPV17" s="59"/>
      <c r="EPW17" s="59"/>
      <c r="EPX17" s="59"/>
      <c r="EPY17" s="59"/>
      <c r="EPZ17" s="59"/>
      <c r="EQA17" s="59"/>
      <c r="EQB17" s="59"/>
      <c r="EQC17" s="59"/>
      <c r="EQD17" s="59"/>
      <c r="EQE17" s="59"/>
      <c r="EQF17" s="59"/>
      <c r="EQG17" s="59"/>
      <c r="EQH17" s="59"/>
      <c r="EQI17" s="59"/>
      <c r="EQJ17" s="59"/>
      <c r="EQK17" s="59"/>
      <c r="EQL17" s="59"/>
      <c r="EQM17" s="59"/>
      <c r="EQN17" s="59"/>
      <c r="EQO17" s="59"/>
      <c r="EQP17" s="59"/>
      <c r="EQQ17" s="59"/>
      <c r="EQR17" s="59"/>
      <c r="EQS17" s="59"/>
      <c r="EQT17" s="59"/>
      <c r="EQU17" s="59"/>
      <c r="EQV17" s="59"/>
      <c r="EQW17" s="59"/>
      <c r="EQX17" s="59"/>
      <c r="EQY17" s="59"/>
      <c r="EQZ17" s="59"/>
      <c r="ERA17" s="59"/>
      <c r="ERB17" s="59"/>
      <c r="ERC17" s="59"/>
      <c r="ERD17" s="59"/>
      <c r="ERE17" s="59"/>
      <c r="ERF17" s="59"/>
      <c r="ERG17" s="59"/>
      <c r="ERH17" s="59"/>
      <c r="ERI17" s="59"/>
      <c r="ERJ17" s="59"/>
      <c r="ERK17" s="59"/>
      <c r="ERL17" s="59"/>
      <c r="ERM17" s="59"/>
      <c r="ERN17" s="59"/>
      <c r="ERO17" s="59"/>
      <c r="ERP17" s="59"/>
      <c r="ERQ17" s="59"/>
      <c r="ERR17" s="59"/>
      <c r="ERS17" s="59"/>
      <c r="ERT17" s="59"/>
      <c r="ERU17" s="59"/>
      <c r="ERV17" s="59"/>
      <c r="ERW17" s="59"/>
      <c r="ERX17" s="59"/>
      <c r="ERY17" s="59"/>
      <c r="ERZ17" s="59"/>
      <c r="ESA17" s="59"/>
      <c r="ESB17" s="59"/>
      <c r="ESC17" s="59"/>
      <c r="ESD17" s="59"/>
      <c r="ESE17" s="59"/>
      <c r="ESF17" s="59"/>
      <c r="ESG17" s="59"/>
      <c r="ESH17" s="59"/>
      <c r="ESI17" s="59"/>
      <c r="ESJ17" s="59"/>
      <c r="ESK17" s="59"/>
      <c r="ESL17" s="59"/>
      <c r="ESM17" s="59"/>
      <c r="ESN17" s="59"/>
      <c r="ESO17" s="59"/>
      <c r="ESP17" s="59"/>
      <c r="ESQ17" s="59"/>
      <c r="ESR17" s="59"/>
      <c r="ESS17" s="59"/>
      <c r="EST17" s="59"/>
      <c r="ESU17" s="59"/>
      <c r="ESV17" s="59"/>
      <c r="ESW17" s="59"/>
      <c r="ESX17" s="59"/>
      <c r="ESY17" s="59"/>
      <c r="ESZ17" s="59"/>
      <c r="ETA17" s="59"/>
      <c r="ETB17" s="59"/>
      <c r="ETC17" s="59"/>
      <c r="ETD17" s="59"/>
      <c r="ETE17" s="59"/>
      <c r="ETF17" s="59"/>
      <c r="ETG17" s="59"/>
      <c r="ETH17" s="59"/>
      <c r="ETI17" s="59"/>
      <c r="ETJ17" s="59"/>
      <c r="ETK17" s="59"/>
      <c r="ETL17" s="59"/>
      <c r="ETM17" s="59"/>
      <c r="ETN17" s="59"/>
      <c r="ETO17" s="59"/>
      <c r="ETP17" s="59"/>
      <c r="ETQ17" s="59"/>
      <c r="ETR17" s="59"/>
      <c r="ETS17" s="59"/>
      <c r="ETT17" s="59"/>
      <c r="ETU17" s="59"/>
      <c r="ETV17" s="59"/>
      <c r="ETW17" s="59"/>
      <c r="ETX17" s="59"/>
      <c r="ETY17" s="59"/>
      <c r="ETZ17" s="59"/>
      <c r="EUA17" s="59"/>
      <c r="EUB17" s="59"/>
      <c r="EUC17" s="59"/>
      <c r="EUD17" s="59"/>
      <c r="EUE17" s="59"/>
      <c r="EUF17" s="59"/>
      <c r="EUG17" s="59"/>
      <c r="EUH17" s="59"/>
      <c r="EUI17" s="59"/>
      <c r="EUJ17" s="59"/>
      <c r="EUK17" s="59"/>
      <c r="EUL17" s="59"/>
      <c r="EUM17" s="59"/>
      <c r="EUN17" s="59"/>
      <c r="EUO17" s="59"/>
      <c r="EUP17" s="59"/>
      <c r="EUQ17" s="59"/>
      <c r="EUR17" s="59"/>
      <c r="EUS17" s="59"/>
      <c r="EUT17" s="59"/>
      <c r="EUU17" s="59"/>
      <c r="EUV17" s="59"/>
      <c r="EUW17" s="59"/>
      <c r="EUX17" s="59"/>
      <c r="EUY17" s="59"/>
      <c r="EUZ17" s="59"/>
      <c r="EVA17" s="59"/>
      <c r="EVB17" s="59"/>
      <c r="EVC17" s="59"/>
      <c r="EVD17" s="59"/>
      <c r="EVE17" s="59"/>
      <c r="EVF17" s="59"/>
      <c r="EVG17" s="59"/>
      <c r="EVH17" s="59"/>
      <c r="EVI17" s="59"/>
      <c r="EVJ17" s="59"/>
      <c r="EVK17" s="59"/>
      <c r="EVL17" s="59"/>
      <c r="EVM17" s="59"/>
      <c r="EVN17" s="59"/>
      <c r="EVO17" s="59"/>
      <c r="EVP17" s="59"/>
      <c r="EVQ17" s="59"/>
      <c r="EVR17" s="59"/>
      <c r="EVS17" s="59"/>
      <c r="EVT17" s="59"/>
      <c r="EVU17" s="59"/>
      <c r="EVV17" s="59"/>
      <c r="EVW17" s="59"/>
      <c r="EVX17" s="59"/>
      <c r="EVY17" s="59"/>
      <c r="EVZ17" s="59"/>
      <c r="EWA17" s="59"/>
      <c r="EWB17" s="59"/>
      <c r="EWC17" s="59"/>
      <c r="EWD17" s="59"/>
      <c r="EWE17" s="59"/>
      <c r="EWF17" s="59"/>
      <c r="EWG17" s="59"/>
      <c r="EWH17" s="59"/>
      <c r="EWI17" s="59"/>
      <c r="EWJ17" s="59"/>
      <c r="EWK17" s="59"/>
      <c r="EWL17" s="59"/>
      <c r="EWM17" s="59"/>
      <c r="EWN17" s="59"/>
      <c r="EWO17" s="59"/>
      <c r="EWP17" s="59"/>
      <c r="EWQ17" s="59"/>
      <c r="EWR17" s="59"/>
      <c r="EWS17" s="59"/>
      <c r="EWT17" s="59"/>
      <c r="EWU17" s="59"/>
      <c r="EWV17" s="59"/>
      <c r="EWW17" s="59"/>
      <c r="EWX17" s="59"/>
      <c r="EWY17" s="59"/>
      <c r="EWZ17" s="59"/>
      <c r="EXA17" s="59"/>
      <c r="EXB17" s="59"/>
      <c r="EXC17" s="59"/>
      <c r="EXD17" s="59"/>
      <c r="EXE17" s="59"/>
      <c r="EXF17" s="59"/>
      <c r="EXG17" s="59"/>
      <c r="EXH17" s="59"/>
      <c r="EXI17" s="59"/>
      <c r="EXJ17" s="59"/>
      <c r="EXK17" s="59"/>
      <c r="EXL17" s="59"/>
      <c r="EXM17" s="59"/>
      <c r="EXN17" s="59"/>
      <c r="EXO17" s="59"/>
      <c r="EXP17" s="59"/>
      <c r="EXQ17" s="59"/>
      <c r="EXR17" s="59"/>
      <c r="EXS17" s="59"/>
      <c r="EXT17" s="59"/>
      <c r="EXU17" s="59"/>
      <c r="EXV17" s="59"/>
      <c r="EXW17" s="59"/>
      <c r="EXX17" s="59"/>
      <c r="EXY17" s="59"/>
      <c r="EXZ17" s="59"/>
      <c r="EYA17" s="59"/>
      <c r="EYB17" s="59"/>
      <c r="EYC17" s="59"/>
      <c r="EYD17" s="59"/>
      <c r="EYE17" s="59"/>
      <c r="EYF17" s="59"/>
      <c r="EYG17" s="59"/>
      <c r="EYH17" s="59"/>
      <c r="EYI17" s="59"/>
      <c r="EYJ17" s="59"/>
      <c r="EYK17" s="59"/>
      <c r="EYL17" s="59"/>
      <c r="EYM17" s="59"/>
      <c r="EYN17" s="59"/>
      <c r="EYO17" s="59"/>
      <c r="EYP17" s="59"/>
      <c r="EYQ17" s="59"/>
      <c r="EYR17" s="59"/>
      <c r="EYS17" s="59"/>
      <c r="EYT17" s="59"/>
      <c r="EYU17" s="59"/>
      <c r="EYV17" s="59"/>
      <c r="EYW17" s="59"/>
      <c r="EYX17" s="59"/>
      <c r="EYY17" s="59"/>
      <c r="EYZ17" s="59"/>
      <c r="EZA17" s="59"/>
      <c r="EZB17" s="59"/>
      <c r="EZC17" s="59"/>
      <c r="EZD17" s="59"/>
      <c r="EZE17" s="59"/>
      <c r="EZF17" s="59"/>
      <c r="EZG17" s="59"/>
      <c r="EZH17" s="59"/>
      <c r="EZI17" s="59"/>
      <c r="EZJ17" s="59"/>
      <c r="EZK17" s="59"/>
      <c r="EZL17" s="59"/>
      <c r="EZM17" s="59"/>
      <c r="EZN17" s="59"/>
      <c r="EZO17" s="59"/>
      <c r="EZP17" s="59"/>
      <c r="EZQ17" s="59"/>
      <c r="EZR17" s="59"/>
      <c r="EZS17" s="59"/>
      <c r="EZT17" s="59"/>
      <c r="EZU17" s="59"/>
      <c r="EZV17" s="59"/>
      <c r="EZW17" s="59"/>
      <c r="EZX17" s="59"/>
      <c r="EZY17" s="59"/>
      <c r="EZZ17" s="59"/>
      <c r="FAA17" s="59"/>
      <c r="FAB17" s="59"/>
      <c r="FAC17" s="59"/>
      <c r="FAD17" s="59"/>
      <c r="FAE17" s="59"/>
      <c r="FAF17" s="59"/>
      <c r="FAG17" s="59"/>
      <c r="FAH17" s="59"/>
      <c r="FAI17" s="59"/>
      <c r="FAJ17" s="59"/>
      <c r="FAK17" s="59"/>
      <c r="FAL17" s="59"/>
      <c r="FAM17" s="59"/>
      <c r="FAN17" s="59"/>
      <c r="FAO17" s="59"/>
      <c r="FAP17" s="59"/>
      <c r="FAQ17" s="59"/>
      <c r="FAR17" s="59"/>
      <c r="FAS17" s="59"/>
      <c r="FAT17" s="59"/>
      <c r="FAU17" s="59"/>
      <c r="FAV17" s="59"/>
      <c r="FAW17" s="59"/>
      <c r="FAX17" s="59"/>
      <c r="FAY17" s="59"/>
      <c r="FAZ17" s="59"/>
      <c r="FBA17" s="59"/>
      <c r="FBB17" s="59"/>
      <c r="FBC17" s="59"/>
      <c r="FBD17" s="59"/>
      <c r="FBE17" s="59"/>
      <c r="FBF17" s="59"/>
      <c r="FBG17" s="59"/>
      <c r="FBH17" s="59"/>
      <c r="FBI17" s="59"/>
      <c r="FBJ17" s="59"/>
      <c r="FBK17" s="59"/>
      <c r="FBL17" s="59"/>
      <c r="FBM17" s="59"/>
      <c r="FBN17" s="59"/>
      <c r="FBO17" s="59"/>
      <c r="FBP17" s="59"/>
      <c r="FBQ17" s="59"/>
      <c r="FBR17" s="59"/>
      <c r="FBS17" s="59"/>
      <c r="FBT17" s="59"/>
      <c r="FBU17" s="59"/>
      <c r="FBV17" s="59"/>
      <c r="FBW17" s="59"/>
      <c r="FBX17" s="59"/>
      <c r="FBY17" s="59"/>
      <c r="FBZ17" s="59"/>
      <c r="FCA17" s="59"/>
      <c r="FCB17" s="59"/>
      <c r="FCC17" s="59"/>
      <c r="FCD17" s="59"/>
      <c r="FCE17" s="59"/>
      <c r="FCF17" s="59"/>
      <c r="FCG17" s="59"/>
      <c r="FCH17" s="59"/>
      <c r="FCI17" s="59"/>
      <c r="FCJ17" s="59"/>
      <c r="FCK17" s="59"/>
      <c r="FCL17" s="59"/>
      <c r="FCM17" s="59"/>
      <c r="FCN17" s="59"/>
      <c r="FCO17" s="59"/>
      <c r="FCP17" s="59"/>
      <c r="FCQ17" s="59"/>
      <c r="FCR17" s="59"/>
      <c r="FCS17" s="59"/>
      <c r="FCT17" s="59"/>
      <c r="FCU17" s="59"/>
      <c r="FCV17" s="59"/>
      <c r="FCW17" s="59"/>
      <c r="FCX17" s="59"/>
      <c r="FCY17" s="59"/>
      <c r="FCZ17" s="59"/>
      <c r="FDA17" s="59"/>
      <c r="FDB17" s="59"/>
      <c r="FDC17" s="59"/>
      <c r="FDD17" s="59"/>
      <c r="FDE17" s="59"/>
      <c r="FDF17" s="59"/>
      <c r="FDG17" s="59"/>
      <c r="FDH17" s="59"/>
      <c r="FDI17" s="59"/>
      <c r="FDJ17" s="59"/>
      <c r="FDK17" s="59"/>
      <c r="FDL17" s="59"/>
      <c r="FDM17" s="59"/>
      <c r="FDN17" s="59"/>
      <c r="FDO17" s="59"/>
      <c r="FDP17" s="59"/>
      <c r="FDQ17" s="59"/>
      <c r="FDR17" s="59"/>
      <c r="FDS17" s="59"/>
      <c r="FDT17" s="59"/>
      <c r="FDU17" s="59"/>
      <c r="FDV17" s="59"/>
      <c r="FDW17" s="59"/>
      <c r="FDX17" s="59"/>
      <c r="FDY17" s="59"/>
      <c r="FDZ17" s="59"/>
      <c r="FEA17" s="59"/>
      <c r="FEB17" s="59"/>
      <c r="FEC17" s="59"/>
      <c r="FED17" s="59"/>
      <c r="FEE17" s="59"/>
      <c r="FEF17" s="59"/>
      <c r="FEG17" s="59"/>
      <c r="FEH17" s="59"/>
      <c r="FEI17" s="59"/>
      <c r="FEJ17" s="59"/>
      <c r="FEK17" s="59"/>
      <c r="FEL17" s="59"/>
      <c r="FEM17" s="59"/>
      <c r="FEN17" s="59"/>
      <c r="FEO17" s="59"/>
      <c r="FEP17" s="59"/>
      <c r="FEQ17" s="59"/>
      <c r="FER17" s="59"/>
      <c r="FES17" s="59"/>
      <c r="FET17" s="59"/>
      <c r="FEU17" s="59"/>
      <c r="FEV17" s="59"/>
      <c r="FEW17" s="59"/>
      <c r="FEX17" s="59"/>
      <c r="FEY17" s="59"/>
      <c r="FEZ17" s="59"/>
      <c r="FFA17" s="59"/>
      <c r="FFB17" s="59"/>
      <c r="FFC17" s="59"/>
      <c r="FFD17" s="59"/>
      <c r="FFE17" s="59"/>
      <c r="FFF17" s="59"/>
      <c r="FFG17" s="59"/>
      <c r="FFH17" s="59"/>
      <c r="FFI17" s="59"/>
      <c r="FFJ17" s="59"/>
      <c r="FFK17" s="59"/>
      <c r="FFL17" s="59"/>
      <c r="FFM17" s="59"/>
      <c r="FFN17" s="59"/>
      <c r="FFO17" s="59"/>
      <c r="FFP17" s="59"/>
      <c r="FFQ17" s="59"/>
      <c r="FFR17" s="59"/>
      <c r="FFS17" s="59"/>
      <c r="FFT17" s="59"/>
      <c r="FFU17" s="59"/>
      <c r="FFV17" s="59"/>
      <c r="FFW17" s="59"/>
      <c r="FFX17" s="59"/>
      <c r="FFY17" s="59"/>
      <c r="FFZ17" s="59"/>
      <c r="FGA17" s="59"/>
      <c r="FGB17" s="59"/>
      <c r="FGC17" s="59"/>
      <c r="FGD17" s="59"/>
      <c r="FGE17" s="59"/>
      <c r="FGF17" s="59"/>
      <c r="FGG17" s="59"/>
      <c r="FGH17" s="59"/>
      <c r="FGI17" s="59"/>
      <c r="FGJ17" s="59"/>
      <c r="FGK17" s="59"/>
      <c r="FGL17" s="59"/>
      <c r="FGM17" s="59"/>
      <c r="FGN17" s="59"/>
      <c r="FGO17" s="59"/>
      <c r="FGP17" s="59"/>
      <c r="FGQ17" s="59"/>
      <c r="FGR17" s="59"/>
      <c r="FGS17" s="59"/>
      <c r="FGT17" s="59"/>
      <c r="FGU17" s="59"/>
      <c r="FGV17" s="59"/>
      <c r="FGW17" s="59"/>
      <c r="FGX17" s="59"/>
      <c r="FGY17" s="59"/>
      <c r="FGZ17" s="59"/>
      <c r="FHA17" s="59"/>
      <c r="FHB17" s="59"/>
      <c r="FHC17" s="59"/>
      <c r="FHD17" s="59"/>
      <c r="FHE17" s="59"/>
      <c r="FHF17" s="59"/>
      <c r="FHG17" s="59"/>
      <c r="FHH17" s="59"/>
      <c r="FHI17" s="59"/>
      <c r="FHJ17" s="59"/>
      <c r="FHK17" s="59"/>
      <c r="FHL17" s="59"/>
      <c r="FHM17" s="59"/>
      <c r="FHN17" s="59"/>
      <c r="FHO17" s="59"/>
      <c r="FHP17" s="59"/>
      <c r="FHQ17" s="59"/>
      <c r="FHR17" s="59"/>
      <c r="FHS17" s="59"/>
      <c r="FHT17" s="59"/>
      <c r="FHU17" s="59"/>
      <c r="FHV17" s="59"/>
      <c r="FHW17" s="59"/>
      <c r="FHX17" s="59"/>
      <c r="FHY17" s="59"/>
      <c r="FHZ17" s="59"/>
      <c r="FIA17" s="59"/>
      <c r="FIB17" s="59"/>
      <c r="FIC17" s="59"/>
      <c r="FID17" s="59"/>
      <c r="FIE17" s="59"/>
      <c r="FIF17" s="59"/>
      <c r="FIG17" s="59"/>
      <c r="FIH17" s="59"/>
      <c r="FII17" s="59"/>
      <c r="FIJ17" s="59"/>
      <c r="FIK17" s="59"/>
      <c r="FIL17" s="59"/>
      <c r="FIM17" s="59"/>
      <c r="FIN17" s="59"/>
      <c r="FIO17" s="59"/>
      <c r="FIP17" s="59"/>
      <c r="FIQ17" s="59"/>
      <c r="FIR17" s="59"/>
      <c r="FIS17" s="59"/>
      <c r="FIT17" s="59"/>
      <c r="FIU17" s="59"/>
      <c r="FIV17" s="59"/>
      <c r="FIW17" s="59"/>
      <c r="FIX17" s="59"/>
      <c r="FIY17" s="59"/>
      <c r="FIZ17" s="59"/>
      <c r="FJA17" s="59"/>
      <c r="FJB17" s="59"/>
      <c r="FJC17" s="59"/>
      <c r="FJD17" s="59"/>
      <c r="FJE17" s="59"/>
      <c r="FJF17" s="59"/>
      <c r="FJG17" s="59"/>
      <c r="FJH17" s="59"/>
      <c r="FJI17" s="59"/>
      <c r="FJJ17" s="59"/>
      <c r="FJK17" s="59"/>
      <c r="FJL17" s="59"/>
      <c r="FJM17" s="59"/>
      <c r="FJN17" s="59"/>
      <c r="FJO17" s="59"/>
      <c r="FJP17" s="59"/>
      <c r="FJQ17" s="59"/>
      <c r="FJR17" s="59"/>
      <c r="FJS17" s="59"/>
      <c r="FJT17" s="59"/>
      <c r="FJU17" s="59"/>
      <c r="FJV17" s="59"/>
      <c r="FJW17" s="59"/>
      <c r="FJX17" s="59"/>
      <c r="FJY17" s="59"/>
      <c r="FJZ17" s="59"/>
      <c r="FKA17" s="59"/>
      <c r="FKB17" s="59"/>
      <c r="FKC17" s="59"/>
      <c r="FKD17" s="59"/>
      <c r="FKE17" s="59"/>
      <c r="FKF17" s="59"/>
      <c r="FKG17" s="59"/>
      <c r="FKH17" s="59"/>
      <c r="FKI17" s="59"/>
      <c r="FKJ17" s="59"/>
      <c r="FKK17" s="59"/>
      <c r="FKL17" s="59"/>
      <c r="FKM17" s="59"/>
      <c r="FKN17" s="59"/>
      <c r="FKO17" s="59"/>
      <c r="FKP17" s="59"/>
      <c r="FKQ17" s="59"/>
      <c r="FKR17" s="59"/>
      <c r="FKS17" s="59"/>
      <c r="FKT17" s="59"/>
      <c r="FKU17" s="59"/>
      <c r="FKV17" s="59"/>
      <c r="FKW17" s="59"/>
      <c r="FKX17" s="59"/>
      <c r="FKY17" s="59"/>
      <c r="FKZ17" s="59"/>
      <c r="FLA17" s="59"/>
      <c r="FLB17" s="59"/>
      <c r="FLC17" s="59"/>
      <c r="FLD17" s="59"/>
      <c r="FLE17" s="59"/>
      <c r="FLF17" s="59"/>
      <c r="FLG17" s="59"/>
      <c r="FLH17" s="59"/>
      <c r="FLI17" s="59"/>
      <c r="FLJ17" s="59"/>
      <c r="FLK17" s="59"/>
      <c r="FLL17" s="59"/>
      <c r="FLM17" s="59"/>
      <c r="FLN17" s="59"/>
      <c r="FLO17" s="59"/>
      <c r="FLP17" s="59"/>
      <c r="FLQ17" s="59"/>
      <c r="FLR17" s="59"/>
      <c r="FLS17" s="59"/>
      <c r="FLT17" s="59"/>
      <c r="FLU17" s="59"/>
      <c r="FLV17" s="59"/>
      <c r="FLW17" s="59"/>
      <c r="FLX17" s="59"/>
      <c r="FLY17" s="59"/>
      <c r="FLZ17" s="59"/>
      <c r="FMA17" s="59"/>
      <c r="FMB17" s="59"/>
      <c r="FMC17" s="59"/>
      <c r="FMD17" s="59"/>
      <c r="FME17" s="59"/>
      <c r="FMF17" s="59"/>
      <c r="FMG17" s="59"/>
      <c r="FMH17" s="59"/>
      <c r="FMI17" s="59"/>
      <c r="FMJ17" s="59"/>
      <c r="FMK17" s="59"/>
      <c r="FML17" s="59"/>
      <c r="FMM17" s="59"/>
      <c r="FMN17" s="59"/>
      <c r="FMO17" s="59"/>
      <c r="FMP17" s="59"/>
      <c r="FMQ17" s="59"/>
      <c r="FMR17" s="59"/>
      <c r="FMS17" s="59"/>
      <c r="FMT17" s="59"/>
      <c r="FMU17" s="59"/>
      <c r="FMV17" s="59"/>
      <c r="FMW17" s="59"/>
      <c r="FMX17" s="59"/>
      <c r="FMY17" s="59"/>
      <c r="FMZ17" s="59"/>
      <c r="FNA17" s="59"/>
      <c r="FNB17" s="59"/>
      <c r="FNC17" s="59"/>
      <c r="FND17" s="59"/>
      <c r="FNE17" s="59"/>
      <c r="FNF17" s="59"/>
      <c r="FNG17" s="59"/>
      <c r="FNH17" s="59"/>
      <c r="FNI17" s="59"/>
      <c r="FNJ17" s="59"/>
      <c r="FNK17" s="59"/>
      <c r="FNL17" s="59"/>
      <c r="FNM17" s="59"/>
      <c r="FNN17" s="59"/>
      <c r="FNO17" s="59"/>
      <c r="FNP17" s="59"/>
      <c r="FNQ17" s="59"/>
      <c r="FNR17" s="59"/>
      <c r="FNS17" s="59"/>
      <c r="FNT17" s="59"/>
      <c r="FNU17" s="59"/>
      <c r="FNV17" s="59"/>
      <c r="FNW17" s="59"/>
      <c r="FNX17" s="59"/>
      <c r="FNY17" s="59"/>
      <c r="FNZ17" s="59"/>
      <c r="FOA17" s="59"/>
      <c r="FOB17" s="59"/>
      <c r="FOC17" s="59"/>
      <c r="FOD17" s="59"/>
      <c r="FOE17" s="59"/>
      <c r="FOF17" s="59"/>
      <c r="FOG17" s="59"/>
      <c r="FOH17" s="59"/>
      <c r="FOI17" s="59"/>
      <c r="FOJ17" s="59"/>
      <c r="FOK17" s="59"/>
      <c r="FOL17" s="59"/>
      <c r="FOM17" s="59"/>
      <c r="FON17" s="59"/>
      <c r="FOO17" s="59"/>
      <c r="FOP17" s="59"/>
      <c r="FOQ17" s="59"/>
      <c r="FOR17" s="59"/>
      <c r="FOS17" s="59"/>
      <c r="FOT17" s="59"/>
      <c r="FOU17" s="59"/>
      <c r="FOV17" s="59"/>
      <c r="FOW17" s="59"/>
      <c r="FOX17" s="59"/>
      <c r="FOY17" s="59"/>
      <c r="FOZ17" s="59"/>
      <c r="FPA17" s="59"/>
      <c r="FPB17" s="59"/>
      <c r="FPC17" s="59"/>
      <c r="FPD17" s="59"/>
      <c r="FPE17" s="59"/>
      <c r="FPF17" s="59"/>
      <c r="FPG17" s="59"/>
      <c r="FPH17" s="59"/>
      <c r="FPI17" s="59"/>
      <c r="FPJ17" s="59"/>
      <c r="FPK17" s="59"/>
      <c r="FPL17" s="59"/>
      <c r="FPM17" s="59"/>
      <c r="FPN17" s="59"/>
      <c r="FPO17" s="59"/>
      <c r="FPP17" s="59"/>
      <c r="FPQ17" s="59"/>
      <c r="FPR17" s="59"/>
      <c r="FPS17" s="59"/>
      <c r="FPT17" s="59"/>
      <c r="FPU17" s="59"/>
      <c r="FPV17" s="59"/>
      <c r="FPW17" s="59"/>
      <c r="FPX17" s="59"/>
      <c r="FPY17" s="59"/>
      <c r="FPZ17" s="59"/>
      <c r="FQA17" s="59"/>
      <c r="FQB17" s="59"/>
      <c r="FQC17" s="59"/>
      <c r="FQD17" s="59"/>
      <c r="FQE17" s="59"/>
      <c r="FQF17" s="59"/>
      <c r="FQG17" s="59"/>
      <c r="FQH17" s="59"/>
      <c r="FQI17" s="59"/>
      <c r="FQJ17" s="59"/>
      <c r="FQK17" s="59"/>
      <c r="FQL17" s="59"/>
      <c r="FQM17" s="59"/>
      <c r="FQN17" s="59"/>
      <c r="FQO17" s="59"/>
      <c r="FQP17" s="59"/>
      <c r="FQQ17" s="59"/>
      <c r="FQR17" s="59"/>
      <c r="FQS17" s="59"/>
      <c r="FQT17" s="59"/>
      <c r="FQU17" s="59"/>
      <c r="FQV17" s="59"/>
      <c r="FQW17" s="59"/>
      <c r="FQX17" s="59"/>
      <c r="FQY17" s="59"/>
      <c r="FQZ17" s="59"/>
      <c r="FRA17" s="59"/>
      <c r="FRB17" s="59"/>
      <c r="FRC17" s="59"/>
      <c r="FRD17" s="59"/>
      <c r="FRE17" s="59"/>
      <c r="FRF17" s="59"/>
      <c r="FRG17" s="59"/>
      <c r="FRH17" s="59"/>
      <c r="FRI17" s="59"/>
      <c r="FRJ17" s="59"/>
      <c r="FRK17" s="59"/>
      <c r="FRL17" s="59"/>
      <c r="FRM17" s="59"/>
      <c r="FRN17" s="59"/>
      <c r="FRO17" s="59"/>
      <c r="FRP17" s="59"/>
      <c r="FRQ17" s="59"/>
      <c r="FRR17" s="59"/>
      <c r="FRS17" s="59"/>
      <c r="FRT17" s="59"/>
      <c r="FRU17" s="59"/>
      <c r="FRV17" s="59"/>
      <c r="FRW17" s="59"/>
      <c r="FRX17" s="59"/>
      <c r="FRY17" s="59"/>
      <c r="FRZ17" s="59"/>
      <c r="FSA17" s="59"/>
      <c r="FSB17" s="59"/>
      <c r="FSC17" s="59"/>
      <c r="FSD17" s="59"/>
      <c r="FSE17" s="59"/>
      <c r="FSF17" s="59"/>
      <c r="FSG17" s="59"/>
      <c r="FSH17" s="59"/>
      <c r="FSI17" s="59"/>
      <c r="FSJ17" s="59"/>
      <c r="FSK17" s="59"/>
      <c r="FSL17" s="59"/>
      <c r="FSM17" s="59"/>
      <c r="FSN17" s="59"/>
      <c r="FSO17" s="59"/>
      <c r="FSP17" s="59"/>
      <c r="FSQ17" s="59"/>
      <c r="FSR17" s="59"/>
      <c r="FSS17" s="59"/>
      <c r="FST17" s="59"/>
      <c r="FSU17" s="59"/>
      <c r="FSV17" s="59"/>
      <c r="FSW17" s="59"/>
      <c r="FSX17" s="59"/>
      <c r="FSY17" s="59"/>
      <c r="FSZ17" s="59"/>
      <c r="FTA17" s="59"/>
      <c r="FTB17" s="59"/>
      <c r="FTC17" s="59"/>
      <c r="FTD17" s="59"/>
      <c r="FTE17" s="59"/>
      <c r="FTF17" s="59"/>
      <c r="FTG17" s="59"/>
      <c r="FTH17" s="59"/>
      <c r="FTI17" s="59"/>
      <c r="FTJ17" s="59"/>
      <c r="FTK17" s="59"/>
      <c r="FTL17" s="59"/>
      <c r="FTM17" s="59"/>
      <c r="FTN17" s="59"/>
      <c r="FTO17" s="59"/>
      <c r="FTP17" s="59"/>
      <c r="FTQ17" s="59"/>
      <c r="FTR17" s="59"/>
      <c r="FTS17" s="59"/>
      <c r="FTT17" s="59"/>
      <c r="FTU17" s="59"/>
      <c r="FTV17" s="59"/>
      <c r="FTW17" s="59"/>
      <c r="FTX17" s="59"/>
      <c r="FTY17" s="59"/>
      <c r="FTZ17" s="59"/>
      <c r="FUA17" s="59"/>
      <c r="FUB17" s="59"/>
      <c r="FUC17" s="59"/>
      <c r="FUD17" s="59"/>
      <c r="FUE17" s="59"/>
      <c r="FUF17" s="59"/>
      <c r="FUG17" s="59"/>
      <c r="FUH17" s="59"/>
      <c r="FUI17" s="59"/>
      <c r="FUJ17" s="59"/>
      <c r="FUK17" s="59"/>
      <c r="FUL17" s="59"/>
      <c r="FUM17" s="59"/>
      <c r="FUN17" s="59"/>
      <c r="FUO17" s="59"/>
      <c r="FUP17" s="59"/>
      <c r="FUQ17" s="59"/>
      <c r="FUR17" s="59"/>
      <c r="FUS17" s="59"/>
      <c r="FUT17" s="59"/>
      <c r="FUU17" s="59"/>
      <c r="FUV17" s="59"/>
      <c r="FUW17" s="59"/>
      <c r="FUX17" s="59"/>
      <c r="FUY17" s="59"/>
      <c r="FUZ17" s="59"/>
      <c r="FVA17" s="59"/>
      <c r="FVB17" s="59"/>
      <c r="FVC17" s="59"/>
      <c r="FVD17" s="59"/>
      <c r="FVE17" s="59"/>
      <c r="FVF17" s="59"/>
      <c r="FVG17" s="59"/>
      <c r="FVH17" s="59"/>
      <c r="FVI17" s="59"/>
      <c r="FVJ17" s="59"/>
      <c r="FVK17" s="59"/>
      <c r="FVL17" s="59"/>
      <c r="FVM17" s="59"/>
      <c r="FVN17" s="59"/>
      <c r="FVO17" s="59"/>
      <c r="FVP17" s="59"/>
      <c r="FVQ17" s="59"/>
      <c r="FVR17" s="59"/>
      <c r="FVS17" s="59"/>
      <c r="FVT17" s="59"/>
      <c r="FVU17" s="59"/>
      <c r="FVV17" s="59"/>
      <c r="FVW17" s="59"/>
      <c r="FVX17" s="59"/>
      <c r="FVY17" s="59"/>
      <c r="FVZ17" s="59"/>
      <c r="FWA17" s="59"/>
      <c r="FWB17" s="59"/>
      <c r="FWC17" s="59"/>
      <c r="FWD17" s="59"/>
      <c r="FWE17" s="59"/>
      <c r="FWF17" s="59"/>
      <c r="FWG17" s="59"/>
      <c r="FWH17" s="59"/>
      <c r="FWI17" s="59"/>
      <c r="FWJ17" s="59"/>
      <c r="FWK17" s="59"/>
      <c r="FWL17" s="59"/>
      <c r="FWM17" s="59"/>
      <c r="FWN17" s="59"/>
      <c r="FWO17" s="59"/>
      <c r="FWP17" s="59"/>
      <c r="FWQ17" s="59"/>
      <c r="FWR17" s="59"/>
      <c r="FWS17" s="59"/>
      <c r="FWT17" s="59"/>
      <c r="FWU17" s="59"/>
      <c r="FWV17" s="59"/>
      <c r="FWW17" s="59"/>
      <c r="FWX17" s="59"/>
      <c r="FWY17" s="59"/>
      <c r="FWZ17" s="59"/>
      <c r="FXA17" s="59"/>
      <c r="FXB17" s="59"/>
      <c r="FXC17" s="59"/>
      <c r="FXD17" s="59"/>
      <c r="FXE17" s="59"/>
      <c r="FXF17" s="59"/>
      <c r="FXG17" s="59"/>
      <c r="FXH17" s="59"/>
      <c r="FXI17" s="59"/>
      <c r="FXJ17" s="59"/>
      <c r="FXK17" s="59"/>
      <c r="FXL17" s="59"/>
      <c r="FXM17" s="59"/>
      <c r="FXN17" s="59"/>
      <c r="FXO17" s="59"/>
      <c r="FXP17" s="59"/>
      <c r="FXQ17" s="59"/>
      <c r="FXR17" s="59"/>
      <c r="FXS17" s="59"/>
      <c r="FXT17" s="59"/>
      <c r="FXU17" s="59"/>
      <c r="FXV17" s="59"/>
      <c r="FXW17" s="59"/>
      <c r="FXX17" s="59"/>
      <c r="FXY17" s="59"/>
      <c r="FXZ17" s="59"/>
      <c r="FYA17" s="59"/>
      <c r="FYB17" s="59"/>
      <c r="FYC17" s="59"/>
      <c r="FYD17" s="59"/>
      <c r="FYE17" s="59"/>
      <c r="FYF17" s="59"/>
      <c r="FYG17" s="59"/>
      <c r="FYH17" s="59"/>
      <c r="FYI17" s="59"/>
      <c r="FYJ17" s="59"/>
      <c r="FYK17" s="59"/>
      <c r="FYL17" s="59"/>
      <c r="FYM17" s="59"/>
      <c r="FYN17" s="59"/>
      <c r="FYO17" s="59"/>
      <c r="FYP17" s="59"/>
      <c r="FYQ17" s="59"/>
      <c r="FYR17" s="59"/>
      <c r="FYS17" s="59"/>
      <c r="FYT17" s="59"/>
      <c r="FYU17" s="59"/>
      <c r="FYV17" s="59"/>
      <c r="FYW17" s="59"/>
      <c r="FYX17" s="59"/>
      <c r="FYY17" s="59"/>
      <c r="FYZ17" s="59"/>
      <c r="FZA17" s="59"/>
      <c r="FZB17" s="59"/>
      <c r="FZC17" s="59"/>
      <c r="FZD17" s="59"/>
      <c r="FZE17" s="59"/>
      <c r="FZF17" s="59"/>
      <c r="FZG17" s="59"/>
      <c r="FZH17" s="59"/>
      <c r="FZI17" s="59"/>
      <c r="FZJ17" s="59"/>
      <c r="FZK17" s="59"/>
      <c r="FZL17" s="59"/>
      <c r="FZM17" s="59"/>
      <c r="FZN17" s="59"/>
      <c r="FZO17" s="59"/>
      <c r="FZP17" s="59"/>
      <c r="FZQ17" s="59"/>
      <c r="FZR17" s="59"/>
      <c r="FZS17" s="59"/>
      <c r="FZT17" s="59"/>
      <c r="FZU17" s="59"/>
      <c r="FZV17" s="59"/>
      <c r="FZW17" s="59"/>
      <c r="FZX17" s="59"/>
      <c r="FZY17" s="59"/>
      <c r="FZZ17" s="59"/>
      <c r="GAA17" s="59"/>
      <c r="GAB17" s="59"/>
      <c r="GAC17" s="59"/>
      <c r="GAD17" s="59"/>
      <c r="GAE17" s="59"/>
      <c r="GAF17" s="59"/>
      <c r="GAG17" s="59"/>
      <c r="GAH17" s="59"/>
      <c r="GAI17" s="59"/>
      <c r="GAJ17" s="59"/>
      <c r="GAK17" s="59"/>
      <c r="GAL17" s="59"/>
      <c r="GAM17" s="59"/>
      <c r="GAN17" s="59"/>
      <c r="GAO17" s="59"/>
      <c r="GAP17" s="59"/>
      <c r="GAQ17" s="59"/>
      <c r="GAR17" s="59"/>
      <c r="GAS17" s="59"/>
      <c r="GAT17" s="59"/>
      <c r="GAU17" s="59"/>
      <c r="GAV17" s="59"/>
      <c r="GAW17" s="59"/>
      <c r="GAX17" s="59"/>
      <c r="GAY17" s="59"/>
      <c r="GAZ17" s="59"/>
      <c r="GBA17" s="59"/>
      <c r="GBB17" s="59"/>
      <c r="GBC17" s="59"/>
      <c r="GBD17" s="59"/>
      <c r="GBE17" s="59"/>
      <c r="GBF17" s="59"/>
      <c r="GBG17" s="59"/>
      <c r="GBH17" s="59"/>
      <c r="GBI17" s="59"/>
      <c r="GBJ17" s="59"/>
      <c r="GBK17" s="59"/>
      <c r="GBL17" s="59"/>
      <c r="GBM17" s="59"/>
      <c r="GBN17" s="59"/>
      <c r="GBO17" s="59"/>
      <c r="GBP17" s="59"/>
      <c r="GBQ17" s="59"/>
      <c r="GBR17" s="59"/>
      <c r="GBS17" s="59"/>
      <c r="GBT17" s="59"/>
      <c r="GBU17" s="59"/>
      <c r="GBV17" s="59"/>
      <c r="GBW17" s="59"/>
      <c r="GBX17" s="59"/>
      <c r="GBY17" s="59"/>
      <c r="GBZ17" s="59"/>
      <c r="GCA17" s="59"/>
      <c r="GCB17" s="59"/>
      <c r="GCC17" s="59"/>
      <c r="GCD17" s="59"/>
      <c r="GCE17" s="59"/>
      <c r="GCF17" s="59"/>
      <c r="GCG17" s="59"/>
      <c r="GCH17" s="59"/>
      <c r="GCI17" s="59"/>
      <c r="GCJ17" s="59"/>
      <c r="GCK17" s="59"/>
      <c r="GCL17" s="59"/>
      <c r="GCM17" s="59"/>
      <c r="GCN17" s="59"/>
      <c r="GCO17" s="59"/>
      <c r="GCP17" s="59"/>
      <c r="GCQ17" s="59"/>
      <c r="GCR17" s="59"/>
      <c r="GCS17" s="59"/>
      <c r="GCT17" s="59"/>
      <c r="GCU17" s="59"/>
      <c r="GCV17" s="59"/>
      <c r="GCW17" s="59"/>
      <c r="GCX17" s="59"/>
      <c r="GCY17" s="59"/>
      <c r="GCZ17" s="59"/>
      <c r="GDA17" s="59"/>
      <c r="GDB17" s="59"/>
      <c r="GDC17" s="59"/>
      <c r="GDD17" s="59"/>
      <c r="GDE17" s="59"/>
      <c r="GDF17" s="59"/>
      <c r="GDG17" s="59"/>
      <c r="GDH17" s="59"/>
      <c r="GDI17" s="59"/>
      <c r="GDJ17" s="59"/>
      <c r="GDK17" s="59"/>
      <c r="GDL17" s="59"/>
      <c r="GDM17" s="59"/>
      <c r="GDN17" s="59"/>
      <c r="GDO17" s="59"/>
      <c r="GDP17" s="59"/>
      <c r="GDQ17" s="59"/>
      <c r="GDR17" s="59"/>
      <c r="GDS17" s="59"/>
      <c r="GDT17" s="59"/>
      <c r="GDU17" s="59"/>
      <c r="GDV17" s="59"/>
      <c r="GDW17" s="59"/>
      <c r="GDX17" s="59"/>
      <c r="GDY17" s="59"/>
      <c r="GDZ17" s="59"/>
      <c r="GEA17" s="59"/>
      <c r="GEB17" s="59"/>
      <c r="GEC17" s="59"/>
      <c r="GED17" s="59"/>
      <c r="GEE17" s="59"/>
      <c r="GEF17" s="59"/>
      <c r="GEG17" s="59"/>
      <c r="GEH17" s="59"/>
      <c r="GEI17" s="59"/>
      <c r="GEJ17" s="59"/>
      <c r="GEK17" s="59"/>
      <c r="GEL17" s="59"/>
      <c r="GEM17" s="59"/>
      <c r="GEN17" s="59"/>
      <c r="GEO17" s="59"/>
      <c r="GEP17" s="59"/>
      <c r="GEQ17" s="59"/>
      <c r="GER17" s="59"/>
      <c r="GES17" s="59"/>
      <c r="GET17" s="59"/>
      <c r="GEU17" s="59"/>
      <c r="GEV17" s="59"/>
      <c r="GEW17" s="59"/>
      <c r="GEX17" s="59"/>
      <c r="GEY17" s="59"/>
      <c r="GEZ17" s="59"/>
      <c r="GFA17" s="59"/>
      <c r="GFB17" s="59"/>
      <c r="GFC17" s="59"/>
      <c r="GFD17" s="59"/>
      <c r="GFE17" s="59"/>
      <c r="GFF17" s="59"/>
      <c r="GFG17" s="59"/>
      <c r="GFH17" s="59"/>
      <c r="GFI17" s="59"/>
      <c r="GFJ17" s="59"/>
      <c r="GFK17" s="59"/>
      <c r="GFL17" s="59"/>
      <c r="GFM17" s="59"/>
      <c r="GFN17" s="59"/>
      <c r="GFO17" s="59"/>
      <c r="GFP17" s="59"/>
      <c r="GFQ17" s="59"/>
      <c r="GFR17" s="59"/>
      <c r="GFS17" s="59"/>
      <c r="GFT17" s="59"/>
      <c r="GFU17" s="59"/>
      <c r="GFV17" s="59"/>
      <c r="GFW17" s="59"/>
      <c r="GFX17" s="59"/>
      <c r="GFY17" s="59"/>
      <c r="GFZ17" s="59"/>
      <c r="GGA17" s="59"/>
      <c r="GGB17" s="59"/>
      <c r="GGC17" s="59"/>
      <c r="GGD17" s="59"/>
      <c r="GGE17" s="59"/>
      <c r="GGF17" s="59"/>
      <c r="GGG17" s="59"/>
      <c r="GGH17" s="59"/>
      <c r="GGI17" s="59"/>
      <c r="GGJ17" s="59"/>
      <c r="GGK17" s="59"/>
      <c r="GGL17" s="59"/>
      <c r="GGM17" s="59"/>
      <c r="GGN17" s="59"/>
      <c r="GGO17" s="59"/>
      <c r="GGP17" s="59"/>
      <c r="GGQ17" s="59"/>
      <c r="GGR17" s="59"/>
      <c r="GGS17" s="59"/>
      <c r="GGT17" s="59"/>
      <c r="GGU17" s="59"/>
      <c r="GGV17" s="59"/>
      <c r="GGW17" s="59"/>
      <c r="GGX17" s="59"/>
      <c r="GGY17" s="59"/>
      <c r="GGZ17" s="59"/>
      <c r="GHA17" s="59"/>
      <c r="GHB17" s="59"/>
      <c r="GHC17" s="59"/>
      <c r="GHD17" s="59"/>
      <c r="GHE17" s="59"/>
      <c r="GHF17" s="59"/>
      <c r="GHG17" s="59"/>
      <c r="GHH17" s="59"/>
      <c r="GHI17" s="59"/>
      <c r="GHJ17" s="59"/>
      <c r="GHK17" s="59"/>
      <c r="GHL17" s="59"/>
      <c r="GHM17" s="59"/>
      <c r="GHN17" s="59"/>
      <c r="GHO17" s="59"/>
      <c r="GHP17" s="59"/>
      <c r="GHQ17" s="59"/>
      <c r="GHR17" s="59"/>
      <c r="GHS17" s="59"/>
      <c r="GHT17" s="59"/>
      <c r="GHU17" s="59"/>
      <c r="GHV17" s="59"/>
      <c r="GHW17" s="59"/>
      <c r="GHX17" s="59"/>
      <c r="GHY17" s="59"/>
      <c r="GHZ17" s="59"/>
      <c r="GIA17" s="59"/>
      <c r="GIB17" s="59"/>
      <c r="GIC17" s="59"/>
      <c r="GID17" s="59"/>
      <c r="GIE17" s="59"/>
      <c r="GIF17" s="59"/>
      <c r="GIG17" s="59"/>
      <c r="GIH17" s="59"/>
      <c r="GII17" s="59"/>
      <c r="GIJ17" s="59"/>
      <c r="GIK17" s="59"/>
      <c r="GIL17" s="59"/>
      <c r="GIM17" s="59"/>
      <c r="GIN17" s="59"/>
      <c r="GIO17" s="59"/>
      <c r="GIP17" s="59"/>
      <c r="GIQ17" s="59"/>
      <c r="GIR17" s="59"/>
      <c r="GIS17" s="59"/>
      <c r="GIT17" s="59"/>
      <c r="GIU17" s="59"/>
      <c r="GIV17" s="59"/>
      <c r="GIW17" s="59"/>
      <c r="GIX17" s="59"/>
      <c r="GIY17" s="59"/>
      <c r="GIZ17" s="59"/>
      <c r="GJA17" s="59"/>
      <c r="GJB17" s="59"/>
      <c r="GJC17" s="59"/>
      <c r="GJD17" s="59"/>
      <c r="GJE17" s="59"/>
      <c r="GJF17" s="59"/>
      <c r="GJG17" s="59"/>
      <c r="GJH17" s="59"/>
      <c r="GJI17" s="59"/>
      <c r="GJJ17" s="59"/>
      <c r="GJK17" s="59"/>
      <c r="GJL17" s="59"/>
      <c r="GJM17" s="59"/>
      <c r="GJN17" s="59"/>
      <c r="GJO17" s="59"/>
      <c r="GJP17" s="59"/>
      <c r="GJQ17" s="59"/>
      <c r="GJR17" s="59"/>
      <c r="GJS17" s="59"/>
      <c r="GJT17" s="59"/>
      <c r="GJU17" s="59"/>
      <c r="GJV17" s="59"/>
      <c r="GJW17" s="59"/>
      <c r="GJX17" s="59"/>
      <c r="GJY17" s="59"/>
      <c r="GJZ17" s="59"/>
      <c r="GKA17" s="59"/>
      <c r="GKB17" s="59"/>
      <c r="GKC17" s="59"/>
      <c r="GKD17" s="59"/>
      <c r="GKE17" s="59"/>
      <c r="GKF17" s="59"/>
      <c r="GKG17" s="59"/>
      <c r="GKH17" s="59"/>
      <c r="GKI17" s="59"/>
      <c r="GKJ17" s="59"/>
      <c r="GKK17" s="59"/>
      <c r="GKL17" s="59"/>
      <c r="GKM17" s="59"/>
      <c r="GKN17" s="59"/>
      <c r="GKO17" s="59"/>
      <c r="GKP17" s="59"/>
      <c r="GKQ17" s="59"/>
      <c r="GKR17" s="59"/>
      <c r="GKS17" s="59"/>
      <c r="GKT17" s="59"/>
      <c r="GKU17" s="59"/>
      <c r="GKV17" s="59"/>
      <c r="GKW17" s="59"/>
      <c r="GKX17" s="59"/>
      <c r="GKY17" s="59"/>
      <c r="GKZ17" s="59"/>
      <c r="GLA17" s="59"/>
      <c r="GLB17" s="59"/>
      <c r="GLC17" s="59"/>
      <c r="GLD17" s="59"/>
      <c r="GLE17" s="59"/>
      <c r="GLF17" s="59"/>
      <c r="GLG17" s="59"/>
      <c r="GLH17" s="59"/>
      <c r="GLI17" s="59"/>
      <c r="GLJ17" s="59"/>
      <c r="GLK17" s="59"/>
      <c r="GLL17" s="59"/>
      <c r="GLM17" s="59"/>
      <c r="GLN17" s="59"/>
      <c r="GLO17" s="59"/>
      <c r="GLP17" s="59"/>
      <c r="GLQ17" s="59"/>
      <c r="GLR17" s="59"/>
      <c r="GLS17" s="59"/>
      <c r="GLT17" s="59"/>
      <c r="GLU17" s="59"/>
      <c r="GLV17" s="59"/>
      <c r="GLW17" s="59"/>
      <c r="GLX17" s="59"/>
      <c r="GLY17" s="59"/>
      <c r="GLZ17" s="59"/>
      <c r="GMA17" s="59"/>
      <c r="GMB17" s="59"/>
      <c r="GMC17" s="59"/>
      <c r="GMD17" s="59"/>
      <c r="GME17" s="59"/>
      <c r="GMF17" s="59"/>
      <c r="GMG17" s="59"/>
      <c r="GMH17" s="59"/>
      <c r="GMI17" s="59"/>
      <c r="GMJ17" s="59"/>
      <c r="GMK17" s="59"/>
      <c r="GML17" s="59"/>
      <c r="GMM17" s="59"/>
      <c r="GMN17" s="59"/>
      <c r="GMO17" s="59"/>
      <c r="GMP17" s="59"/>
      <c r="GMQ17" s="59"/>
      <c r="GMR17" s="59"/>
      <c r="GMS17" s="59"/>
      <c r="GMT17" s="59"/>
      <c r="GMU17" s="59"/>
      <c r="GMV17" s="59"/>
      <c r="GMW17" s="59"/>
      <c r="GMX17" s="59"/>
      <c r="GMY17" s="59"/>
      <c r="GMZ17" s="59"/>
      <c r="GNA17" s="59"/>
      <c r="GNB17" s="59"/>
      <c r="GNC17" s="59"/>
      <c r="GND17" s="59"/>
      <c r="GNE17" s="59"/>
      <c r="GNF17" s="59"/>
      <c r="GNG17" s="59"/>
      <c r="GNH17" s="59"/>
      <c r="GNI17" s="59"/>
      <c r="GNJ17" s="59"/>
      <c r="GNK17" s="59"/>
      <c r="GNL17" s="59"/>
      <c r="GNM17" s="59"/>
      <c r="GNN17" s="59"/>
      <c r="GNO17" s="59"/>
      <c r="GNP17" s="59"/>
      <c r="GNQ17" s="59"/>
      <c r="GNR17" s="59"/>
      <c r="GNS17" s="59"/>
      <c r="GNT17" s="59"/>
      <c r="GNU17" s="59"/>
      <c r="GNV17" s="59"/>
      <c r="GNW17" s="59"/>
      <c r="GNX17" s="59"/>
      <c r="GNY17" s="59"/>
      <c r="GNZ17" s="59"/>
      <c r="GOA17" s="59"/>
      <c r="GOB17" s="59"/>
      <c r="GOC17" s="59"/>
      <c r="GOD17" s="59"/>
      <c r="GOE17" s="59"/>
      <c r="GOF17" s="59"/>
      <c r="GOG17" s="59"/>
      <c r="GOH17" s="59"/>
      <c r="GOI17" s="59"/>
      <c r="GOJ17" s="59"/>
      <c r="GOK17" s="59"/>
      <c r="GOL17" s="59"/>
      <c r="GOM17" s="59"/>
      <c r="GON17" s="59"/>
      <c r="GOO17" s="59"/>
      <c r="GOP17" s="59"/>
      <c r="GOQ17" s="59"/>
      <c r="GOR17" s="59"/>
      <c r="GOS17" s="59"/>
      <c r="GOT17" s="59"/>
      <c r="GOU17" s="59"/>
      <c r="GOV17" s="59"/>
      <c r="GOW17" s="59"/>
      <c r="GOX17" s="59"/>
      <c r="GOY17" s="59"/>
      <c r="GOZ17" s="59"/>
      <c r="GPA17" s="59"/>
      <c r="GPB17" s="59"/>
      <c r="GPC17" s="59"/>
      <c r="GPD17" s="59"/>
      <c r="GPE17" s="59"/>
      <c r="GPF17" s="59"/>
      <c r="GPG17" s="59"/>
      <c r="GPH17" s="59"/>
      <c r="GPI17" s="59"/>
      <c r="GPJ17" s="59"/>
      <c r="GPK17" s="59"/>
      <c r="GPL17" s="59"/>
      <c r="GPM17" s="59"/>
      <c r="GPN17" s="59"/>
      <c r="GPO17" s="59"/>
      <c r="GPP17" s="59"/>
      <c r="GPQ17" s="59"/>
      <c r="GPR17" s="59"/>
      <c r="GPS17" s="59"/>
      <c r="GPT17" s="59"/>
      <c r="GPU17" s="59"/>
      <c r="GPV17" s="59"/>
      <c r="GPW17" s="59"/>
      <c r="GPX17" s="59"/>
      <c r="GPY17" s="59"/>
      <c r="GPZ17" s="59"/>
      <c r="GQA17" s="59"/>
      <c r="GQB17" s="59"/>
      <c r="GQC17" s="59"/>
      <c r="GQD17" s="59"/>
      <c r="GQE17" s="59"/>
      <c r="GQF17" s="59"/>
      <c r="GQG17" s="59"/>
      <c r="GQH17" s="59"/>
      <c r="GQI17" s="59"/>
      <c r="GQJ17" s="59"/>
      <c r="GQK17" s="59"/>
      <c r="GQL17" s="59"/>
      <c r="GQM17" s="59"/>
      <c r="GQN17" s="59"/>
      <c r="GQO17" s="59"/>
      <c r="GQP17" s="59"/>
      <c r="GQQ17" s="59"/>
      <c r="GQR17" s="59"/>
      <c r="GQS17" s="59"/>
      <c r="GQT17" s="59"/>
      <c r="GQU17" s="59"/>
      <c r="GQV17" s="59"/>
      <c r="GQW17" s="59"/>
      <c r="GQX17" s="59"/>
      <c r="GQY17" s="59"/>
      <c r="GQZ17" s="59"/>
      <c r="GRA17" s="59"/>
      <c r="GRB17" s="59"/>
      <c r="GRC17" s="59"/>
      <c r="GRD17" s="59"/>
      <c r="GRE17" s="59"/>
      <c r="GRF17" s="59"/>
      <c r="GRG17" s="59"/>
      <c r="GRH17" s="59"/>
      <c r="GRI17" s="59"/>
      <c r="GRJ17" s="59"/>
      <c r="GRK17" s="59"/>
      <c r="GRL17" s="59"/>
      <c r="GRM17" s="59"/>
      <c r="GRN17" s="59"/>
      <c r="GRO17" s="59"/>
      <c r="GRP17" s="59"/>
      <c r="GRQ17" s="59"/>
      <c r="GRR17" s="59"/>
      <c r="GRS17" s="59"/>
      <c r="GRT17" s="59"/>
      <c r="GRU17" s="59"/>
      <c r="GRV17" s="59"/>
      <c r="GRW17" s="59"/>
      <c r="GRX17" s="59"/>
      <c r="GRY17" s="59"/>
      <c r="GRZ17" s="59"/>
      <c r="GSA17" s="59"/>
      <c r="GSB17" s="59"/>
      <c r="GSC17" s="59"/>
      <c r="GSD17" s="59"/>
      <c r="GSE17" s="59"/>
      <c r="GSF17" s="59"/>
      <c r="GSG17" s="59"/>
      <c r="GSH17" s="59"/>
      <c r="GSI17" s="59"/>
      <c r="GSJ17" s="59"/>
      <c r="GSK17" s="59"/>
      <c r="GSL17" s="59"/>
      <c r="GSM17" s="59"/>
      <c r="GSN17" s="59"/>
      <c r="GSO17" s="59"/>
      <c r="GSP17" s="59"/>
      <c r="GSQ17" s="59"/>
      <c r="GSR17" s="59"/>
      <c r="GSS17" s="59"/>
      <c r="GST17" s="59"/>
      <c r="GSU17" s="59"/>
      <c r="GSV17" s="59"/>
      <c r="GSW17" s="59"/>
      <c r="GSX17" s="59"/>
      <c r="GSY17" s="59"/>
      <c r="GSZ17" s="59"/>
      <c r="GTA17" s="59"/>
      <c r="GTB17" s="59"/>
      <c r="GTC17" s="59"/>
      <c r="GTD17" s="59"/>
      <c r="GTE17" s="59"/>
      <c r="GTF17" s="59"/>
      <c r="GTG17" s="59"/>
      <c r="GTH17" s="59"/>
      <c r="GTI17" s="59"/>
      <c r="GTJ17" s="59"/>
      <c r="GTK17" s="59"/>
      <c r="GTL17" s="59"/>
      <c r="GTM17" s="59"/>
      <c r="GTN17" s="59"/>
      <c r="GTO17" s="59"/>
      <c r="GTP17" s="59"/>
      <c r="GTQ17" s="59"/>
      <c r="GTR17" s="59"/>
      <c r="GTS17" s="59"/>
      <c r="GTT17" s="59"/>
      <c r="GTU17" s="59"/>
      <c r="GTV17" s="59"/>
      <c r="GTW17" s="59"/>
      <c r="GTX17" s="59"/>
      <c r="GTY17" s="59"/>
      <c r="GTZ17" s="59"/>
      <c r="GUA17" s="59"/>
      <c r="GUB17" s="59"/>
      <c r="GUC17" s="59"/>
      <c r="GUD17" s="59"/>
      <c r="GUE17" s="59"/>
      <c r="GUF17" s="59"/>
      <c r="GUG17" s="59"/>
      <c r="GUH17" s="59"/>
      <c r="GUI17" s="59"/>
      <c r="GUJ17" s="59"/>
      <c r="GUK17" s="59"/>
      <c r="GUL17" s="59"/>
      <c r="GUM17" s="59"/>
      <c r="GUN17" s="59"/>
      <c r="GUO17" s="59"/>
      <c r="GUP17" s="59"/>
      <c r="GUQ17" s="59"/>
      <c r="GUR17" s="59"/>
      <c r="GUS17" s="59"/>
      <c r="GUT17" s="59"/>
      <c r="GUU17" s="59"/>
      <c r="GUV17" s="59"/>
      <c r="GUW17" s="59"/>
      <c r="GUX17" s="59"/>
      <c r="GUY17" s="59"/>
      <c r="GUZ17" s="59"/>
      <c r="GVA17" s="59"/>
      <c r="GVB17" s="59"/>
      <c r="GVC17" s="59"/>
      <c r="GVD17" s="59"/>
      <c r="GVE17" s="59"/>
      <c r="GVF17" s="59"/>
      <c r="GVG17" s="59"/>
      <c r="GVH17" s="59"/>
      <c r="GVI17" s="59"/>
      <c r="GVJ17" s="59"/>
      <c r="GVK17" s="59"/>
      <c r="GVL17" s="59"/>
      <c r="GVM17" s="59"/>
      <c r="GVN17" s="59"/>
      <c r="GVO17" s="59"/>
      <c r="GVP17" s="59"/>
      <c r="GVQ17" s="59"/>
      <c r="GVR17" s="59"/>
      <c r="GVS17" s="59"/>
      <c r="GVT17" s="59"/>
      <c r="GVU17" s="59"/>
      <c r="GVV17" s="59"/>
      <c r="GVW17" s="59"/>
      <c r="GVX17" s="59"/>
      <c r="GVY17" s="59"/>
      <c r="GVZ17" s="59"/>
      <c r="GWA17" s="59"/>
      <c r="GWB17" s="59"/>
      <c r="GWC17" s="59"/>
      <c r="GWD17" s="59"/>
      <c r="GWE17" s="59"/>
      <c r="GWF17" s="59"/>
      <c r="GWG17" s="59"/>
      <c r="GWH17" s="59"/>
      <c r="GWI17" s="59"/>
      <c r="GWJ17" s="59"/>
      <c r="GWK17" s="59"/>
      <c r="GWL17" s="59"/>
      <c r="GWM17" s="59"/>
      <c r="GWN17" s="59"/>
      <c r="GWO17" s="59"/>
      <c r="GWP17" s="59"/>
      <c r="GWQ17" s="59"/>
      <c r="GWR17" s="59"/>
      <c r="GWS17" s="59"/>
      <c r="GWT17" s="59"/>
      <c r="GWU17" s="59"/>
      <c r="GWV17" s="59"/>
      <c r="GWW17" s="59"/>
      <c r="GWX17" s="59"/>
      <c r="GWY17" s="59"/>
      <c r="GWZ17" s="59"/>
      <c r="GXA17" s="59"/>
      <c r="GXB17" s="59"/>
      <c r="GXC17" s="59"/>
      <c r="GXD17" s="59"/>
      <c r="GXE17" s="59"/>
      <c r="GXF17" s="59"/>
      <c r="GXG17" s="59"/>
      <c r="GXH17" s="59"/>
      <c r="GXI17" s="59"/>
      <c r="GXJ17" s="59"/>
      <c r="GXK17" s="59"/>
      <c r="GXL17" s="59"/>
      <c r="GXM17" s="59"/>
      <c r="GXN17" s="59"/>
      <c r="GXO17" s="59"/>
      <c r="GXP17" s="59"/>
      <c r="GXQ17" s="59"/>
      <c r="GXR17" s="59"/>
      <c r="GXS17" s="59"/>
      <c r="GXT17" s="59"/>
      <c r="GXU17" s="59"/>
      <c r="GXV17" s="59"/>
      <c r="GXW17" s="59"/>
      <c r="GXX17" s="59"/>
      <c r="GXY17" s="59"/>
      <c r="GXZ17" s="59"/>
      <c r="GYA17" s="59"/>
      <c r="GYB17" s="59"/>
      <c r="GYC17" s="59"/>
      <c r="GYD17" s="59"/>
      <c r="GYE17" s="59"/>
      <c r="GYF17" s="59"/>
      <c r="GYG17" s="59"/>
      <c r="GYH17" s="59"/>
      <c r="GYI17" s="59"/>
      <c r="GYJ17" s="59"/>
      <c r="GYK17" s="59"/>
      <c r="GYL17" s="59"/>
      <c r="GYM17" s="59"/>
      <c r="GYN17" s="59"/>
      <c r="GYO17" s="59"/>
      <c r="GYP17" s="59"/>
      <c r="GYQ17" s="59"/>
      <c r="GYR17" s="59"/>
      <c r="GYS17" s="59"/>
      <c r="GYT17" s="59"/>
      <c r="GYU17" s="59"/>
      <c r="GYV17" s="59"/>
      <c r="GYW17" s="59"/>
      <c r="GYX17" s="59"/>
      <c r="GYY17" s="59"/>
      <c r="GYZ17" s="59"/>
      <c r="GZA17" s="59"/>
      <c r="GZB17" s="59"/>
      <c r="GZC17" s="59"/>
      <c r="GZD17" s="59"/>
      <c r="GZE17" s="59"/>
      <c r="GZF17" s="59"/>
      <c r="GZG17" s="59"/>
      <c r="GZH17" s="59"/>
      <c r="GZI17" s="59"/>
      <c r="GZJ17" s="59"/>
      <c r="GZK17" s="59"/>
      <c r="GZL17" s="59"/>
      <c r="GZM17" s="59"/>
      <c r="GZN17" s="59"/>
      <c r="GZO17" s="59"/>
      <c r="GZP17" s="59"/>
      <c r="GZQ17" s="59"/>
      <c r="GZR17" s="59"/>
      <c r="GZS17" s="59"/>
      <c r="GZT17" s="59"/>
      <c r="GZU17" s="59"/>
      <c r="GZV17" s="59"/>
      <c r="GZW17" s="59"/>
      <c r="GZX17" s="59"/>
      <c r="GZY17" s="59"/>
      <c r="GZZ17" s="59"/>
      <c r="HAA17" s="59"/>
      <c r="HAB17" s="59"/>
      <c r="HAC17" s="59"/>
      <c r="HAD17" s="59"/>
      <c r="HAE17" s="59"/>
      <c r="HAF17" s="59"/>
      <c r="HAG17" s="59"/>
      <c r="HAH17" s="59"/>
      <c r="HAI17" s="59"/>
      <c r="HAJ17" s="59"/>
      <c r="HAK17" s="59"/>
      <c r="HAL17" s="59"/>
      <c r="HAM17" s="59"/>
      <c r="HAN17" s="59"/>
      <c r="HAO17" s="59"/>
      <c r="HAP17" s="59"/>
      <c r="HAQ17" s="59"/>
      <c r="HAR17" s="59"/>
      <c r="HAS17" s="59"/>
      <c r="HAT17" s="59"/>
      <c r="HAU17" s="59"/>
      <c r="HAV17" s="59"/>
      <c r="HAW17" s="59"/>
      <c r="HAX17" s="59"/>
      <c r="HAY17" s="59"/>
      <c r="HAZ17" s="59"/>
      <c r="HBA17" s="59"/>
      <c r="HBB17" s="59"/>
      <c r="HBC17" s="59"/>
      <c r="HBD17" s="59"/>
      <c r="HBE17" s="59"/>
      <c r="HBF17" s="59"/>
      <c r="HBG17" s="59"/>
      <c r="HBH17" s="59"/>
      <c r="HBI17" s="59"/>
      <c r="HBJ17" s="59"/>
      <c r="HBK17" s="59"/>
      <c r="HBL17" s="59"/>
      <c r="HBM17" s="59"/>
      <c r="HBN17" s="59"/>
      <c r="HBO17" s="59"/>
      <c r="HBP17" s="59"/>
      <c r="HBQ17" s="59"/>
      <c r="HBR17" s="59"/>
      <c r="HBS17" s="59"/>
      <c r="HBT17" s="59"/>
      <c r="HBU17" s="59"/>
      <c r="HBV17" s="59"/>
      <c r="HBW17" s="59"/>
      <c r="HBX17" s="59"/>
      <c r="HBY17" s="59"/>
      <c r="HBZ17" s="59"/>
      <c r="HCA17" s="59"/>
      <c r="HCB17" s="59"/>
      <c r="HCC17" s="59"/>
      <c r="HCD17" s="59"/>
      <c r="HCE17" s="59"/>
      <c r="HCF17" s="59"/>
      <c r="HCG17" s="59"/>
      <c r="HCH17" s="59"/>
      <c r="HCI17" s="59"/>
      <c r="HCJ17" s="59"/>
      <c r="HCK17" s="59"/>
      <c r="HCL17" s="59"/>
      <c r="HCM17" s="59"/>
      <c r="HCN17" s="59"/>
      <c r="HCO17" s="59"/>
      <c r="HCP17" s="59"/>
      <c r="HCQ17" s="59"/>
      <c r="HCR17" s="59"/>
      <c r="HCS17" s="59"/>
      <c r="HCT17" s="59"/>
      <c r="HCU17" s="59"/>
      <c r="HCV17" s="59"/>
      <c r="HCW17" s="59"/>
      <c r="HCX17" s="59"/>
      <c r="HCY17" s="59"/>
      <c r="HCZ17" s="59"/>
      <c r="HDA17" s="59"/>
      <c r="HDB17" s="59"/>
      <c r="HDC17" s="59"/>
      <c r="HDD17" s="59"/>
      <c r="HDE17" s="59"/>
      <c r="HDF17" s="59"/>
      <c r="HDG17" s="59"/>
      <c r="HDH17" s="59"/>
      <c r="HDI17" s="59"/>
      <c r="HDJ17" s="59"/>
      <c r="HDK17" s="59"/>
      <c r="HDL17" s="59"/>
      <c r="HDM17" s="59"/>
      <c r="HDN17" s="59"/>
      <c r="HDO17" s="59"/>
      <c r="HDP17" s="59"/>
      <c r="HDQ17" s="59"/>
      <c r="HDR17" s="59"/>
      <c r="HDS17" s="59"/>
      <c r="HDT17" s="59"/>
      <c r="HDU17" s="59"/>
      <c r="HDV17" s="59"/>
      <c r="HDW17" s="59"/>
      <c r="HDX17" s="59"/>
      <c r="HDY17" s="59"/>
      <c r="HDZ17" s="59"/>
      <c r="HEA17" s="59"/>
      <c r="HEB17" s="59"/>
      <c r="HEC17" s="59"/>
      <c r="HED17" s="59"/>
      <c r="HEE17" s="59"/>
      <c r="HEF17" s="59"/>
      <c r="HEG17" s="59"/>
      <c r="HEH17" s="59"/>
      <c r="HEI17" s="59"/>
      <c r="HEJ17" s="59"/>
      <c r="HEK17" s="59"/>
      <c r="HEL17" s="59"/>
      <c r="HEM17" s="59"/>
      <c r="HEN17" s="59"/>
      <c r="HEO17" s="59"/>
      <c r="HEP17" s="59"/>
      <c r="HEQ17" s="59"/>
      <c r="HER17" s="59"/>
      <c r="HES17" s="59"/>
      <c r="HET17" s="59"/>
      <c r="HEU17" s="59"/>
      <c r="HEV17" s="59"/>
      <c r="HEW17" s="59"/>
      <c r="HEX17" s="59"/>
      <c r="HEY17" s="59"/>
      <c r="HEZ17" s="59"/>
      <c r="HFA17" s="59"/>
      <c r="HFB17" s="59"/>
      <c r="HFC17" s="59"/>
      <c r="HFD17" s="59"/>
      <c r="HFE17" s="59"/>
      <c r="HFF17" s="59"/>
      <c r="HFG17" s="59"/>
      <c r="HFH17" s="59"/>
      <c r="HFI17" s="59"/>
      <c r="HFJ17" s="59"/>
      <c r="HFK17" s="59"/>
      <c r="HFL17" s="59"/>
      <c r="HFM17" s="59"/>
      <c r="HFN17" s="59"/>
      <c r="HFO17" s="59"/>
      <c r="HFP17" s="59"/>
      <c r="HFQ17" s="59"/>
      <c r="HFR17" s="59"/>
      <c r="HFS17" s="59"/>
      <c r="HFT17" s="59"/>
      <c r="HFU17" s="59"/>
      <c r="HFV17" s="59"/>
      <c r="HFW17" s="59"/>
      <c r="HFX17" s="59"/>
      <c r="HFY17" s="59"/>
      <c r="HFZ17" s="59"/>
      <c r="HGA17" s="59"/>
      <c r="HGB17" s="59"/>
      <c r="HGC17" s="59"/>
      <c r="HGD17" s="59"/>
      <c r="HGE17" s="59"/>
      <c r="HGF17" s="59"/>
      <c r="HGG17" s="59"/>
      <c r="HGH17" s="59"/>
      <c r="HGI17" s="59"/>
      <c r="HGJ17" s="59"/>
      <c r="HGK17" s="59"/>
      <c r="HGL17" s="59"/>
      <c r="HGM17" s="59"/>
      <c r="HGN17" s="59"/>
      <c r="HGO17" s="59"/>
      <c r="HGP17" s="59"/>
      <c r="HGQ17" s="59"/>
      <c r="HGR17" s="59"/>
      <c r="HGS17" s="59"/>
      <c r="HGT17" s="59"/>
      <c r="HGU17" s="59"/>
      <c r="HGV17" s="59"/>
      <c r="HGW17" s="59"/>
      <c r="HGX17" s="59"/>
      <c r="HGY17" s="59"/>
      <c r="HGZ17" s="59"/>
      <c r="HHA17" s="59"/>
      <c r="HHB17" s="59"/>
      <c r="HHC17" s="59"/>
      <c r="HHD17" s="59"/>
      <c r="HHE17" s="59"/>
      <c r="HHF17" s="59"/>
      <c r="HHG17" s="59"/>
      <c r="HHH17" s="59"/>
      <c r="HHI17" s="59"/>
      <c r="HHJ17" s="59"/>
      <c r="HHK17" s="59"/>
      <c r="HHL17" s="59"/>
      <c r="HHM17" s="59"/>
      <c r="HHN17" s="59"/>
      <c r="HHO17" s="59"/>
      <c r="HHP17" s="59"/>
      <c r="HHQ17" s="59"/>
      <c r="HHR17" s="59"/>
      <c r="HHS17" s="59"/>
      <c r="HHT17" s="59"/>
      <c r="HHU17" s="59"/>
      <c r="HHV17" s="59"/>
      <c r="HHW17" s="59"/>
      <c r="HHX17" s="59"/>
      <c r="HHY17" s="59"/>
      <c r="HHZ17" s="59"/>
      <c r="HIA17" s="59"/>
      <c r="HIB17" s="59"/>
      <c r="HIC17" s="59"/>
      <c r="HID17" s="59"/>
      <c r="HIE17" s="59"/>
      <c r="HIF17" s="59"/>
      <c r="HIG17" s="59"/>
      <c r="HIH17" s="59"/>
      <c r="HII17" s="59"/>
      <c r="HIJ17" s="59"/>
      <c r="HIK17" s="59"/>
      <c r="HIL17" s="59"/>
      <c r="HIM17" s="59"/>
      <c r="HIN17" s="59"/>
      <c r="HIO17" s="59"/>
      <c r="HIP17" s="59"/>
      <c r="HIQ17" s="59"/>
      <c r="HIR17" s="59"/>
      <c r="HIS17" s="59"/>
      <c r="HIT17" s="59"/>
      <c r="HIU17" s="59"/>
      <c r="HIV17" s="59"/>
      <c r="HIW17" s="59"/>
      <c r="HIX17" s="59"/>
      <c r="HIY17" s="59"/>
      <c r="HIZ17" s="59"/>
      <c r="HJA17" s="59"/>
      <c r="HJB17" s="59"/>
      <c r="HJC17" s="59"/>
      <c r="HJD17" s="59"/>
      <c r="HJE17" s="59"/>
      <c r="HJF17" s="59"/>
      <c r="HJG17" s="59"/>
      <c r="HJH17" s="59"/>
      <c r="HJI17" s="59"/>
      <c r="HJJ17" s="59"/>
      <c r="HJK17" s="59"/>
      <c r="HJL17" s="59"/>
      <c r="HJM17" s="59"/>
      <c r="HJN17" s="59"/>
      <c r="HJO17" s="59"/>
      <c r="HJP17" s="59"/>
      <c r="HJQ17" s="59"/>
      <c r="HJR17" s="59"/>
      <c r="HJS17" s="59"/>
      <c r="HJT17" s="59"/>
      <c r="HJU17" s="59"/>
      <c r="HJV17" s="59"/>
      <c r="HJW17" s="59"/>
      <c r="HJX17" s="59"/>
      <c r="HJY17" s="59"/>
      <c r="HJZ17" s="59"/>
      <c r="HKA17" s="59"/>
      <c r="HKB17" s="59"/>
      <c r="HKC17" s="59"/>
      <c r="HKD17" s="59"/>
      <c r="HKE17" s="59"/>
      <c r="HKF17" s="59"/>
      <c r="HKG17" s="59"/>
      <c r="HKH17" s="59"/>
      <c r="HKI17" s="59"/>
      <c r="HKJ17" s="59"/>
      <c r="HKK17" s="59"/>
      <c r="HKL17" s="59"/>
      <c r="HKM17" s="59"/>
      <c r="HKN17" s="59"/>
      <c r="HKO17" s="59"/>
      <c r="HKP17" s="59"/>
      <c r="HKQ17" s="59"/>
      <c r="HKR17" s="59"/>
      <c r="HKS17" s="59"/>
      <c r="HKT17" s="59"/>
      <c r="HKU17" s="59"/>
      <c r="HKV17" s="59"/>
      <c r="HKW17" s="59"/>
      <c r="HKX17" s="59"/>
      <c r="HKY17" s="59"/>
      <c r="HKZ17" s="59"/>
      <c r="HLA17" s="59"/>
      <c r="HLB17" s="59"/>
      <c r="HLC17" s="59"/>
      <c r="HLD17" s="59"/>
      <c r="HLE17" s="59"/>
      <c r="HLF17" s="59"/>
      <c r="HLG17" s="59"/>
      <c r="HLH17" s="59"/>
      <c r="HLI17" s="59"/>
      <c r="HLJ17" s="59"/>
      <c r="HLK17" s="59"/>
      <c r="HLL17" s="59"/>
      <c r="HLM17" s="59"/>
      <c r="HLN17" s="59"/>
      <c r="HLO17" s="59"/>
      <c r="HLP17" s="59"/>
      <c r="HLQ17" s="59"/>
      <c r="HLR17" s="59"/>
      <c r="HLS17" s="59"/>
      <c r="HLT17" s="59"/>
      <c r="HLU17" s="59"/>
      <c r="HLV17" s="59"/>
      <c r="HLW17" s="59"/>
      <c r="HLX17" s="59"/>
      <c r="HLY17" s="59"/>
      <c r="HLZ17" s="59"/>
      <c r="HMA17" s="59"/>
      <c r="HMB17" s="59"/>
      <c r="HMC17" s="59"/>
      <c r="HMD17" s="59"/>
      <c r="HME17" s="59"/>
      <c r="HMF17" s="59"/>
      <c r="HMG17" s="59"/>
      <c r="HMH17" s="59"/>
      <c r="HMI17" s="59"/>
      <c r="HMJ17" s="59"/>
      <c r="HMK17" s="59"/>
      <c r="HML17" s="59"/>
      <c r="HMM17" s="59"/>
      <c r="HMN17" s="59"/>
      <c r="HMO17" s="59"/>
      <c r="HMP17" s="59"/>
      <c r="HMQ17" s="59"/>
      <c r="HMR17" s="59"/>
      <c r="HMS17" s="59"/>
      <c r="HMT17" s="59"/>
      <c r="HMU17" s="59"/>
      <c r="HMV17" s="59"/>
      <c r="HMW17" s="59"/>
      <c r="HMX17" s="59"/>
      <c r="HMY17" s="59"/>
      <c r="HMZ17" s="59"/>
      <c r="HNA17" s="59"/>
      <c r="HNB17" s="59"/>
      <c r="HNC17" s="59"/>
      <c r="HND17" s="59"/>
      <c r="HNE17" s="59"/>
      <c r="HNF17" s="59"/>
      <c r="HNG17" s="59"/>
      <c r="HNH17" s="59"/>
      <c r="HNI17" s="59"/>
      <c r="HNJ17" s="59"/>
      <c r="HNK17" s="59"/>
      <c r="HNL17" s="59"/>
      <c r="HNM17" s="59"/>
      <c r="HNN17" s="59"/>
      <c r="HNO17" s="59"/>
      <c r="HNP17" s="59"/>
      <c r="HNQ17" s="59"/>
      <c r="HNR17" s="59"/>
      <c r="HNS17" s="59"/>
      <c r="HNT17" s="59"/>
      <c r="HNU17" s="59"/>
      <c r="HNV17" s="59"/>
      <c r="HNW17" s="59"/>
      <c r="HNX17" s="59"/>
      <c r="HNY17" s="59"/>
      <c r="HNZ17" s="59"/>
      <c r="HOA17" s="59"/>
      <c r="HOB17" s="59"/>
      <c r="HOC17" s="59"/>
      <c r="HOD17" s="59"/>
      <c r="HOE17" s="59"/>
      <c r="HOF17" s="59"/>
      <c r="HOG17" s="59"/>
      <c r="HOH17" s="59"/>
      <c r="HOI17" s="59"/>
      <c r="HOJ17" s="59"/>
      <c r="HOK17" s="59"/>
      <c r="HOL17" s="59"/>
      <c r="HOM17" s="59"/>
      <c r="HON17" s="59"/>
      <c r="HOO17" s="59"/>
      <c r="HOP17" s="59"/>
      <c r="HOQ17" s="59"/>
      <c r="HOR17" s="59"/>
      <c r="HOS17" s="59"/>
      <c r="HOT17" s="59"/>
      <c r="HOU17" s="59"/>
      <c r="HOV17" s="59"/>
      <c r="HOW17" s="59"/>
      <c r="HOX17" s="59"/>
      <c r="HOY17" s="59"/>
      <c r="HOZ17" s="59"/>
      <c r="HPA17" s="59"/>
      <c r="HPB17" s="59"/>
      <c r="HPC17" s="59"/>
      <c r="HPD17" s="59"/>
      <c r="HPE17" s="59"/>
      <c r="HPF17" s="59"/>
      <c r="HPG17" s="59"/>
      <c r="HPH17" s="59"/>
      <c r="HPI17" s="59"/>
      <c r="HPJ17" s="59"/>
      <c r="HPK17" s="59"/>
      <c r="HPL17" s="59"/>
      <c r="HPM17" s="59"/>
      <c r="HPN17" s="59"/>
      <c r="HPO17" s="59"/>
      <c r="HPP17" s="59"/>
      <c r="HPQ17" s="59"/>
      <c r="HPR17" s="59"/>
      <c r="HPS17" s="59"/>
      <c r="HPT17" s="59"/>
      <c r="HPU17" s="59"/>
      <c r="HPV17" s="59"/>
      <c r="HPW17" s="59"/>
      <c r="HPX17" s="59"/>
      <c r="HPY17" s="59"/>
      <c r="HPZ17" s="59"/>
      <c r="HQA17" s="59"/>
      <c r="HQB17" s="59"/>
      <c r="HQC17" s="59"/>
      <c r="HQD17" s="59"/>
      <c r="HQE17" s="59"/>
      <c r="HQF17" s="59"/>
      <c r="HQG17" s="59"/>
      <c r="HQH17" s="59"/>
      <c r="HQI17" s="59"/>
      <c r="HQJ17" s="59"/>
      <c r="HQK17" s="59"/>
      <c r="HQL17" s="59"/>
      <c r="HQM17" s="59"/>
      <c r="HQN17" s="59"/>
      <c r="HQO17" s="59"/>
      <c r="HQP17" s="59"/>
      <c r="HQQ17" s="59"/>
      <c r="HQR17" s="59"/>
      <c r="HQS17" s="59"/>
      <c r="HQT17" s="59"/>
      <c r="HQU17" s="59"/>
      <c r="HQV17" s="59"/>
      <c r="HQW17" s="59"/>
      <c r="HQX17" s="59"/>
      <c r="HQY17" s="59"/>
      <c r="HQZ17" s="59"/>
      <c r="HRA17" s="59"/>
      <c r="HRB17" s="59"/>
      <c r="HRC17" s="59"/>
      <c r="HRD17" s="59"/>
      <c r="HRE17" s="59"/>
      <c r="HRF17" s="59"/>
      <c r="HRG17" s="59"/>
      <c r="HRH17" s="59"/>
      <c r="HRI17" s="59"/>
      <c r="HRJ17" s="59"/>
      <c r="HRK17" s="59"/>
      <c r="HRL17" s="59"/>
      <c r="HRM17" s="59"/>
      <c r="HRN17" s="59"/>
      <c r="HRO17" s="59"/>
      <c r="HRP17" s="59"/>
      <c r="HRQ17" s="59"/>
      <c r="HRR17" s="59"/>
      <c r="HRS17" s="59"/>
      <c r="HRT17" s="59"/>
      <c r="HRU17" s="59"/>
      <c r="HRV17" s="59"/>
      <c r="HRW17" s="59"/>
      <c r="HRX17" s="59"/>
      <c r="HRY17" s="59"/>
      <c r="HRZ17" s="59"/>
      <c r="HSA17" s="59"/>
      <c r="HSB17" s="59"/>
      <c r="HSC17" s="59"/>
      <c r="HSD17" s="59"/>
      <c r="HSE17" s="59"/>
      <c r="HSF17" s="59"/>
      <c r="HSG17" s="59"/>
      <c r="HSH17" s="59"/>
      <c r="HSI17" s="59"/>
      <c r="HSJ17" s="59"/>
      <c r="HSK17" s="59"/>
      <c r="HSL17" s="59"/>
      <c r="HSM17" s="59"/>
      <c r="HSN17" s="59"/>
      <c r="HSO17" s="59"/>
      <c r="HSP17" s="59"/>
      <c r="HSQ17" s="59"/>
      <c r="HSR17" s="59"/>
      <c r="HSS17" s="59"/>
      <c r="HST17" s="59"/>
      <c r="HSU17" s="59"/>
      <c r="HSV17" s="59"/>
      <c r="HSW17" s="59"/>
      <c r="HSX17" s="59"/>
      <c r="HSY17" s="59"/>
      <c r="HSZ17" s="59"/>
      <c r="HTA17" s="59"/>
      <c r="HTB17" s="59"/>
      <c r="HTC17" s="59"/>
      <c r="HTD17" s="59"/>
      <c r="HTE17" s="59"/>
      <c r="HTF17" s="59"/>
      <c r="HTG17" s="59"/>
      <c r="HTH17" s="59"/>
      <c r="HTI17" s="59"/>
      <c r="HTJ17" s="59"/>
      <c r="HTK17" s="59"/>
      <c r="HTL17" s="59"/>
      <c r="HTM17" s="59"/>
      <c r="HTN17" s="59"/>
      <c r="HTO17" s="59"/>
      <c r="HTP17" s="59"/>
      <c r="HTQ17" s="59"/>
      <c r="HTR17" s="59"/>
      <c r="HTS17" s="59"/>
      <c r="HTT17" s="59"/>
      <c r="HTU17" s="59"/>
      <c r="HTV17" s="59"/>
      <c r="HTW17" s="59"/>
      <c r="HTX17" s="59"/>
      <c r="HTY17" s="59"/>
      <c r="HTZ17" s="59"/>
      <c r="HUA17" s="59"/>
      <c r="HUB17" s="59"/>
      <c r="HUC17" s="59"/>
      <c r="HUD17" s="59"/>
      <c r="HUE17" s="59"/>
      <c r="HUF17" s="59"/>
      <c r="HUG17" s="59"/>
      <c r="HUH17" s="59"/>
      <c r="HUI17" s="59"/>
      <c r="HUJ17" s="59"/>
      <c r="HUK17" s="59"/>
      <c r="HUL17" s="59"/>
      <c r="HUM17" s="59"/>
      <c r="HUN17" s="59"/>
      <c r="HUO17" s="59"/>
      <c r="HUP17" s="59"/>
      <c r="HUQ17" s="59"/>
      <c r="HUR17" s="59"/>
      <c r="HUS17" s="59"/>
      <c r="HUT17" s="59"/>
      <c r="HUU17" s="59"/>
      <c r="HUV17" s="59"/>
      <c r="HUW17" s="59"/>
      <c r="HUX17" s="59"/>
      <c r="HUY17" s="59"/>
      <c r="HUZ17" s="59"/>
      <c r="HVA17" s="59"/>
      <c r="HVB17" s="59"/>
      <c r="HVC17" s="59"/>
      <c r="HVD17" s="59"/>
      <c r="HVE17" s="59"/>
      <c r="HVF17" s="59"/>
      <c r="HVG17" s="59"/>
      <c r="HVH17" s="59"/>
      <c r="HVI17" s="59"/>
      <c r="HVJ17" s="59"/>
      <c r="HVK17" s="59"/>
      <c r="HVL17" s="59"/>
      <c r="HVM17" s="59"/>
      <c r="HVN17" s="59"/>
      <c r="HVO17" s="59"/>
      <c r="HVP17" s="59"/>
      <c r="HVQ17" s="59"/>
      <c r="HVR17" s="59"/>
      <c r="HVS17" s="59"/>
      <c r="HVT17" s="59"/>
      <c r="HVU17" s="59"/>
      <c r="HVV17" s="59"/>
      <c r="HVW17" s="59"/>
      <c r="HVX17" s="59"/>
      <c r="HVY17" s="59"/>
      <c r="HVZ17" s="59"/>
      <c r="HWA17" s="59"/>
      <c r="HWB17" s="59"/>
      <c r="HWC17" s="59"/>
      <c r="HWD17" s="59"/>
      <c r="HWE17" s="59"/>
      <c r="HWF17" s="59"/>
      <c r="HWG17" s="59"/>
      <c r="HWH17" s="59"/>
      <c r="HWI17" s="59"/>
      <c r="HWJ17" s="59"/>
      <c r="HWK17" s="59"/>
      <c r="HWL17" s="59"/>
      <c r="HWM17" s="59"/>
      <c r="HWN17" s="59"/>
      <c r="HWO17" s="59"/>
      <c r="HWP17" s="59"/>
      <c r="HWQ17" s="59"/>
      <c r="HWR17" s="59"/>
      <c r="HWS17" s="59"/>
      <c r="HWT17" s="59"/>
      <c r="HWU17" s="59"/>
      <c r="HWV17" s="59"/>
      <c r="HWW17" s="59"/>
      <c r="HWX17" s="59"/>
      <c r="HWY17" s="59"/>
      <c r="HWZ17" s="59"/>
      <c r="HXA17" s="59"/>
      <c r="HXB17" s="59"/>
      <c r="HXC17" s="59"/>
      <c r="HXD17" s="59"/>
      <c r="HXE17" s="59"/>
      <c r="HXF17" s="59"/>
      <c r="HXG17" s="59"/>
      <c r="HXH17" s="59"/>
      <c r="HXI17" s="59"/>
      <c r="HXJ17" s="59"/>
      <c r="HXK17" s="59"/>
      <c r="HXL17" s="59"/>
      <c r="HXM17" s="59"/>
      <c r="HXN17" s="59"/>
      <c r="HXO17" s="59"/>
      <c r="HXP17" s="59"/>
      <c r="HXQ17" s="59"/>
      <c r="HXR17" s="59"/>
      <c r="HXS17" s="59"/>
      <c r="HXT17" s="59"/>
      <c r="HXU17" s="59"/>
      <c r="HXV17" s="59"/>
      <c r="HXW17" s="59"/>
      <c r="HXX17" s="59"/>
      <c r="HXY17" s="59"/>
      <c r="HXZ17" s="59"/>
      <c r="HYA17" s="59"/>
      <c r="HYB17" s="59"/>
      <c r="HYC17" s="59"/>
      <c r="HYD17" s="59"/>
      <c r="HYE17" s="59"/>
      <c r="HYF17" s="59"/>
      <c r="HYG17" s="59"/>
      <c r="HYH17" s="59"/>
      <c r="HYI17" s="59"/>
      <c r="HYJ17" s="59"/>
      <c r="HYK17" s="59"/>
      <c r="HYL17" s="59"/>
      <c r="HYM17" s="59"/>
      <c r="HYN17" s="59"/>
      <c r="HYO17" s="59"/>
      <c r="HYP17" s="59"/>
      <c r="HYQ17" s="59"/>
      <c r="HYR17" s="59"/>
      <c r="HYS17" s="59"/>
      <c r="HYT17" s="59"/>
      <c r="HYU17" s="59"/>
      <c r="HYV17" s="59"/>
      <c r="HYW17" s="59"/>
      <c r="HYX17" s="59"/>
      <c r="HYY17" s="59"/>
      <c r="HYZ17" s="59"/>
      <c r="HZA17" s="59"/>
      <c r="HZB17" s="59"/>
      <c r="HZC17" s="59"/>
      <c r="HZD17" s="59"/>
      <c r="HZE17" s="59"/>
      <c r="HZF17" s="59"/>
      <c r="HZG17" s="59"/>
      <c r="HZH17" s="59"/>
      <c r="HZI17" s="59"/>
      <c r="HZJ17" s="59"/>
      <c r="HZK17" s="59"/>
      <c r="HZL17" s="59"/>
      <c r="HZM17" s="59"/>
      <c r="HZN17" s="59"/>
      <c r="HZO17" s="59"/>
      <c r="HZP17" s="59"/>
      <c r="HZQ17" s="59"/>
      <c r="HZR17" s="59"/>
      <c r="HZS17" s="59"/>
      <c r="HZT17" s="59"/>
      <c r="HZU17" s="59"/>
      <c r="HZV17" s="59"/>
      <c r="HZW17" s="59"/>
      <c r="HZX17" s="59"/>
      <c r="HZY17" s="59"/>
      <c r="HZZ17" s="59"/>
      <c r="IAA17" s="59"/>
      <c r="IAB17" s="59"/>
      <c r="IAC17" s="59"/>
      <c r="IAD17" s="59"/>
      <c r="IAE17" s="59"/>
      <c r="IAF17" s="59"/>
      <c r="IAG17" s="59"/>
      <c r="IAH17" s="59"/>
      <c r="IAI17" s="59"/>
      <c r="IAJ17" s="59"/>
      <c r="IAK17" s="59"/>
      <c r="IAL17" s="59"/>
      <c r="IAM17" s="59"/>
      <c r="IAN17" s="59"/>
      <c r="IAO17" s="59"/>
      <c r="IAP17" s="59"/>
      <c r="IAQ17" s="59"/>
      <c r="IAR17" s="59"/>
      <c r="IAS17" s="59"/>
      <c r="IAT17" s="59"/>
      <c r="IAU17" s="59"/>
      <c r="IAV17" s="59"/>
      <c r="IAW17" s="59"/>
      <c r="IAX17" s="59"/>
      <c r="IAY17" s="59"/>
      <c r="IAZ17" s="59"/>
      <c r="IBA17" s="59"/>
      <c r="IBB17" s="59"/>
      <c r="IBC17" s="59"/>
      <c r="IBD17" s="59"/>
      <c r="IBE17" s="59"/>
      <c r="IBF17" s="59"/>
      <c r="IBG17" s="59"/>
      <c r="IBH17" s="59"/>
      <c r="IBI17" s="59"/>
      <c r="IBJ17" s="59"/>
      <c r="IBK17" s="59"/>
      <c r="IBL17" s="59"/>
      <c r="IBM17" s="59"/>
      <c r="IBN17" s="59"/>
      <c r="IBO17" s="59"/>
      <c r="IBP17" s="59"/>
      <c r="IBQ17" s="59"/>
      <c r="IBR17" s="59"/>
      <c r="IBS17" s="59"/>
      <c r="IBT17" s="59"/>
      <c r="IBU17" s="59"/>
      <c r="IBV17" s="59"/>
      <c r="IBW17" s="59"/>
      <c r="IBX17" s="59"/>
      <c r="IBY17" s="59"/>
      <c r="IBZ17" s="59"/>
      <c r="ICA17" s="59"/>
      <c r="ICB17" s="59"/>
      <c r="ICC17" s="59"/>
      <c r="ICD17" s="59"/>
      <c r="ICE17" s="59"/>
      <c r="ICF17" s="59"/>
      <c r="ICG17" s="59"/>
      <c r="ICH17" s="59"/>
      <c r="ICI17" s="59"/>
      <c r="ICJ17" s="59"/>
      <c r="ICK17" s="59"/>
      <c r="ICL17" s="59"/>
      <c r="ICM17" s="59"/>
      <c r="ICN17" s="59"/>
      <c r="ICO17" s="59"/>
      <c r="ICP17" s="59"/>
      <c r="ICQ17" s="59"/>
      <c r="ICR17" s="59"/>
      <c r="ICS17" s="59"/>
      <c r="ICT17" s="59"/>
      <c r="ICU17" s="59"/>
      <c r="ICV17" s="59"/>
      <c r="ICW17" s="59"/>
      <c r="ICX17" s="59"/>
      <c r="ICY17" s="59"/>
      <c r="ICZ17" s="59"/>
      <c r="IDA17" s="59"/>
      <c r="IDB17" s="59"/>
      <c r="IDC17" s="59"/>
      <c r="IDD17" s="59"/>
      <c r="IDE17" s="59"/>
      <c r="IDF17" s="59"/>
      <c r="IDG17" s="59"/>
      <c r="IDH17" s="59"/>
      <c r="IDI17" s="59"/>
      <c r="IDJ17" s="59"/>
      <c r="IDK17" s="59"/>
      <c r="IDL17" s="59"/>
      <c r="IDM17" s="59"/>
      <c r="IDN17" s="59"/>
      <c r="IDO17" s="59"/>
      <c r="IDP17" s="59"/>
      <c r="IDQ17" s="59"/>
      <c r="IDR17" s="59"/>
      <c r="IDS17" s="59"/>
      <c r="IDT17" s="59"/>
      <c r="IDU17" s="59"/>
      <c r="IDV17" s="59"/>
      <c r="IDW17" s="59"/>
      <c r="IDX17" s="59"/>
      <c r="IDY17" s="59"/>
      <c r="IDZ17" s="59"/>
      <c r="IEA17" s="59"/>
      <c r="IEB17" s="59"/>
      <c r="IEC17" s="59"/>
      <c r="IED17" s="59"/>
      <c r="IEE17" s="59"/>
      <c r="IEF17" s="59"/>
      <c r="IEG17" s="59"/>
      <c r="IEH17" s="59"/>
      <c r="IEI17" s="59"/>
      <c r="IEJ17" s="59"/>
      <c r="IEK17" s="59"/>
      <c r="IEL17" s="59"/>
      <c r="IEM17" s="59"/>
      <c r="IEN17" s="59"/>
      <c r="IEO17" s="59"/>
      <c r="IEP17" s="59"/>
      <c r="IEQ17" s="59"/>
      <c r="IER17" s="59"/>
      <c r="IES17" s="59"/>
      <c r="IET17" s="59"/>
      <c r="IEU17" s="59"/>
      <c r="IEV17" s="59"/>
      <c r="IEW17" s="59"/>
      <c r="IEX17" s="59"/>
      <c r="IEY17" s="59"/>
      <c r="IEZ17" s="59"/>
      <c r="IFA17" s="59"/>
      <c r="IFB17" s="59"/>
      <c r="IFC17" s="59"/>
      <c r="IFD17" s="59"/>
      <c r="IFE17" s="59"/>
      <c r="IFF17" s="59"/>
      <c r="IFG17" s="59"/>
      <c r="IFH17" s="59"/>
      <c r="IFI17" s="59"/>
      <c r="IFJ17" s="59"/>
      <c r="IFK17" s="59"/>
      <c r="IFL17" s="59"/>
      <c r="IFM17" s="59"/>
      <c r="IFN17" s="59"/>
      <c r="IFO17" s="59"/>
      <c r="IFP17" s="59"/>
      <c r="IFQ17" s="59"/>
      <c r="IFR17" s="59"/>
      <c r="IFS17" s="59"/>
      <c r="IFT17" s="59"/>
      <c r="IFU17" s="59"/>
      <c r="IFV17" s="59"/>
      <c r="IFW17" s="59"/>
      <c r="IFX17" s="59"/>
      <c r="IFY17" s="59"/>
      <c r="IFZ17" s="59"/>
      <c r="IGA17" s="59"/>
      <c r="IGB17" s="59"/>
      <c r="IGC17" s="59"/>
      <c r="IGD17" s="59"/>
      <c r="IGE17" s="59"/>
      <c r="IGF17" s="59"/>
      <c r="IGG17" s="59"/>
      <c r="IGH17" s="59"/>
      <c r="IGI17" s="59"/>
      <c r="IGJ17" s="59"/>
      <c r="IGK17" s="59"/>
      <c r="IGL17" s="59"/>
      <c r="IGM17" s="59"/>
      <c r="IGN17" s="59"/>
      <c r="IGO17" s="59"/>
      <c r="IGP17" s="59"/>
      <c r="IGQ17" s="59"/>
      <c r="IGR17" s="59"/>
      <c r="IGS17" s="59"/>
      <c r="IGT17" s="59"/>
      <c r="IGU17" s="59"/>
      <c r="IGV17" s="59"/>
      <c r="IGW17" s="59"/>
      <c r="IGX17" s="59"/>
      <c r="IGY17" s="59"/>
      <c r="IGZ17" s="59"/>
      <c r="IHA17" s="59"/>
      <c r="IHB17" s="59"/>
      <c r="IHC17" s="59"/>
      <c r="IHD17" s="59"/>
      <c r="IHE17" s="59"/>
      <c r="IHF17" s="59"/>
      <c r="IHG17" s="59"/>
      <c r="IHH17" s="59"/>
      <c r="IHI17" s="59"/>
      <c r="IHJ17" s="59"/>
      <c r="IHK17" s="59"/>
      <c r="IHL17" s="59"/>
      <c r="IHM17" s="59"/>
      <c r="IHN17" s="59"/>
      <c r="IHO17" s="59"/>
      <c r="IHP17" s="59"/>
      <c r="IHQ17" s="59"/>
      <c r="IHR17" s="59"/>
      <c r="IHS17" s="59"/>
      <c r="IHT17" s="59"/>
      <c r="IHU17" s="59"/>
      <c r="IHV17" s="59"/>
      <c r="IHW17" s="59"/>
      <c r="IHX17" s="59"/>
      <c r="IHY17" s="59"/>
      <c r="IHZ17" s="59"/>
      <c r="IIA17" s="59"/>
      <c r="IIB17" s="59"/>
      <c r="IIC17" s="59"/>
      <c r="IID17" s="59"/>
      <c r="IIE17" s="59"/>
      <c r="IIF17" s="59"/>
      <c r="IIG17" s="59"/>
      <c r="IIH17" s="59"/>
      <c r="III17" s="59"/>
      <c r="IIJ17" s="59"/>
      <c r="IIK17" s="59"/>
      <c r="IIL17" s="59"/>
      <c r="IIM17" s="59"/>
      <c r="IIN17" s="59"/>
      <c r="IIO17" s="59"/>
      <c r="IIP17" s="59"/>
      <c r="IIQ17" s="59"/>
      <c r="IIR17" s="59"/>
      <c r="IIS17" s="59"/>
      <c r="IIT17" s="59"/>
      <c r="IIU17" s="59"/>
      <c r="IIV17" s="59"/>
      <c r="IIW17" s="59"/>
      <c r="IIX17" s="59"/>
      <c r="IIY17" s="59"/>
      <c r="IIZ17" s="59"/>
      <c r="IJA17" s="59"/>
      <c r="IJB17" s="59"/>
      <c r="IJC17" s="59"/>
      <c r="IJD17" s="59"/>
      <c r="IJE17" s="59"/>
      <c r="IJF17" s="59"/>
      <c r="IJG17" s="59"/>
      <c r="IJH17" s="59"/>
      <c r="IJI17" s="59"/>
      <c r="IJJ17" s="59"/>
      <c r="IJK17" s="59"/>
      <c r="IJL17" s="59"/>
      <c r="IJM17" s="59"/>
      <c r="IJN17" s="59"/>
      <c r="IJO17" s="59"/>
      <c r="IJP17" s="59"/>
      <c r="IJQ17" s="59"/>
      <c r="IJR17" s="59"/>
      <c r="IJS17" s="59"/>
      <c r="IJT17" s="59"/>
      <c r="IJU17" s="59"/>
      <c r="IJV17" s="59"/>
      <c r="IJW17" s="59"/>
      <c r="IJX17" s="59"/>
      <c r="IJY17" s="59"/>
      <c r="IJZ17" s="59"/>
      <c r="IKA17" s="59"/>
      <c r="IKB17" s="59"/>
      <c r="IKC17" s="59"/>
      <c r="IKD17" s="59"/>
      <c r="IKE17" s="59"/>
      <c r="IKF17" s="59"/>
      <c r="IKG17" s="59"/>
      <c r="IKH17" s="59"/>
      <c r="IKI17" s="59"/>
      <c r="IKJ17" s="59"/>
      <c r="IKK17" s="59"/>
      <c r="IKL17" s="59"/>
      <c r="IKM17" s="59"/>
      <c r="IKN17" s="59"/>
      <c r="IKO17" s="59"/>
      <c r="IKP17" s="59"/>
      <c r="IKQ17" s="59"/>
      <c r="IKR17" s="59"/>
      <c r="IKS17" s="59"/>
      <c r="IKT17" s="59"/>
      <c r="IKU17" s="59"/>
      <c r="IKV17" s="59"/>
      <c r="IKW17" s="59"/>
      <c r="IKX17" s="59"/>
      <c r="IKY17" s="59"/>
      <c r="IKZ17" s="59"/>
      <c r="ILA17" s="59"/>
      <c r="ILB17" s="59"/>
      <c r="ILC17" s="59"/>
      <c r="ILD17" s="59"/>
      <c r="ILE17" s="59"/>
      <c r="ILF17" s="59"/>
      <c r="ILG17" s="59"/>
      <c r="ILH17" s="59"/>
      <c r="ILI17" s="59"/>
      <c r="ILJ17" s="59"/>
      <c r="ILK17" s="59"/>
      <c r="ILL17" s="59"/>
      <c r="ILM17" s="59"/>
      <c r="ILN17" s="59"/>
      <c r="ILO17" s="59"/>
      <c r="ILP17" s="59"/>
      <c r="ILQ17" s="59"/>
      <c r="ILR17" s="59"/>
      <c r="ILS17" s="59"/>
      <c r="ILT17" s="59"/>
      <c r="ILU17" s="59"/>
      <c r="ILV17" s="59"/>
      <c r="ILW17" s="59"/>
      <c r="ILX17" s="59"/>
      <c r="ILY17" s="59"/>
      <c r="ILZ17" s="59"/>
      <c r="IMA17" s="59"/>
      <c r="IMB17" s="59"/>
      <c r="IMC17" s="59"/>
      <c r="IMD17" s="59"/>
      <c r="IME17" s="59"/>
      <c r="IMF17" s="59"/>
      <c r="IMG17" s="59"/>
      <c r="IMH17" s="59"/>
      <c r="IMI17" s="59"/>
      <c r="IMJ17" s="59"/>
      <c r="IMK17" s="59"/>
      <c r="IML17" s="59"/>
      <c r="IMM17" s="59"/>
      <c r="IMN17" s="59"/>
      <c r="IMO17" s="59"/>
      <c r="IMP17" s="59"/>
      <c r="IMQ17" s="59"/>
      <c r="IMR17" s="59"/>
      <c r="IMS17" s="59"/>
      <c r="IMT17" s="59"/>
      <c r="IMU17" s="59"/>
      <c r="IMV17" s="59"/>
      <c r="IMW17" s="59"/>
      <c r="IMX17" s="59"/>
      <c r="IMY17" s="59"/>
      <c r="IMZ17" s="59"/>
      <c r="INA17" s="59"/>
      <c r="INB17" s="59"/>
      <c r="INC17" s="59"/>
      <c r="IND17" s="59"/>
      <c r="INE17" s="59"/>
      <c r="INF17" s="59"/>
      <c r="ING17" s="59"/>
      <c r="INH17" s="59"/>
      <c r="INI17" s="59"/>
      <c r="INJ17" s="59"/>
      <c r="INK17" s="59"/>
      <c r="INL17" s="59"/>
      <c r="INM17" s="59"/>
      <c r="INN17" s="59"/>
      <c r="INO17" s="59"/>
      <c r="INP17" s="59"/>
      <c r="INQ17" s="59"/>
      <c r="INR17" s="59"/>
      <c r="INS17" s="59"/>
      <c r="INT17" s="59"/>
      <c r="INU17" s="59"/>
      <c r="INV17" s="59"/>
      <c r="INW17" s="59"/>
      <c r="INX17" s="59"/>
      <c r="INY17" s="59"/>
      <c r="INZ17" s="59"/>
      <c r="IOA17" s="59"/>
      <c r="IOB17" s="59"/>
      <c r="IOC17" s="59"/>
      <c r="IOD17" s="59"/>
      <c r="IOE17" s="59"/>
      <c r="IOF17" s="59"/>
      <c r="IOG17" s="59"/>
      <c r="IOH17" s="59"/>
      <c r="IOI17" s="59"/>
      <c r="IOJ17" s="59"/>
      <c r="IOK17" s="59"/>
      <c r="IOL17" s="59"/>
      <c r="IOM17" s="59"/>
      <c r="ION17" s="59"/>
      <c r="IOO17" s="59"/>
      <c r="IOP17" s="59"/>
      <c r="IOQ17" s="59"/>
      <c r="IOR17" s="59"/>
      <c r="IOS17" s="59"/>
      <c r="IOT17" s="59"/>
      <c r="IOU17" s="59"/>
      <c r="IOV17" s="59"/>
      <c r="IOW17" s="59"/>
      <c r="IOX17" s="59"/>
      <c r="IOY17" s="59"/>
      <c r="IOZ17" s="59"/>
      <c r="IPA17" s="59"/>
      <c r="IPB17" s="59"/>
      <c r="IPC17" s="59"/>
      <c r="IPD17" s="59"/>
      <c r="IPE17" s="59"/>
      <c r="IPF17" s="59"/>
      <c r="IPG17" s="59"/>
      <c r="IPH17" s="59"/>
      <c r="IPI17" s="59"/>
      <c r="IPJ17" s="59"/>
      <c r="IPK17" s="59"/>
      <c r="IPL17" s="59"/>
      <c r="IPM17" s="59"/>
      <c r="IPN17" s="59"/>
      <c r="IPO17" s="59"/>
      <c r="IPP17" s="59"/>
      <c r="IPQ17" s="59"/>
      <c r="IPR17" s="59"/>
      <c r="IPS17" s="59"/>
      <c r="IPT17" s="59"/>
      <c r="IPU17" s="59"/>
      <c r="IPV17" s="59"/>
      <c r="IPW17" s="59"/>
      <c r="IPX17" s="59"/>
      <c r="IPY17" s="59"/>
      <c r="IPZ17" s="59"/>
      <c r="IQA17" s="59"/>
      <c r="IQB17" s="59"/>
      <c r="IQC17" s="59"/>
      <c r="IQD17" s="59"/>
      <c r="IQE17" s="59"/>
      <c r="IQF17" s="59"/>
      <c r="IQG17" s="59"/>
      <c r="IQH17" s="59"/>
      <c r="IQI17" s="59"/>
      <c r="IQJ17" s="59"/>
      <c r="IQK17" s="59"/>
      <c r="IQL17" s="59"/>
      <c r="IQM17" s="59"/>
      <c r="IQN17" s="59"/>
      <c r="IQO17" s="59"/>
      <c r="IQP17" s="59"/>
      <c r="IQQ17" s="59"/>
      <c r="IQR17" s="59"/>
      <c r="IQS17" s="59"/>
      <c r="IQT17" s="59"/>
      <c r="IQU17" s="59"/>
      <c r="IQV17" s="59"/>
      <c r="IQW17" s="59"/>
      <c r="IQX17" s="59"/>
      <c r="IQY17" s="59"/>
      <c r="IQZ17" s="59"/>
      <c r="IRA17" s="59"/>
      <c r="IRB17" s="59"/>
      <c r="IRC17" s="59"/>
      <c r="IRD17" s="59"/>
      <c r="IRE17" s="59"/>
      <c r="IRF17" s="59"/>
      <c r="IRG17" s="59"/>
      <c r="IRH17" s="59"/>
      <c r="IRI17" s="59"/>
      <c r="IRJ17" s="59"/>
      <c r="IRK17" s="59"/>
      <c r="IRL17" s="59"/>
      <c r="IRM17" s="59"/>
      <c r="IRN17" s="59"/>
      <c r="IRO17" s="59"/>
      <c r="IRP17" s="59"/>
      <c r="IRQ17" s="59"/>
      <c r="IRR17" s="59"/>
      <c r="IRS17" s="59"/>
      <c r="IRT17" s="59"/>
      <c r="IRU17" s="59"/>
      <c r="IRV17" s="59"/>
      <c r="IRW17" s="59"/>
      <c r="IRX17" s="59"/>
      <c r="IRY17" s="59"/>
      <c r="IRZ17" s="59"/>
      <c r="ISA17" s="59"/>
      <c r="ISB17" s="59"/>
      <c r="ISC17" s="59"/>
      <c r="ISD17" s="59"/>
      <c r="ISE17" s="59"/>
      <c r="ISF17" s="59"/>
      <c r="ISG17" s="59"/>
      <c r="ISH17" s="59"/>
      <c r="ISI17" s="59"/>
      <c r="ISJ17" s="59"/>
      <c r="ISK17" s="59"/>
      <c r="ISL17" s="59"/>
      <c r="ISM17" s="59"/>
      <c r="ISN17" s="59"/>
      <c r="ISO17" s="59"/>
      <c r="ISP17" s="59"/>
      <c r="ISQ17" s="59"/>
      <c r="ISR17" s="59"/>
      <c r="ISS17" s="59"/>
      <c r="IST17" s="59"/>
      <c r="ISU17" s="59"/>
      <c r="ISV17" s="59"/>
      <c r="ISW17" s="59"/>
      <c r="ISX17" s="59"/>
      <c r="ISY17" s="59"/>
      <c r="ISZ17" s="59"/>
      <c r="ITA17" s="59"/>
      <c r="ITB17" s="59"/>
      <c r="ITC17" s="59"/>
      <c r="ITD17" s="59"/>
      <c r="ITE17" s="59"/>
      <c r="ITF17" s="59"/>
      <c r="ITG17" s="59"/>
      <c r="ITH17" s="59"/>
      <c r="ITI17" s="59"/>
      <c r="ITJ17" s="59"/>
      <c r="ITK17" s="59"/>
      <c r="ITL17" s="59"/>
      <c r="ITM17" s="59"/>
      <c r="ITN17" s="59"/>
      <c r="ITO17" s="59"/>
      <c r="ITP17" s="59"/>
      <c r="ITQ17" s="59"/>
      <c r="ITR17" s="59"/>
      <c r="ITS17" s="59"/>
      <c r="ITT17" s="59"/>
      <c r="ITU17" s="59"/>
      <c r="ITV17" s="59"/>
      <c r="ITW17" s="59"/>
      <c r="ITX17" s="59"/>
      <c r="ITY17" s="59"/>
      <c r="ITZ17" s="59"/>
      <c r="IUA17" s="59"/>
      <c r="IUB17" s="59"/>
      <c r="IUC17" s="59"/>
      <c r="IUD17" s="59"/>
      <c r="IUE17" s="59"/>
      <c r="IUF17" s="59"/>
      <c r="IUG17" s="59"/>
      <c r="IUH17" s="59"/>
      <c r="IUI17" s="59"/>
      <c r="IUJ17" s="59"/>
      <c r="IUK17" s="59"/>
      <c r="IUL17" s="59"/>
      <c r="IUM17" s="59"/>
      <c r="IUN17" s="59"/>
      <c r="IUO17" s="59"/>
      <c r="IUP17" s="59"/>
      <c r="IUQ17" s="59"/>
      <c r="IUR17" s="59"/>
      <c r="IUS17" s="59"/>
      <c r="IUT17" s="59"/>
      <c r="IUU17" s="59"/>
      <c r="IUV17" s="59"/>
      <c r="IUW17" s="59"/>
      <c r="IUX17" s="59"/>
      <c r="IUY17" s="59"/>
      <c r="IUZ17" s="59"/>
      <c r="IVA17" s="59"/>
      <c r="IVB17" s="59"/>
      <c r="IVC17" s="59"/>
      <c r="IVD17" s="59"/>
      <c r="IVE17" s="59"/>
      <c r="IVF17" s="59"/>
      <c r="IVG17" s="59"/>
      <c r="IVH17" s="59"/>
      <c r="IVI17" s="59"/>
      <c r="IVJ17" s="59"/>
      <c r="IVK17" s="59"/>
      <c r="IVL17" s="59"/>
      <c r="IVM17" s="59"/>
      <c r="IVN17" s="59"/>
      <c r="IVO17" s="59"/>
      <c r="IVP17" s="59"/>
      <c r="IVQ17" s="59"/>
      <c r="IVR17" s="59"/>
      <c r="IVS17" s="59"/>
      <c r="IVT17" s="59"/>
      <c r="IVU17" s="59"/>
      <c r="IVV17" s="59"/>
      <c r="IVW17" s="59"/>
      <c r="IVX17" s="59"/>
      <c r="IVY17" s="59"/>
      <c r="IVZ17" s="59"/>
      <c r="IWA17" s="59"/>
      <c r="IWB17" s="59"/>
      <c r="IWC17" s="59"/>
      <c r="IWD17" s="59"/>
      <c r="IWE17" s="59"/>
      <c r="IWF17" s="59"/>
      <c r="IWG17" s="59"/>
      <c r="IWH17" s="59"/>
      <c r="IWI17" s="59"/>
      <c r="IWJ17" s="59"/>
      <c r="IWK17" s="59"/>
      <c r="IWL17" s="59"/>
      <c r="IWM17" s="59"/>
      <c r="IWN17" s="59"/>
      <c r="IWO17" s="59"/>
      <c r="IWP17" s="59"/>
      <c r="IWQ17" s="59"/>
      <c r="IWR17" s="59"/>
      <c r="IWS17" s="59"/>
      <c r="IWT17" s="59"/>
      <c r="IWU17" s="59"/>
      <c r="IWV17" s="59"/>
      <c r="IWW17" s="59"/>
      <c r="IWX17" s="59"/>
      <c r="IWY17" s="59"/>
      <c r="IWZ17" s="59"/>
      <c r="IXA17" s="59"/>
      <c r="IXB17" s="59"/>
      <c r="IXC17" s="59"/>
      <c r="IXD17" s="59"/>
      <c r="IXE17" s="59"/>
      <c r="IXF17" s="59"/>
      <c r="IXG17" s="59"/>
      <c r="IXH17" s="59"/>
      <c r="IXI17" s="59"/>
      <c r="IXJ17" s="59"/>
      <c r="IXK17" s="59"/>
      <c r="IXL17" s="59"/>
      <c r="IXM17" s="59"/>
      <c r="IXN17" s="59"/>
      <c r="IXO17" s="59"/>
      <c r="IXP17" s="59"/>
      <c r="IXQ17" s="59"/>
      <c r="IXR17" s="59"/>
      <c r="IXS17" s="59"/>
      <c r="IXT17" s="59"/>
      <c r="IXU17" s="59"/>
      <c r="IXV17" s="59"/>
      <c r="IXW17" s="59"/>
      <c r="IXX17" s="59"/>
      <c r="IXY17" s="59"/>
      <c r="IXZ17" s="59"/>
      <c r="IYA17" s="59"/>
      <c r="IYB17" s="59"/>
      <c r="IYC17" s="59"/>
      <c r="IYD17" s="59"/>
      <c r="IYE17" s="59"/>
      <c r="IYF17" s="59"/>
      <c r="IYG17" s="59"/>
      <c r="IYH17" s="59"/>
      <c r="IYI17" s="59"/>
      <c r="IYJ17" s="59"/>
      <c r="IYK17" s="59"/>
      <c r="IYL17" s="59"/>
      <c r="IYM17" s="59"/>
      <c r="IYN17" s="59"/>
      <c r="IYO17" s="59"/>
      <c r="IYP17" s="59"/>
      <c r="IYQ17" s="59"/>
      <c r="IYR17" s="59"/>
      <c r="IYS17" s="59"/>
      <c r="IYT17" s="59"/>
      <c r="IYU17" s="59"/>
      <c r="IYV17" s="59"/>
      <c r="IYW17" s="59"/>
      <c r="IYX17" s="59"/>
      <c r="IYY17" s="59"/>
      <c r="IYZ17" s="59"/>
      <c r="IZA17" s="59"/>
      <c r="IZB17" s="59"/>
      <c r="IZC17" s="59"/>
      <c r="IZD17" s="59"/>
      <c r="IZE17" s="59"/>
      <c r="IZF17" s="59"/>
      <c r="IZG17" s="59"/>
      <c r="IZH17" s="59"/>
      <c r="IZI17" s="59"/>
      <c r="IZJ17" s="59"/>
      <c r="IZK17" s="59"/>
      <c r="IZL17" s="59"/>
      <c r="IZM17" s="59"/>
      <c r="IZN17" s="59"/>
      <c r="IZO17" s="59"/>
      <c r="IZP17" s="59"/>
      <c r="IZQ17" s="59"/>
      <c r="IZR17" s="59"/>
      <c r="IZS17" s="59"/>
      <c r="IZT17" s="59"/>
      <c r="IZU17" s="59"/>
      <c r="IZV17" s="59"/>
      <c r="IZW17" s="59"/>
      <c r="IZX17" s="59"/>
      <c r="IZY17" s="59"/>
      <c r="IZZ17" s="59"/>
      <c r="JAA17" s="59"/>
      <c r="JAB17" s="59"/>
      <c r="JAC17" s="59"/>
      <c r="JAD17" s="59"/>
      <c r="JAE17" s="59"/>
      <c r="JAF17" s="59"/>
      <c r="JAG17" s="59"/>
      <c r="JAH17" s="59"/>
      <c r="JAI17" s="59"/>
      <c r="JAJ17" s="59"/>
      <c r="JAK17" s="59"/>
      <c r="JAL17" s="59"/>
      <c r="JAM17" s="59"/>
      <c r="JAN17" s="59"/>
      <c r="JAO17" s="59"/>
      <c r="JAP17" s="59"/>
      <c r="JAQ17" s="59"/>
      <c r="JAR17" s="59"/>
      <c r="JAS17" s="59"/>
      <c r="JAT17" s="59"/>
      <c r="JAU17" s="59"/>
      <c r="JAV17" s="59"/>
      <c r="JAW17" s="59"/>
      <c r="JAX17" s="59"/>
      <c r="JAY17" s="59"/>
      <c r="JAZ17" s="59"/>
      <c r="JBA17" s="59"/>
      <c r="JBB17" s="59"/>
      <c r="JBC17" s="59"/>
      <c r="JBD17" s="59"/>
      <c r="JBE17" s="59"/>
      <c r="JBF17" s="59"/>
      <c r="JBG17" s="59"/>
      <c r="JBH17" s="59"/>
      <c r="JBI17" s="59"/>
      <c r="JBJ17" s="59"/>
      <c r="JBK17" s="59"/>
      <c r="JBL17" s="59"/>
      <c r="JBM17" s="59"/>
      <c r="JBN17" s="59"/>
      <c r="JBO17" s="59"/>
      <c r="JBP17" s="59"/>
      <c r="JBQ17" s="59"/>
      <c r="JBR17" s="59"/>
      <c r="JBS17" s="59"/>
      <c r="JBT17" s="59"/>
      <c r="JBU17" s="59"/>
      <c r="JBV17" s="59"/>
      <c r="JBW17" s="59"/>
      <c r="JBX17" s="59"/>
      <c r="JBY17" s="59"/>
      <c r="JBZ17" s="59"/>
      <c r="JCA17" s="59"/>
      <c r="JCB17" s="59"/>
      <c r="JCC17" s="59"/>
      <c r="JCD17" s="59"/>
      <c r="JCE17" s="59"/>
      <c r="JCF17" s="59"/>
      <c r="JCG17" s="59"/>
      <c r="JCH17" s="59"/>
      <c r="JCI17" s="59"/>
      <c r="JCJ17" s="59"/>
      <c r="JCK17" s="59"/>
      <c r="JCL17" s="59"/>
      <c r="JCM17" s="59"/>
      <c r="JCN17" s="59"/>
      <c r="JCO17" s="59"/>
      <c r="JCP17" s="59"/>
      <c r="JCQ17" s="59"/>
      <c r="JCR17" s="59"/>
      <c r="JCS17" s="59"/>
      <c r="JCT17" s="59"/>
      <c r="JCU17" s="59"/>
      <c r="JCV17" s="59"/>
      <c r="JCW17" s="59"/>
      <c r="JCX17" s="59"/>
      <c r="JCY17" s="59"/>
      <c r="JCZ17" s="59"/>
      <c r="JDA17" s="59"/>
      <c r="JDB17" s="59"/>
      <c r="JDC17" s="59"/>
      <c r="JDD17" s="59"/>
      <c r="JDE17" s="59"/>
      <c r="JDF17" s="59"/>
      <c r="JDG17" s="59"/>
      <c r="JDH17" s="59"/>
      <c r="JDI17" s="59"/>
      <c r="JDJ17" s="59"/>
      <c r="JDK17" s="59"/>
      <c r="JDL17" s="59"/>
      <c r="JDM17" s="59"/>
      <c r="JDN17" s="59"/>
      <c r="JDO17" s="59"/>
      <c r="JDP17" s="59"/>
      <c r="JDQ17" s="59"/>
      <c r="JDR17" s="59"/>
      <c r="JDS17" s="59"/>
      <c r="JDT17" s="59"/>
      <c r="JDU17" s="59"/>
      <c r="JDV17" s="59"/>
      <c r="JDW17" s="59"/>
      <c r="JDX17" s="59"/>
      <c r="JDY17" s="59"/>
      <c r="JDZ17" s="59"/>
      <c r="JEA17" s="59"/>
      <c r="JEB17" s="59"/>
      <c r="JEC17" s="59"/>
      <c r="JED17" s="59"/>
      <c r="JEE17" s="59"/>
      <c r="JEF17" s="59"/>
      <c r="JEG17" s="59"/>
      <c r="JEH17" s="59"/>
      <c r="JEI17" s="59"/>
      <c r="JEJ17" s="59"/>
      <c r="JEK17" s="59"/>
      <c r="JEL17" s="59"/>
      <c r="JEM17" s="59"/>
      <c r="JEN17" s="59"/>
      <c r="JEO17" s="59"/>
      <c r="JEP17" s="59"/>
      <c r="JEQ17" s="59"/>
      <c r="JER17" s="59"/>
      <c r="JES17" s="59"/>
      <c r="JET17" s="59"/>
      <c r="JEU17" s="59"/>
      <c r="JEV17" s="59"/>
      <c r="JEW17" s="59"/>
      <c r="JEX17" s="59"/>
      <c r="JEY17" s="59"/>
      <c r="JEZ17" s="59"/>
      <c r="JFA17" s="59"/>
      <c r="JFB17" s="59"/>
      <c r="JFC17" s="59"/>
      <c r="JFD17" s="59"/>
      <c r="JFE17" s="59"/>
      <c r="JFF17" s="59"/>
      <c r="JFG17" s="59"/>
      <c r="JFH17" s="59"/>
      <c r="JFI17" s="59"/>
      <c r="JFJ17" s="59"/>
      <c r="JFK17" s="59"/>
      <c r="JFL17" s="59"/>
      <c r="JFM17" s="59"/>
      <c r="JFN17" s="59"/>
      <c r="JFO17" s="59"/>
      <c r="JFP17" s="59"/>
      <c r="JFQ17" s="59"/>
      <c r="JFR17" s="59"/>
      <c r="JFS17" s="59"/>
      <c r="JFT17" s="59"/>
      <c r="JFU17" s="59"/>
      <c r="JFV17" s="59"/>
      <c r="JFW17" s="59"/>
      <c r="JFX17" s="59"/>
      <c r="JFY17" s="59"/>
      <c r="JFZ17" s="59"/>
      <c r="JGA17" s="59"/>
      <c r="JGB17" s="59"/>
      <c r="JGC17" s="59"/>
      <c r="JGD17" s="59"/>
      <c r="JGE17" s="59"/>
      <c r="JGF17" s="59"/>
      <c r="JGG17" s="59"/>
      <c r="JGH17" s="59"/>
      <c r="JGI17" s="59"/>
      <c r="JGJ17" s="59"/>
      <c r="JGK17" s="59"/>
      <c r="JGL17" s="59"/>
      <c r="JGM17" s="59"/>
      <c r="JGN17" s="59"/>
      <c r="JGO17" s="59"/>
      <c r="JGP17" s="59"/>
      <c r="JGQ17" s="59"/>
      <c r="JGR17" s="59"/>
      <c r="JGS17" s="59"/>
      <c r="JGT17" s="59"/>
      <c r="JGU17" s="59"/>
      <c r="JGV17" s="59"/>
      <c r="JGW17" s="59"/>
      <c r="JGX17" s="59"/>
      <c r="JGY17" s="59"/>
      <c r="JGZ17" s="59"/>
      <c r="JHA17" s="59"/>
      <c r="JHB17" s="59"/>
      <c r="JHC17" s="59"/>
      <c r="JHD17" s="59"/>
      <c r="JHE17" s="59"/>
      <c r="JHF17" s="59"/>
      <c r="JHG17" s="59"/>
      <c r="JHH17" s="59"/>
      <c r="JHI17" s="59"/>
      <c r="JHJ17" s="59"/>
      <c r="JHK17" s="59"/>
      <c r="JHL17" s="59"/>
      <c r="JHM17" s="59"/>
      <c r="JHN17" s="59"/>
      <c r="JHO17" s="59"/>
      <c r="JHP17" s="59"/>
      <c r="JHQ17" s="59"/>
      <c r="JHR17" s="59"/>
      <c r="JHS17" s="59"/>
      <c r="JHT17" s="59"/>
      <c r="JHU17" s="59"/>
      <c r="JHV17" s="59"/>
      <c r="JHW17" s="59"/>
      <c r="JHX17" s="59"/>
      <c r="JHY17" s="59"/>
      <c r="JHZ17" s="59"/>
      <c r="JIA17" s="59"/>
      <c r="JIB17" s="59"/>
      <c r="JIC17" s="59"/>
      <c r="JID17" s="59"/>
      <c r="JIE17" s="59"/>
      <c r="JIF17" s="59"/>
      <c r="JIG17" s="59"/>
      <c r="JIH17" s="59"/>
      <c r="JII17" s="59"/>
      <c r="JIJ17" s="59"/>
      <c r="JIK17" s="59"/>
      <c r="JIL17" s="59"/>
      <c r="JIM17" s="59"/>
      <c r="JIN17" s="59"/>
      <c r="JIO17" s="59"/>
      <c r="JIP17" s="59"/>
      <c r="JIQ17" s="59"/>
      <c r="JIR17" s="59"/>
      <c r="JIS17" s="59"/>
      <c r="JIT17" s="59"/>
      <c r="JIU17" s="59"/>
      <c r="JIV17" s="59"/>
      <c r="JIW17" s="59"/>
      <c r="JIX17" s="59"/>
      <c r="JIY17" s="59"/>
      <c r="JIZ17" s="59"/>
      <c r="JJA17" s="59"/>
      <c r="JJB17" s="59"/>
      <c r="JJC17" s="59"/>
      <c r="JJD17" s="59"/>
      <c r="JJE17" s="59"/>
      <c r="JJF17" s="59"/>
      <c r="JJG17" s="59"/>
      <c r="JJH17" s="59"/>
      <c r="JJI17" s="59"/>
      <c r="JJJ17" s="59"/>
      <c r="JJK17" s="59"/>
      <c r="JJL17" s="59"/>
      <c r="JJM17" s="59"/>
      <c r="JJN17" s="59"/>
      <c r="JJO17" s="59"/>
      <c r="JJP17" s="59"/>
      <c r="JJQ17" s="59"/>
      <c r="JJR17" s="59"/>
      <c r="JJS17" s="59"/>
      <c r="JJT17" s="59"/>
      <c r="JJU17" s="59"/>
      <c r="JJV17" s="59"/>
      <c r="JJW17" s="59"/>
      <c r="JJX17" s="59"/>
      <c r="JJY17" s="59"/>
      <c r="JJZ17" s="59"/>
      <c r="JKA17" s="59"/>
      <c r="JKB17" s="59"/>
      <c r="JKC17" s="59"/>
      <c r="JKD17" s="59"/>
      <c r="JKE17" s="59"/>
      <c r="JKF17" s="59"/>
      <c r="JKG17" s="59"/>
      <c r="JKH17" s="59"/>
      <c r="JKI17" s="59"/>
      <c r="JKJ17" s="59"/>
      <c r="JKK17" s="59"/>
      <c r="JKL17" s="59"/>
      <c r="JKM17" s="59"/>
      <c r="JKN17" s="59"/>
      <c r="JKO17" s="59"/>
      <c r="JKP17" s="59"/>
      <c r="JKQ17" s="59"/>
      <c r="JKR17" s="59"/>
      <c r="JKS17" s="59"/>
      <c r="JKT17" s="59"/>
      <c r="JKU17" s="59"/>
      <c r="JKV17" s="59"/>
      <c r="JKW17" s="59"/>
      <c r="JKX17" s="59"/>
      <c r="JKY17" s="59"/>
      <c r="JKZ17" s="59"/>
      <c r="JLA17" s="59"/>
      <c r="JLB17" s="59"/>
      <c r="JLC17" s="59"/>
      <c r="JLD17" s="59"/>
      <c r="JLE17" s="59"/>
      <c r="JLF17" s="59"/>
      <c r="JLG17" s="59"/>
      <c r="JLH17" s="59"/>
      <c r="JLI17" s="59"/>
      <c r="JLJ17" s="59"/>
      <c r="JLK17" s="59"/>
      <c r="JLL17" s="59"/>
      <c r="JLM17" s="59"/>
      <c r="JLN17" s="59"/>
      <c r="JLO17" s="59"/>
      <c r="JLP17" s="59"/>
      <c r="JLQ17" s="59"/>
      <c r="JLR17" s="59"/>
      <c r="JLS17" s="59"/>
      <c r="JLT17" s="59"/>
      <c r="JLU17" s="59"/>
      <c r="JLV17" s="59"/>
      <c r="JLW17" s="59"/>
      <c r="JLX17" s="59"/>
      <c r="JLY17" s="59"/>
      <c r="JLZ17" s="59"/>
      <c r="JMA17" s="59"/>
      <c r="JMB17" s="59"/>
      <c r="JMC17" s="59"/>
      <c r="JMD17" s="59"/>
      <c r="JME17" s="59"/>
      <c r="JMF17" s="59"/>
      <c r="JMG17" s="59"/>
      <c r="JMH17" s="59"/>
      <c r="JMI17" s="59"/>
      <c r="JMJ17" s="59"/>
      <c r="JMK17" s="59"/>
      <c r="JML17" s="59"/>
      <c r="JMM17" s="59"/>
      <c r="JMN17" s="59"/>
      <c r="JMO17" s="59"/>
      <c r="JMP17" s="59"/>
      <c r="JMQ17" s="59"/>
      <c r="JMR17" s="59"/>
      <c r="JMS17" s="59"/>
      <c r="JMT17" s="59"/>
      <c r="JMU17" s="59"/>
      <c r="JMV17" s="59"/>
      <c r="JMW17" s="59"/>
      <c r="JMX17" s="59"/>
      <c r="JMY17" s="59"/>
      <c r="JMZ17" s="59"/>
      <c r="JNA17" s="59"/>
      <c r="JNB17" s="59"/>
      <c r="JNC17" s="59"/>
      <c r="JND17" s="59"/>
      <c r="JNE17" s="59"/>
      <c r="JNF17" s="59"/>
      <c r="JNG17" s="59"/>
      <c r="JNH17" s="59"/>
      <c r="JNI17" s="59"/>
      <c r="JNJ17" s="59"/>
      <c r="JNK17" s="59"/>
      <c r="JNL17" s="59"/>
      <c r="JNM17" s="59"/>
      <c r="JNN17" s="59"/>
      <c r="JNO17" s="59"/>
      <c r="JNP17" s="59"/>
      <c r="JNQ17" s="59"/>
      <c r="JNR17" s="59"/>
      <c r="JNS17" s="59"/>
      <c r="JNT17" s="59"/>
      <c r="JNU17" s="59"/>
      <c r="JNV17" s="59"/>
      <c r="JNW17" s="59"/>
      <c r="JNX17" s="59"/>
      <c r="JNY17" s="59"/>
      <c r="JNZ17" s="59"/>
      <c r="JOA17" s="59"/>
      <c r="JOB17" s="59"/>
      <c r="JOC17" s="59"/>
      <c r="JOD17" s="59"/>
      <c r="JOE17" s="59"/>
      <c r="JOF17" s="59"/>
      <c r="JOG17" s="59"/>
      <c r="JOH17" s="59"/>
      <c r="JOI17" s="59"/>
      <c r="JOJ17" s="59"/>
      <c r="JOK17" s="59"/>
      <c r="JOL17" s="59"/>
      <c r="JOM17" s="59"/>
      <c r="JON17" s="59"/>
      <c r="JOO17" s="59"/>
      <c r="JOP17" s="59"/>
      <c r="JOQ17" s="59"/>
      <c r="JOR17" s="59"/>
      <c r="JOS17" s="59"/>
      <c r="JOT17" s="59"/>
      <c r="JOU17" s="59"/>
      <c r="JOV17" s="59"/>
      <c r="JOW17" s="59"/>
      <c r="JOX17" s="59"/>
      <c r="JOY17" s="59"/>
      <c r="JOZ17" s="59"/>
      <c r="JPA17" s="59"/>
      <c r="JPB17" s="59"/>
      <c r="JPC17" s="59"/>
      <c r="JPD17" s="59"/>
      <c r="JPE17" s="59"/>
      <c r="JPF17" s="59"/>
      <c r="JPG17" s="59"/>
      <c r="JPH17" s="59"/>
      <c r="JPI17" s="59"/>
      <c r="JPJ17" s="59"/>
      <c r="JPK17" s="59"/>
      <c r="JPL17" s="59"/>
      <c r="JPM17" s="59"/>
      <c r="JPN17" s="59"/>
      <c r="JPO17" s="59"/>
      <c r="JPP17" s="59"/>
      <c r="JPQ17" s="59"/>
      <c r="JPR17" s="59"/>
      <c r="JPS17" s="59"/>
      <c r="JPT17" s="59"/>
      <c r="JPU17" s="59"/>
      <c r="JPV17" s="59"/>
      <c r="JPW17" s="59"/>
      <c r="JPX17" s="59"/>
      <c r="JPY17" s="59"/>
      <c r="JPZ17" s="59"/>
      <c r="JQA17" s="59"/>
      <c r="JQB17" s="59"/>
      <c r="JQC17" s="59"/>
      <c r="JQD17" s="59"/>
      <c r="JQE17" s="59"/>
      <c r="JQF17" s="59"/>
      <c r="JQG17" s="59"/>
      <c r="JQH17" s="59"/>
      <c r="JQI17" s="59"/>
      <c r="JQJ17" s="59"/>
      <c r="JQK17" s="59"/>
      <c r="JQL17" s="59"/>
      <c r="JQM17" s="59"/>
      <c r="JQN17" s="59"/>
      <c r="JQO17" s="59"/>
      <c r="JQP17" s="59"/>
      <c r="JQQ17" s="59"/>
      <c r="JQR17" s="59"/>
      <c r="JQS17" s="59"/>
      <c r="JQT17" s="59"/>
      <c r="JQU17" s="59"/>
      <c r="JQV17" s="59"/>
      <c r="JQW17" s="59"/>
      <c r="JQX17" s="59"/>
      <c r="JQY17" s="59"/>
      <c r="JQZ17" s="59"/>
      <c r="JRA17" s="59"/>
      <c r="JRB17" s="59"/>
      <c r="JRC17" s="59"/>
      <c r="JRD17" s="59"/>
      <c r="JRE17" s="59"/>
      <c r="JRF17" s="59"/>
      <c r="JRG17" s="59"/>
      <c r="JRH17" s="59"/>
      <c r="JRI17" s="59"/>
      <c r="JRJ17" s="59"/>
      <c r="JRK17" s="59"/>
      <c r="JRL17" s="59"/>
      <c r="JRM17" s="59"/>
      <c r="JRN17" s="59"/>
      <c r="JRO17" s="59"/>
      <c r="JRP17" s="59"/>
      <c r="JRQ17" s="59"/>
      <c r="JRR17" s="59"/>
      <c r="JRS17" s="59"/>
      <c r="JRT17" s="59"/>
      <c r="JRU17" s="59"/>
      <c r="JRV17" s="59"/>
      <c r="JRW17" s="59"/>
      <c r="JRX17" s="59"/>
      <c r="JRY17" s="59"/>
      <c r="JRZ17" s="59"/>
      <c r="JSA17" s="59"/>
      <c r="JSB17" s="59"/>
      <c r="JSC17" s="59"/>
      <c r="JSD17" s="59"/>
      <c r="JSE17" s="59"/>
      <c r="JSF17" s="59"/>
      <c r="JSG17" s="59"/>
      <c r="JSH17" s="59"/>
      <c r="JSI17" s="59"/>
      <c r="JSJ17" s="59"/>
      <c r="JSK17" s="59"/>
      <c r="JSL17" s="59"/>
      <c r="JSM17" s="59"/>
      <c r="JSN17" s="59"/>
      <c r="JSO17" s="59"/>
      <c r="JSP17" s="59"/>
      <c r="JSQ17" s="59"/>
      <c r="JSR17" s="59"/>
      <c r="JSS17" s="59"/>
      <c r="JST17" s="59"/>
      <c r="JSU17" s="59"/>
      <c r="JSV17" s="59"/>
      <c r="JSW17" s="59"/>
      <c r="JSX17" s="59"/>
      <c r="JSY17" s="59"/>
      <c r="JSZ17" s="59"/>
      <c r="JTA17" s="59"/>
      <c r="JTB17" s="59"/>
      <c r="JTC17" s="59"/>
      <c r="JTD17" s="59"/>
      <c r="JTE17" s="59"/>
      <c r="JTF17" s="59"/>
      <c r="JTG17" s="59"/>
      <c r="JTH17" s="59"/>
      <c r="JTI17" s="59"/>
      <c r="JTJ17" s="59"/>
      <c r="JTK17" s="59"/>
      <c r="JTL17" s="59"/>
      <c r="JTM17" s="59"/>
      <c r="JTN17" s="59"/>
      <c r="JTO17" s="59"/>
      <c r="JTP17" s="59"/>
      <c r="JTQ17" s="59"/>
      <c r="JTR17" s="59"/>
      <c r="JTS17" s="59"/>
      <c r="JTT17" s="59"/>
      <c r="JTU17" s="59"/>
      <c r="JTV17" s="59"/>
      <c r="JTW17" s="59"/>
      <c r="JTX17" s="59"/>
      <c r="JTY17" s="59"/>
      <c r="JTZ17" s="59"/>
      <c r="JUA17" s="59"/>
      <c r="JUB17" s="59"/>
      <c r="JUC17" s="59"/>
      <c r="JUD17" s="59"/>
      <c r="JUE17" s="59"/>
      <c r="JUF17" s="59"/>
      <c r="JUG17" s="59"/>
      <c r="JUH17" s="59"/>
      <c r="JUI17" s="59"/>
      <c r="JUJ17" s="59"/>
      <c r="JUK17" s="59"/>
      <c r="JUL17" s="59"/>
      <c r="JUM17" s="59"/>
      <c r="JUN17" s="59"/>
      <c r="JUO17" s="59"/>
      <c r="JUP17" s="59"/>
      <c r="JUQ17" s="59"/>
      <c r="JUR17" s="59"/>
      <c r="JUS17" s="59"/>
      <c r="JUT17" s="59"/>
      <c r="JUU17" s="59"/>
      <c r="JUV17" s="59"/>
      <c r="JUW17" s="59"/>
      <c r="JUX17" s="59"/>
      <c r="JUY17" s="59"/>
      <c r="JUZ17" s="59"/>
      <c r="JVA17" s="59"/>
      <c r="JVB17" s="59"/>
      <c r="JVC17" s="59"/>
      <c r="JVD17" s="59"/>
      <c r="JVE17" s="59"/>
      <c r="JVF17" s="59"/>
      <c r="JVG17" s="59"/>
      <c r="JVH17" s="59"/>
      <c r="JVI17" s="59"/>
      <c r="JVJ17" s="59"/>
      <c r="JVK17" s="59"/>
      <c r="JVL17" s="59"/>
      <c r="JVM17" s="59"/>
      <c r="JVN17" s="59"/>
      <c r="JVO17" s="59"/>
      <c r="JVP17" s="59"/>
      <c r="JVQ17" s="59"/>
      <c r="JVR17" s="59"/>
      <c r="JVS17" s="59"/>
      <c r="JVT17" s="59"/>
      <c r="JVU17" s="59"/>
      <c r="JVV17" s="59"/>
      <c r="JVW17" s="59"/>
      <c r="JVX17" s="59"/>
      <c r="JVY17" s="59"/>
      <c r="JVZ17" s="59"/>
      <c r="JWA17" s="59"/>
      <c r="JWB17" s="59"/>
      <c r="JWC17" s="59"/>
      <c r="JWD17" s="59"/>
      <c r="JWE17" s="59"/>
      <c r="JWF17" s="59"/>
      <c r="JWG17" s="59"/>
      <c r="JWH17" s="59"/>
      <c r="JWI17" s="59"/>
      <c r="JWJ17" s="59"/>
      <c r="JWK17" s="59"/>
      <c r="JWL17" s="59"/>
      <c r="JWM17" s="59"/>
      <c r="JWN17" s="59"/>
      <c r="JWO17" s="59"/>
      <c r="JWP17" s="59"/>
      <c r="JWQ17" s="59"/>
      <c r="JWR17" s="59"/>
      <c r="JWS17" s="59"/>
      <c r="JWT17" s="59"/>
      <c r="JWU17" s="59"/>
      <c r="JWV17" s="59"/>
      <c r="JWW17" s="59"/>
      <c r="JWX17" s="59"/>
      <c r="JWY17" s="59"/>
      <c r="JWZ17" s="59"/>
      <c r="JXA17" s="59"/>
      <c r="JXB17" s="59"/>
      <c r="JXC17" s="59"/>
      <c r="JXD17" s="59"/>
      <c r="JXE17" s="59"/>
      <c r="JXF17" s="59"/>
      <c r="JXG17" s="59"/>
      <c r="JXH17" s="59"/>
      <c r="JXI17" s="59"/>
      <c r="JXJ17" s="59"/>
      <c r="JXK17" s="59"/>
      <c r="JXL17" s="59"/>
      <c r="JXM17" s="59"/>
      <c r="JXN17" s="59"/>
      <c r="JXO17" s="59"/>
      <c r="JXP17" s="59"/>
      <c r="JXQ17" s="59"/>
      <c r="JXR17" s="59"/>
      <c r="JXS17" s="59"/>
      <c r="JXT17" s="59"/>
      <c r="JXU17" s="59"/>
      <c r="JXV17" s="59"/>
      <c r="JXW17" s="59"/>
      <c r="JXX17" s="59"/>
      <c r="JXY17" s="59"/>
      <c r="JXZ17" s="59"/>
      <c r="JYA17" s="59"/>
      <c r="JYB17" s="59"/>
      <c r="JYC17" s="59"/>
      <c r="JYD17" s="59"/>
      <c r="JYE17" s="59"/>
      <c r="JYF17" s="59"/>
      <c r="JYG17" s="59"/>
      <c r="JYH17" s="59"/>
      <c r="JYI17" s="59"/>
      <c r="JYJ17" s="59"/>
      <c r="JYK17" s="59"/>
      <c r="JYL17" s="59"/>
      <c r="JYM17" s="59"/>
      <c r="JYN17" s="59"/>
      <c r="JYO17" s="59"/>
      <c r="JYP17" s="59"/>
      <c r="JYQ17" s="59"/>
      <c r="JYR17" s="59"/>
      <c r="JYS17" s="59"/>
      <c r="JYT17" s="59"/>
      <c r="JYU17" s="59"/>
      <c r="JYV17" s="59"/>
      <c r="JYW17" s="59"/>
      <c r="JYX17" s="59"/>
      <c r="JYY17" s="59"/>
      <c r="JYZ17" s="59"/>
      <c r="JZA17" s="59"/>
      <c r="JZB17" s="59"/>
      <c r="JZC17" s="59"/>
      <c r="JZD17" s="59"/>
      <c r="JZE17" s="59"/>
      <c r="JZF17" s="59"/>
      <c r="JZG17" s="59"/>
      <c r="JZH17" s="59"/>
      <c r="JZI17" s="59"/>
      <c r="JZJ17" s="59"/>
      <c r="JZK17" s="59"/>
      <c r="JZL17" s="59"/>
      <c r="JZM17" s="59"/>
      <c r="JZN17" s="59"/>
      <c r="JZO17" s="59"/>
      <c r="JZP17" s="59"/>
      <c r="JZQ17" s="59"/>
      <c r="JZR17" s="59"/>
      <c r="JZS17" s="59"/>
      <c r="JZT17" s="59"/>
      <c r="JZU17" s="59"/>
      <c r="JZV17" s="59"/>
      <c r="JZW17" s="59"/>
      <c r="JZX17" s="59"/>
      <c r="JZY17" s="59"/>
      <c r="JZZ17" s="59"/>
      <c r="KAA17" s="59"/>
      <c r="KAB17" s="59"/>
      <c r="KAC17" s="59"/>
      <c r="KAD17" s="59"/>
      <c r="KAE17" s="59"/>
      <c r="KAF17" s="59"/>
      <c r="KAG17" s="59"/>
      <c r="KAH17" s="59"/>
      <c r="KAI17" s="59"/>
      <c r="KAJ17" s="59"/>
      <c r="KAK17" s="59"/>
      <c r="KAL17" s="59"/>
      <c r="KAM17" s="59"/>
      <c r="KAN17" s="59"/>
      <c r="KAO17" s="59"/>
      <c r="KAP17" s="59"/>
      <c r="KAQ17" s="59"/>
      <c r="KAR17" s="59"/>
      <c r="KAS17" s="59"/>
      <c r="KAT17" s="59"/>
      <c r="KAU17" s="59"/>
      <c r="KAV17" s="59"/>
      <c r="KAW17" s="59"/>
      <c r="KAX17" s="59"/>
      <c r="KAY17" s="59"/>
      <c r="KAZ17" s="59"/>
      <c r="KBA17" s="59"/>
      <c r="KBB17" s="59"/>
      <c r="KBC17" s="59"/>
      <c r="KBD17" s="59"/>
      <c r="KBE17" s="59"/>
      <c r="KBF17" s="59"/>
      <c r="KBG17" s="59"/>
      <c r="KBH17" s="59"/>
      <c r="KBI17" s="59"/>
      <c r="KBJ17" s="59"/>
      <c r="KBK17" s="59"/>
      <c r="KBL17" s="59"/>
      <c r="KBM17" s="59"/>
      <c r="KBN17" s="59"/>
      <c r="KBO17" s="59"/>
      <c r="KBP17" s="59"/>
      <c r="KBQ17" s="59"/>
      <c r="KBR17" s="59"/>
      <c r="KBS17" s="59"/>
      <c r="KBT17" s="59"/>
      <c r="KBU17" s="59"/>
      <c r="KBV17" s="59"/>
      <c r="KBW17" s="59"/>
      <c r="KBX17" s="59"/>
      <c r="KBY17" s="59"/>
      <c r="KBZ17" s="59"/>
      <c r="KCA17" s="59"/>
      <c r="KCB17" s="59"/>
      <c r="KCC17" s="59"/>
      <c r="KCD17" s="59"/>
      <c r="KCE17" s="59"/>
      <c r="KCF17" s="59"/>
      <c r="KCG17" s="59"/>
      <c r="KCH17" s="59"/>
      <c r="KCI17" s="59"/>
      <c r="KCJ17" s="59"/>
      <c r="KCK17" s="59"/>
      <c r="KCL17" s="59"/>
      <c r="KCM17" s="59"/>
      <c r="KCN17" s="59"/>
      <c r="KCO17" s="59"/>
      <c r="KCP17" s="59"/>
      <c r="KCQ17" s="59"/>
      <c r="KCR17" s="59"/>
      <c r="KCS17" s="59"/>
      <c r="KCT17" s="59"/>
      <c r="KCU17" s="59"/>
      <c r="KCV17" s="59"/>
      <c r="KCW17" s="59"/>
      <c r="KCX17" s="59"/>
      <c r="KCY17" s="59"/>
      <c r="KCZ17" s="59"/>
      <c r="KDA17" s="59"/>
      <c r="KDB17" s="59"/>
      <c r="KDC17" s="59"/>
      <c r="KDD17" s="59"/>
      <c r="KDE17" s="59"/>
      <c r="KDF17" s="59"/>
      <c r="KDG17" s="59"/>
      <c r="KDH17" s="59"/>
      <c r="KDI17" s="59"/>
      <c r="KDJ17" s="59"/>
      <c r="KDK17" s="59"/>
      <c r="KDL17" s="59"/>
      <c r="KDM17" s="59"/>
      <c r="KDN17" s="59"/>
      <c r="KDO17" s="59"/>
      <c r="KDP17" s="59"/>
      <c r="KDQ17" s="59"/>
      <c r="KDR17" s="59"/>
      <c r="KDS17" s="59"/>
      <c r="KDT17" s="59"/>
      <c r="KDU17" s="59"/>
      <c r="KDV17" s="59"/>
      <c r="KDW17" s="59"/>
      <c r="KDX17" s="59"/>
      <c r="KDY17" s="59"/>
      <c r="KDZ17" s="59"/>
      <c r="KEA17" s="59"/>
      <c r="KEB17" s="59"/>
      <c r="KEC17" s="59"/>
      <c r="KED17" s="59"/>
      <c r="KEE17" s="59"/>
      <c r="KEF17" s="59"/>
      <c r="KEG17" s="59"/>
      <c r="KEH17" s="59"/>
      <c r="KEI17" s="59"/>
      <c r="KEJ17" s="59"/>
      <c r="KEK17" s="59"/>
      <c r="KEL17" s="59"/>
      <c r="KEM17" s="59"/>
      <c r="KEN17" s="59"/>
      <c r="KEO17" s="59"/>
      <c r="KEP17" s="59"/>
      <c r="KEQ17" s="59"/>
      <c r="KER17" s="59"/>
      <c r="KES17" s="59"/>
      <c r="KET17" s="59"/>
      <c r="KEU17" s="59"/>
      <c r="KEV17" s="59"/>
      <c r="KEW17" s="59"/>
      <c r="KEX17" s="59"/>
      <c r="KEY17" s="59"/>
      <c r="KEZ17" s="59"/>
      <c r="KFA17" s="59"/>
      <c r="KFB17" s="59"/>
      <c r="KFC17" s="59"/>
      <c r="KFD17" s="59"/>
      <c r="KFE17" s="59"/>
      <c r="KFF17" s="59"/>
      <c r="KFG17" s="59"/>
      <c r="KFH17" s="59"/>
      <c r="KFI17" s="59"/>
      <c r="KFJ17" s="59"/>
      <c r="KFK17" s="59"/>
      <c r="KFL17" s="59"/>
      <c r="KFM17" s="59"/>
      <c r="KFN17" s="59"/>
      <c r="KFO17" s="59"/>
      <c r="KFP17" s="59"/>
      <c r="KFQ17" s="59"/>
      <c r="KFR17" s="59"/>
      <c r="KFS17" s="59"/>
      <c r="KFT17" s="59"/>
      <c r="KFU17" s="59"/>
      <c r="KFV17" s="59"/>
      <c r="KFW17" s="59"/>
      <c r="KFX17" s="59"/>
      <c r="KFY17" s="59"/>
      <c r="KFZ17" s="59"/>
      <c r="KGA17" s="59"/>
      <c r="KGB17" s="59"/>
      <c r="KGC17" s="59"/>
      <c r="KGD17" s="59"/>
      <c r="KGE17" s="59"/>
      <c r="KGF17" s="59"/>
      <c r="KGG17" s="59"/>
      <c r="KGH17" s="59"/>
      <c r="KGI17" s="59"/>
      <c r="KGJ17" s="59"/>
      <c r="KGK17" s="59"/>
      <c r="KGL17" s="59"/>
      <c r="KGM17" s="59"/>
      <c r="KGN17" s="59"/>
      <c r="KGO17" s="59"/>
      <c r="KGP17" s="59"/>
      <c r="KGQ17" s="59"/>
      <c r="KGR17" s="59"/>
      <c r="KGS17" s="59"/>
      <c r="KGT17" s="59"/>
      <c r="KGU17" s="59"/>
      <c r="KGV17" s="59"/>
      <c r="KGW17" s="59"/>
      <c r="KGX17" s="59"/>
      <c r="KGY17" s="59"/>
      <c r="KGZ17" s="59"/>
      <c r="KHA17" s="59"/>
      <c r="KHB17" s="59"/>
      <c r="KHC17" s="59"/>
      <c r="KHD17" s="59"/>
      <c r="KHE17" s="59"/>
      <c r="KHF17" s="59"/>
      <c r="KHG17" s="59"/>
      <c r="KHH17" s="59"/>
      <c r="KHI17" s="59"/>
      <c r="KHJ17" s="59"/>
      <c r="KHK17" s="59"/>
      <c r="KHL17" s="59"/>
      <c r="KHM17" s="59"/>
      <c r="KHN17" s="59"/>
      <c r="KHO17" s="59"/>
      <c r="KHP17" s="59"/>
      <c r="KHQ17" s="59"/>
      <c r="KHR17" s="59"/>
      <c r="KHS17" s="59"/>
      <c r="KHT17" s="59"/>
      <c r="KHU17" s="59"/>
      <c r="KHV17" s="59"/>
      <c r="KHW17" s="59"/>
      <c r="KHX17" s="59"/>
      <c r="KHY17" s="59"/>
      <c r="KHZ17" s="59"/>
      <c r="KIA17" s="59"/>
      <c r="KIB17" s="59"/>
      <c r="KIC17" s="59"/>
      <c r="KID17" s="59"/>
      <c r="KIE17" s="59"/>
      <c r="KIF17" s="59"/>
      <c r="KIG17" s="59"/>
      <c r="KIH17" s="59"/>
      <c r="KII17" s="59"/>
      <c r="KIJ17" s="59"/>
      <c r="KIK17" s="59"/>
      <c r="KIL17" s="59"/>
      <c r="KIM17" s="59"/>
      <c r="KIN17" s="59"/>
      <c r="KIO17" s="59"/>
      <c r="KIP17" s="59"/>
      <c r="KIQ17" s="59"/>
      <c r="KIR17" s="59"/>
      <c r="KIS17" s="59"/>
      <c r="KIT17" s="59"/>
      <c r="KIU17" s="59"/>
      <c r="KIV17" s="59"/>
      <c r="KIW17" s="59"/>
      <c r="KIX17" s="59"/>
      <c r="KIY17" s="59"/>
      <c r="KIZ17" s="59"/>
      <c r="KJA17" s="59"/>
      <c r="KJB17" s="59"/>
      <c r="KJC17" s="59"/>
      <c r="KJD17" s="59"/>
      <c r="KJE17" s="59"/>
      <c r="KJF17" s="59"/>
      <c r="KJG17" s="59"/>
      <c r="KJH17" s="59"/>
      <c r="KJI17" s="59"/>
      <c r="KJJ17" s="59"/>
      <c r="KJK17" s="59"/>
      <c r="KJL17" s="59"/>
      <c r="KJM17" s="59"/>
      <c r="KJN17" s="59"/>
      <c r="KJO17" s="59"/>
      <c r="KJP17" s="59"/>
      <c r="KJQ17" s="59"/>
      <c r="KJR17" s="59"/>
      <c r="KJS17" s="59"/>
      <c r="KJT17" s="59"/>
      <c r="KJU17" s="59"/>
      <c r="KJV17" s="59"/>
      <c r="KJW17" s="59"/>
      <c r="KJX17" s="59"/>
      <c r="KJY17" s="59"/>
      <c r="KJZ17" s="59"/>
      <c r="KKA17" s="59"/>
      <c r="KKB17" s="59"/>
      <c r="KKC17" s="59"/>
      <c r="KKD17" s="59"/>
      <c r="KKE17" s="59"/>
      <c r="KKF17" s="59"/>
      <c r="KKG17" s="59"/>
      <c r="KKH17" s="59"/>
      <c r="KKI17" s="59"/>
      <c r="KKJ17" s="59"/>
      <c r="KKK17" s="59"/>
      <c r="KKL17" s="59"/>
      <c r="KKM17" s="59"/>
      <c r="KKN17" s="59"/>
      <c r="KKO17" s="59"/>
      <c r="KKP17" s="59"/>
      <c r="KKQ17" s="59"/>
      <c r="KKR17" s="59"/>
      <c r="KKS17" s="59"/>
      <c r="KKT17" s="59"/>
      <c r="KKU17" s="59"/>
      <c r="KKV17" s="59"/>
      <c r="KKW17" s="59"/>
      <c r="KKX17" s="59"/>
      <c r="KKY17" s="59"/>
      <c r="KKZ17" s="59"/>
      <c r="KLA17" s="59"/>
      <c r="KLB17" s="59"/>
      <c r="KLC17" s="59"/>
      <c r="KLD17" s="59"/>
      <c r="KLE17" s="59"/>
      <c r="KLF17" s="59"/>
      <c r="KLG17" s="59"/>
      <c r="KLH17" s="59"/>
      <c r="KLI17" s="59"/>
      <c r="KLJ17" s="59"/>
      <c r="KLK17" s="59"/>
      <c r="KLL17" s="59"/>
      <c r="KLM17" s="59"/>
      <c r="KLN17" s="59"/>
      <c r="KLO17" s="59"/>
      <c r="KLP17" s="59"/>
      <c r="KLQ17" s="59"/>
      <c r="KLR17" s="59"/>
      <c r="KLS17" s="59"/>
      <c r="KLT17" s="59"/>
      <c r="KLU17" s="59"/>
      <c r="KLV17" s="59"/>
      <c r="KLW17" s="59"/>
      <c r="KLX17" s="59"/>
      <c r="KLY17" s="59"/>
      <c r="KLZ17" s="59"/>
      <c r="KMA17" s="59"/>
      <c r="KMB17" s="59"/>
      <c r="KMC17" s="59"/>
      <c r="KMD17" s="59"/>
      <c r="KME17" s="59"/>
      <c r="KMF17" s="59"/>
      <c r="KMG17" s="59"/>
      <c r="KMH17" s="59"/>
      <c r="KMI17" s="59"/>
      <c r="KMJ17" s="59"/>
      <c r="KMK17" s="59"/>
      <c r="KML17" s="59"/>
      <c r="KMM17" s="59"/>
      <c r="KMN17" s="59"/>
      <c r="KMO17" s="59"/>
      <c r="KMP17" s="59"/>
      <c r="KMQ17" s="59"/>
      <c r="KMR17" s="59"/>
      <c r="KMS17" s="59"/>
      <c r="KMT17" s="59"/>
      <c r="KMU17" s="59"/>
      <c r="KMV17" s="59"/>
      <c r="KMW17" s="59"/>
      <c r="KMX17" s="59"/>
      <c r="KMY17" s="59"/>
      <c r="KMZ17" s="59"/>
      <c r="KNA17" s="59"/>
      <c r="KNB17" s="59"/>
      <c r="KNC17" s="59"/>
      <c r="KND17" s="59"/>
      <c r="KNE17" s="59"/>
      <c r="KNF17" s="59"/>
      <c r="KNG17" s="59"/>
      <c r="KNH17" s="59"/>
      <c r="KNI17" s="59"/>
      <c r="KNJ17" s="59"/>
      <c r="KNK17" s="59"/>
      <c r="KNL17" s="59"/>
      <c r="KNM17" s="59"/>
      <c r="KNN17" s="59"/>
      <c r="KNO17" s="59"/>
      <c r="KNP17" s="59"/>
      <c r="KNQ17" s="59"/>
      <c r="KNR17" s="59"/>
      <c r="KNS17" s="59"/>
      <c r="KNT17" s="59"/>
      <c r="KNU17" s="59"/>
      <c r="KNV17" s="59"/>
      <c r="KNW17" s="59"/>
      <c r="KNX17" s="59"/>
      <c r="KNY17" s="59"/>
      <c r="KNZ17" s="59"/>
      <c r="KOA17" s="59"/>
      <c r="KOB17" s="59"/>
      <c r="KOC17" s="59"/>
      <c r="KOD17" s="59"/>
      <c r="KOE17" s="59"/>
      <c r="KOF17" s="59"/>
      <c r="KOG17" s="59"/>
      <c r="KOH17" s="59"/>
      <c r="KOI17" s="59"/>
      <c r="KOJ17" s="59"/>
      <c r="KOK17" s="59"/>
      <c r="KOL17" s="59"/>
      <c r="KOM17" s="59"/>
      <c r="KON17" s="59"/>
      <c r="KOO17" s="59"/>
      <c r="KOP17" s="59"/>
      <c r="KOQ17" s="59"/>
      <c r="KOR17" s="59"/>
      <c r="KOS17" s="59"/>
      <c r="KOT17" s="59"/>
      <c r="KOU17" s="59"/>
      <c r="KOV17" s="59"/>
      <c r="KOW17" s="59"/>
      <c r="KOX17" s="59"/>
      <c r="KOY17" s="59"/>
      <c r="KOZ17" s="59"/>
      <c r="KPA17" s="59"/>
      <c r="KPB17" s="59"/>
      <c r="KPC17" s="59"/>
      <c r="KPD17" s="59"/>
      <c r="KPE17" s="59"/>
      <c r="KPF17" s="59"/>
      <c r="KPG17" s="59"/>
      <c r="KPH17" s="59"/>
      <c r="KPI17" s="59"/>
      <c r="KPJ17" s="59"/>
      <c r="KPK17" s="59"/>
      <c r="KPL17" s="59"/>
      <c r="KPM17" s="59"/>
      <c r="KPN17" s="59"/>
      <c r="KPO17" s="59"/>
      <c r="KPP17" s="59"/>
      <c r="KPQ17" s="59"/>
      <c r="KPR17" s="59"/>
      <c r="KPS17" s="59"/>
      <c r="KPT17" s="59"/>
      <c r="KPU17" s="59"/>
      <c r="KPV17" s="59"/>
      <c r="KPW17" s="59"/>
      <c r="KPX17" s="59"/>
      <c r="KPY17" s="59"/>
      <c r="KPZ17" s="59"/>
      <c r="KQA17" s="59"/>
      <c r="KQB17" s="59"/>
      <c r="KQC17" s="59"/>
      <c r="KQD17" s="59"/>
      <c r="KQE17" s="59"/>
      <c r="KQF17" s="59"/>
      <c r="KQG17" s="59"/>
      <c r="KQH17" s="59"/>
      <c r="KQI17" s="59"/>
      <c r="KQJ17" s="59"/>
      <c r="KQK17" s="59"/>
      <c r="KQL17" s="59"/>
      <c r="KQM17" s="59"/>
      <c r="KQN17" s="59"/>
      <c r="KQO17" s="59"/>
      <c r="KQP17" s="59"/>
      <c r="KQQ17" s="59"/>
      <c r="KQR17" s="59"/>
      <c r="KQS17" s="59"/>
      <c r="KQT17" s="59"/>
      <c r="KQU17" s="59"/>
      <c r="KQV17" s="59"/>
      <c r="KQW17" s="59"/>
      <c r="KQX17" s="59"/>
      <c r="KQY17" s="59"/>
      <c r="KQZ17" s="59"/>
      <c r="KRA17" s="59"/>
      <c r="KRB17" s="59"/>
      <c r="KRC17" s="59"/>
      <c r="KRD17" s="59"/>
      <c r="KRE17" s="59"/>
      <c r="KRF17" s="59"/>
      <c r="KRG17" s="59"/>
      <c r="KRH17" s="59"/>
      <c r="KRI17" s="59"/>
      <c r="KRJ17" s="59"/>
      <c r="KRK17" s="59"/>
      <c r="KRL17" s="59"/>
      <c r="KRM17" s="59"/>
      <c r="KRN17" s="59"/>
      <c r="KRO17" s="59"/>
      <c r="KRP17" s="59"/>
      <c r="KRQ17" s="59"/>
      <c r="KRR17" s="59"/>
      <c r="KRS17" s="59"/>
      <c r="KRT17" s="59"/>
      <c r="KRU17" s="59"/>
      <c r="KRV17" s="59"/>
      <c r="KRW17" s="59"/>
      <c r="KRX17" s="59"/>
      <c r="KRY17" s="59"/>
      <c r="KRZ17" s="59"/>
      <c r="KSA17" s="59"/>
      <c r="KSB17" s="59"/>
      <c r="KSC17" s="59"/>
      <c r="KSD17" s="59"/>
      <c r="KSE17" s="59"/>
      <c r="KSF17" s="59"/>
      <c r="KSG17" s="59"/>
      <c r="KSH17" s="59"/>
      <c r="KSI17" s="59"/>
      <c r="KSJ17" s="59"/>
      <c r="KSK17" s="59"/>
      <c r="KSL17" s="59"/>
      <c r="KSM17" s="59"/>
      <c r="KSN17" s="59"/>
      <c r="KSO17" s="59"/>
      <c r="KSP17" s="59"/>
      <c r="KSQ17" s="59"/>
      <c r="KSR17" s="59"/>
      <c r="KSS17" s="59"/>
      <c r="KST17" s="59"/>
      <c r="KSU17" s="59"/>
      <c r="KSV17" s="59"/>
      <c r="KSW17" s="59"/>
      <c r="KSX17" s="59"/>
      <c r="KSY17" s="59"/>
      <c r="KSZ17" s="59"/>
      <c r="KTA17" s="59"/>
      <c r="KTB17" s="59"/>
      <c r="KTC17" s="59"/>
      <c r="KTD17" s="59"/>
      <c r="KTE17" s="59"/>
      <c r="KTF17" s="59"/>
      <c r="KTG17" s="59"/>
      <c r="KTH17" s="59"/>
      <c r="KTI17" s="59"/>
      <c r="KTJ17" s="59"/>
      <c r="KTK17" s="59"/>
      <c r="KTL17" s="59"/>
      <c r="KTM17" s="59"/>
      <c r="KTN17" s="59"/>
      <c r="KTO17" s="59"/>
      <c r="KTP17" s="59"/>
      <c r="KTQ17" s="59"/>
      <c r="KTR17" s="59"/>
      <c r="KTS17" s="59"/>
      <c r="KTT17" s="59"/>
      <c r="KTU17" s="59"/>
      <c r="KTV17" s="59"/>
      <c r="KTW17" s="59"/>
      <c r="KTX17" s="59"/>
      <c r="KTY17" s="59"/>
      <c r="KTZ17" s="59"/>
      <c r="KUA17" s="59"/>
      <c r="KUB17" s="59"/>
      <c r="KUC17" s="59"/>
      <c r="KUD17" s="59"/>
      <c r="KUE17" s="59"/>
      <c r="KUF17" s="59"/>
      <c r="KUG17" s="59"/>
      <c r="KUH17" s="59"/>
      <c r="KUI17" s="59"/>
      <c r="KUJ17" s="59"/>
      <c r="KUK17" s="59"/>
      <c r="KUL17" s="59"/>
      <c r="KUM17" s="59"/>
      <c r="KUN17" s="59"/>
      <c r="KUO17" s="59"/>
      <c r="KUP17" s="59"/>
      <c r="KUQ17" s="59"/>
      <c r="KUR17" s="59"/>
      <c r="KUS17" s="59"/>
      <c r="KUT17" s="59"/>
      <c r="KUU17" s="59"/>
      <c r="KUV17" s="59"/>
      <c r="KUW17" s="59"/>
      <c r="KUX17" s="59"/>
      <c r="KUY17" s="59"/>
      <c r="KUZ17" s="59"/>
      <c r="KVA17" s="59"/>
      <c r="KVB17" s="59"/>
      <c r="KVC17" s="59"/>
      <c r="KVD17" s="59"/>
      <c r="KVE17" s="59"/>
      <c r="KVF17" s="59"/>
      <c r="KVG17" s="59"/>
      <c r="KVH17" s="59"/>
      <c r="KVI17" s="59"/>
      <c r="KVJ17" s="59"/>
      <c r="KVK17" s="59"/>
      <c r="KVL17" s="59"/>
      <c r="KVM17" s="59"/>
      <c r="KVN17" s="59"/>
      <c r="KVO17" s="59"/>
      <c r="KVP17" s="59"/>
      <c r="KVQ17" s="59"/>
      <c r="KVR17" s="59"/>
      <c r="KVS17" s="59"/>
      <c r="KVT17" s="59"/>
      <c r="KVU17" s="59"/>
      <c r="KVV17" s="59"/>
      <c r="KVW17" s="59"/>
      <c r="KVX17" s="59"/>
      <c r="KVY17" s="59"/>
      <c r="KVZ17" s="59"/>
      <c r="KWA17" s="59"/>
      <c r="KWB17" s="59"/>
      <c r="KWC17" s="59"/>
      <c r="KWD17" s="59"/>
      <c r="KWE17" s="59"/>
      <c r="KWF17" s="59"/>
      <c r="KWG17" s="59"/>
      <c r="KWH17" s="59"/>
      <c r="KWI17" s="59"/>
      <c r="KWJ17" s="59"/>
      <c r="KWK17" s="59"/>
      <c r="KWL17" s="59"/>
      <c r="KWM17" s="59"/>
      <c r="KWN17" s="59"/>
      <c r="KWO17" s="59"/>
      <c r="KWP17" s="59"/>
      <c r="KWQ17" s="59"/>
      <c r="KWR17" s="59"/>
      <c r="KWS17" s="59"/>
      <c r="KWT17" s="59"/>
      <c r="KWU17" s="59"/>
      <c r="KWV17" s="59"/>
      <c r="KWW17" s="59"/>
      <c r="KWX17" s="59"/>
      <c r="KWY17" s="59"/>
      <c r="KWZ17" s="59"/>
      <c r="KXA17" s="59"/>
      <c r="KXB17" s="59"/>
      <c r="KXC17" s="59"/>
      <c r="KXD17" s="59"/>
      <c r="KXE17" s="59"/>
      <c r="KXF17" s="59"/>
      <c r="KXG17" s="59"/>
      <c r="KXH17" s="59"/>
      <c r="KXI17" s="59"/>
      <c r="KXJ17" s="59"/>
      <c r="KXK17" s="59"/>
      <c r="KXL17" s="59"/>
      <c r="KXM17" s="59"/>
      <c r="KXN17" s="59"/>
      <c r="KXO17" s="59"/>
      <c r="KXP17" s="59"/>
      <c r="KXQ17" s="59"/>
      <c r="KXR17" s="59"/>
      <c r="KXS17" s="59"/>
      <c r="KXT17" s="59"/>
      <c r="KXU17" s="59"/>
      <c r="KXV17" s="59"/>
      <c r="KXW17" s="59"/>
      <c r="KXX17" s="59"/>
      <c r="KXY17" s="59"/>
      <c r="KXZ17" s="59"/>
      <c r="KYA17" s="59"/>
      <c r="KYB17" s="59"/>
      <c r="KYC17" s="59"/>
      <c r="KYD17" s="59"/>
      <c r="KYE17" s="59"/>
      <c r="KYF17" s="59"/>
      <c r="KYG17" s="59"/>
      <c r="KYH17" s="59"/>
      <c r="KYI17" s="59"/>
      <c r="KYJ17" s="59"/>
      <c r="KYK17" s="59"/>
      <c r="KYL17" s="59"/>
      <c r="KYM17" s="59"/>
      <c r="KYN17" s="59"/>
      <c r="KYO17" s="59"/>
      <c r="KYP17" s="59"/>
      <c r="KYQ17" s="59"/>
      <c r="KYR17" s="59"/>
      <c r="KYS17" s="59"/>
      <c r="KYT17" s="59"/>
      <c r="KYU17" s="59"/>
      <c r="KYV17" s="59"/>
      <c r="KYW17" s="59"/>
      <c r="KYX17" s="59"/>
      <c r="KYY17" s="59"/>
      <c r="KYZ17" s="59"/>
      <c r="KZA17" s="59"/>
      <c r="KZB17" s="59"/>
      <c r="KZC17" s="59"/>
      <c r="KZD17" s="59"/>
      <c r="KZE17" s="59"/>
      <c r="KZF17" s="59"/>
      <c r="KZG17" s="59"/>
      <c r="KZH17" s="59"/>
      <c r="KZI17" s="59"/>
      <c r="KZJ17" s="59"/>
      <c r="KZK17" s="59"/>
      <c r="KZL17" s="59"/>
      <c r="KZM17" s="59"/>
      <c r="KZN17" s="59"/>
      <c r="KZO17" s="59"/>
      <c r="KZP17" s="59"/>
      <c r="KZQ17" s="59"/>
      <c r="KZR17" s="59"/>
      <c r="KZS17" s="59"/>
      <c r="KZT17" s="59"/>
      <c r="KZU17" s="59"/>
      <c r="KZV17" s="59"/>
      <c r="KZW17" s="59"/>
      <c r="KZX17" s="59"/>
      <c r="KZY17" s="59"/>
      <c r="KZZ17" s="59"/>
      <c r="LAA17" s="59"/>
      <c r="LAB17" s="59"/>
      <c r="LAC17" s="59"/>
      <c r="LAD17" s="59"/>
      <c r="LAE17" s="59"/>
      <c r="LAF17" s="59"/>
      <c r="LAG17" s="59"/>
      <c r="LAH17" s="59"/>
      <c r="LAI17" s="59"/>
      <c r="LAJ17" s="59"/>
      <c r="LAK17" s="59"/>
      <c r="LAL17" s="59"/>
      <c r="LAM17" s="59"/>
      <c r="LAN17" s="59"/>
      <c r="LAO17" s="59"/>
      <c r="LAP17" s="59"/>
      <c r="LAQ17" s="59"/>
      <c r="LAR17" s="59"/>
      <c r="LAS17" s="59"/>
      <c r="LAT17" s="59"/>
      <c r="LAU17" s="59"/>
      <c r="LAV17" s="59"/>
      <c r="LAW17" s="59"/>
      <c r="LAX17" s="59"/>
      <c r="LAY17" s="59"/>
      <c r="LAZ17" s="59"/>
      <c r="LBA17" s="59"/>
      <c r="LBB17" s="59"/>
      <c r="LBC17" s="59"/>
      <c r="LBD17" s="59"/>
      <c r="LBE17" s="59"/>
      <c r="LBF17" s="59"/>
      <c r="LBG17" s="59"/>
      <c r="LBH17" s="59"/>
      <c r="LBI17" s="59"/>
      <c r="LBJ17" s="59"/>
      <c r="LBK17" s="59"/>
      <c r="LBL17" s="59"/>
      <c r="LBM17" s="59"/>
      <c r="LBN17" s="59"/>
      <c r="LBO17" s="59"/>
      <c r="LBP17" s="59"/>
      <c r="LBQ17" s="59"/>
      <c r="LBR17" s="59"/>
      <c r="LBS17" s="59"/>
      <c r="LBT17" s="59"/>
      <c r="LBU17" s="59"/>
      <c r="LBV17" s="59"/>
      <c r="LBW17" s="59"/>
      <c r="LBX17" s="59"/>
      <c r="LBY17" s="59"/>
      <c r="LBZ17" s="59"/>
      <c r="LCA17" s="59"/>
      <c r="LCB17" s="59"/>
      <c r="LCC17" s="59"/>
      <c r="LCD17" s="59"/>
      <c r="LCE17" s="59"/>
      <c r="LCF17" s="59"/>
      <c r="LCG17" s="59"/>
      <c r="LCH17" s="59"/>
      <c r="LCI17" s="59"/>
      <c r="LCJ17" s="59"/>
      <c r="LCK17" s="59"/>
      <c r="LCL17" s="59"/>
      <c r="LCM17" s="59"/>
      <c r="LCN17" s="59"/>
      <c r="LCO17" s="59"/>
      <c r="LCP17" s="59"/>
      <c r="LCQ17" s="59"/>
      <c r="LCR17" s="59"/>
      <c r="LCS17" s="59"/>
      <c r="LCT17" s="59"/>
      <c r="LCU17" s="59"/>
      <c r="LCV17" s="59"/>
      <c r="LCW17" s="59"/>
      <c r="LCX17" s="59"/>
      <c r="LCY17" s="59"/>
      <c r="LCZ17" s="59"/>
      <c r="LDA17" s="59"/>
      <c r="LDB17" s="59"/>
      <c r="LDC17" s="59"/>
      <c r="LDD17" s="59"/>
      <c r="LDE17" s="59"/>
      <c r="LDF17" s="59"/>
      <c r="LDG17" s="59"/>
      <c r="LDH17" s="59"/>
      <c r="LDI17" s="59"/>
      <c r="LDJ17" s="59"/>
      <c r="LDK17" s="59"/>
      <c r="LDL17" s="59"/>
      <c r="LDM17" s="59"/>
      <c r="LDN17" s="59"/>
      <c r="LDO17" s="59"/>
      <c r="LDP17" s="59"/>
      <c r="LDQ17" s="59"/>
      <c r="LDR17" s="59"/>
      <c r="LDS17" s="59"/>
      <c r="LDT17" s="59"/>
      <c r="LDU17" s="59"/>
      <c r="LDV17" s="59"/>
      <c r="LDW17" s="59"/>
      <c r="LDX17" s="59"/>
      <c r="LDY17" s="59"/>
      <c r="LDZ17" s="59"/>
      <c r="LEA17" s="59"/>
      <c r="LEB17" s="59"/>
      <c r="LEC17" s="59"/>
      <c r="LED17" s="59"/>
      <c r="LEE17" s="59"/>
      <c r="LEF17" s="59"/>
      <c r="LEG17" s="59"/>
      <c r="LEH17" s="59"/>
      <c r="LEI17" s="59"/>
      <c r="LEJ17" s="59"/>
      <c r="LEK17" s="59"/>
      <c r="LEL17" s="59"/>
      <c r="LEM17" s="59"/>
      <c r="LEN17" s="59"/>
      <c r="LEO17" s="59"/>
      <c r="LEP17" s="59"/>
      <c r="LEQ17" s="59"/>
      <c r="LER17" s="59"/>
      <c r="LES17" s="59"/>
      <c r="LET17" s="59"/>
      <c r="LEU17" s="59"/>
      <c r="LEV17" s="59"/>
      <c r="LEW17" s="59"/>
      <c r="LEX17" s="59"/>
      <c r="LEY17" s="59"/>
      <c r="LEZ17" s="59"/>
      <c r="LFA17" s="59"/>
      <c r="LFB17" s="59"/>
      <c r="LFC17" s="59"/>
      <c r="LFD17" s="59"/>
      <c r="LFE17" s="59"/>
      <c r="LFF17" s="59"/>
      <c r="LFG17" s="59"/>
      <c r="LFH17" s="59"/>
      <c r="LFI17" s="59"/>
      <c r="LFJ17" s="59"/>
      <c r="LFK17" s="59"/>
      <c r="LFL17" s="59"/>
      <c r="LFM17" s="59"/>
      <c r="LFN17" s="59"/>
      <c r="LFO17" s="59"/>
      <c r="LFP17" s="59"/>
      <c r="LFQ17" s="59"/>
      <c r="LFR17" s="59"/>
      <c r="LFS17" s="59"/>
      <c r="LFT17" s="59"/>
      <c r="LFU17" s="59"/>
      <c r="LFV17" s="59"/>
      <c r="LFW17" s="59"/>
      <c r="LFX17" s="59"/>
      <c r="LFY17" s="59"/>
      <c r="LFZ17" s="59"/>
      <c r="LGA17" s="59"/>
      <c r="LGB17" s="59"/>
      <c r="LGC17" s="59"/>
      <c r="LGD17" s="59"/>
      <c r="LGE17" s="59"/>
      <c r="LGF17" s="59"/>
      <c r="LGG17" s="59"/>
      <c r="LGH17" s="59"/>
      <c r="LGI17" s="59"/>
      <c r="LGJ17" s="59"/>
      <c r="LGK17" s="59"/>
      <c r="LGL17" s="59"/>
      <c r="LGM17" s="59"/>
      <c r="LGN17" s="59"/>
      <c r="LGO17" s="59"/>
      <c r="LGP17" s="59"/>
      <c r="LGQ17" s="59"/>
      <c r="LGR17" s="59"/>
      <c r="LGS17" s="59"/>
      <c r="LGT17" s="59"/>
      <c r="LGU17" s="59"/>
      <c r="LGV17" s="59"/>
      <c r="LGW17" s="59"/>
      <c r="LGX17" s="59"/>
      <c r="LGY17" s="59"/>
      <c r="LGZ17" s="59"/>
      <c r="LHA17" s="59"/>
      <c r="LHB17" s="59"/>
      <c r="LHC17" s="59"/>
      <c r="LHD17" s="59"/>
      <c r="LHE17" s="59"/>
      <c r="LHF17" s="59"/>
      <c r="LHG17" s="59"/>
      <c r="LHH17" s="59"/>
      <c r="LHI17" s="59"/>
      <c r="LHJ17" s="59"/>
      <c r="LHK17" s="59"/>
      <c r="LHL17" s="59"/>
      <c r="LHM17" s="59"/>
      <c r="LHN17" s="59"/>
      <c r="LHO17" s="59"/>
      <c r="LHP17" s="59"/>
      <c r="LHQ17" s="59"/>
      <c r="LHR17" s="59"/>
      <c r="LHS17" s="59"/>
      <c r="LHT17" s="59"/>
      <c r="LHU17" s="59"/>
      <c r="LHV17" s="59"/>
      <c r="LHW17" s="59"/>
      <c r="LHX17" s="59"/>
      <c r="LHY17" s="59"/>
      <c r="LHZ17" s="59"/>
      <c r="LIA17" s="59"/>
      <c r="LIB17" s="59"/>
      <c r="LIC17" s="59"/>
      <c r="LID17" s="59"/>
      <c r="LIE17" s="59"/>
      <c r="LIF17" s="59"/>
      <c r="LIG17" s="59"/>
      <c r="LIH17" s="59"/>
      <c r="LII17" s="59"/>
      <c r="LIJ17" s="59"/>
      <c r="LIK17" s="59"/>
      <c r="LIL17" s="59"/>
      <c r="LIM17" s="59"/>
      <c r="LIN17" s="59"/>
      <c r="LIO17" s="59"/>
      <c r="LIP17" s="59"/>
      <c r="LIQ17" s="59"/>
      <c r="LIR17" s="59"/>
      <c r="LIS17" s="59"/>
      <c r="LIT17" s="59"/>
      <c r="LIU17" s="59"/>
      <c r="LIV17" s="59"/>
      <c r="LIW17" s="59"/>
      <c r="LIX17" s="59"/>
      <c r="LIY17" s="59"/>
      <c r="LIZ17" s="59"/>
      <c r="LJA17" s="59"/>
      <c r="LJB17" s="59"/>
      <c r="LJC17" s="59"/>
      <c r="LJD17" s="59"/>
      <c r="LJE17" s="59"/>
      <c r="LJF17" s="59"/>
      <c r="LJG17" s="59"/>
      <c r="LJH17" s="59"/>
      <c r="LJI17" s="59"/>
      <c r="LJJ17" s="59"/>
      <c r="LJK17" s="59"/>
      <c r="LJL17" s="59"/>
      <c r="LJM17" s="59"/>
      <c r="LJN17" s="59"/>
      <c r="LJO17" s="59"/>
      <c r="LJP17" s="59"/>
      <c r="LJQ17" s="59"/>
      <c r="LJR17" s="59"/>
      <c r="LJS17" s="59"/>
      <c r="LJT17" s="59"/>
      <c r="LJU17" s="59"/>
      <c r="LJV17" s="59"/>
      <c r="LJW17" s="59"/>
      <c r="LJX17" s="59"/>
      <c r="LJY17" s="59"/>
      <c r="LJZ17" s="59"/>
      <c r="LKA17" s="59"/>
      <c r="LKB17" s="59"/>
      <c r="LKC17" s="59"/>
      <c r="LKD17" s="59"/>
      <c r="LKE17" s="59"/>
      <c r="LKF17" s="59"/>
      <c r="LKG17" s="59"/>
      <c r="LKH17" s="59"/>
      <c r="LKI17" s="59"/>
      <c r="LKJ17" s="59"/>
      <c r="LKK17" s="59"/>
      <c r="LKL17" s="59"/>
      <c r="LKM17" s="59"/>
      <c r="LKN17" s="59"/>
      <c r="LKO17" s="59"/>
      <c r="LKP17" s="59"/>
      <c r="LKQ17" s="59"/>
      <c r="LKR17" s="59"/>
      <c r="LKS17" s="59"/>
      <c r="LKT17" s="59"/>
      <c r="LKU17" s="59"/>
      <c r="LKV17" s="59"/>
      <c r="LKW17" s="59"/>
      <c r="LKX17" s="59"/>
      <c r="LKY17" s="59"/>
      <c r="LKZ17" s="59"/>
      <c r="LLA17" s="59"/>
      <c r="LLB17" s="59"/>
      <c r="LLC17" s="59"/>
      <c r="LLD17" s="59"/>
      <c r="LLE17" s="59"/>
      <c r="LLF17" s="59"/>
      <c r="LLG17" s="59"/>
      <c r="LLH17" s="59"/>
      <c r="LLI17" s="59"/>
      <c r="LLJ17" s="59"/>
      <c r="LLK17" s="59"/>
      <c r="LLL17" s="59"/>
      <c r="LLM17" s="59"/>
      <c r="LLN17" s="59"/>
      <c r="LLO17" s="59"/>
      <c r="LLP17" s="59"/>
      <c r="LLQ17" s="59"/>
      <c r="LLR17" s="59"/>
      <c r="LLS17" s="59"/>
      <c r="LLT17" s="59"/>
      <c r="LLU17" s="59"/>
      <c r="LLV17" s="59"/>
      <c r="LLW17" s="59"/>
      <c r="LLX17" s="59"/>
      <c r="LLY17" s="59"/>
      <c r="LLZ17" s="59"/>
      <c r="LMA17" s="59"/>
      <c r="LMB17" s="59"/>
      <c r="LMC17" s="59"/>
      <c r="LMD17" s="59"/>
      <c r="LME17" s="59"/>
      <c r="LMF17" s="59"/>
      <c r="LMG17" s="59"/>
      <c r="LMH17" s="59"/>
      <c r="LMI17" s="59"/>
      <c r="LMJ17" s="59"/>
      <c r="LMK17" s="59"/>
      <c r="LML17" s="59"/>
      <c r="LMM17" s="59"/>
      <c r="LMN17" s="59"/>
      <c r="LMO17" s="59"/>
      <c r="LMP17" s="59"/>
      <c r="LMQ17" s="59"/>
      <c r="LMR17" s="59"/>
      <c r="LMS17" s="59"/>
      <c r="LMT17" s="59"/>
      <c r="LMU17" s="59"/>
      <c r="LMV17" s="59"/>
      <c r="LMW17" s="59"/>
      <c r="LMX17" s="59"/>
      <c r="LMY17" s="59"/>
      <c r="LMZ17" s="59"/>
      <c r="LNA17" s="59"/>
      <c r="LNB17" s="59"/>
      <c r="LNC17" s="59"/>
      <c r="LND17" s="59"/>
      <c r="LNE17" s="59"/>
      <c r="LNF17" s="59"/>
      <c r="LNG17" s="59"/>
      <c r="LNH17" s="59"/>
      <c r="LNI17" s="59"/>
      <c r="LNJ17" s="59"/>
      <c r="LNK17" s="59"/>
      <c r="LNL17" s="59"/>
      <c r="LNM17" s="59"/>
      <c r="LNN17" s="59"/>
      <c r="LNO17" s="59"/>
      <c r="LNP17" s="59"/>
      <c r="LNQ17" s="59"/>
      <c r="LNR17" s="59"/>
      <c r="LNS17" s="59"/>
      <c r="LNT17" s="59"/>
      <c r="LNU17" s="59"/>
      <c r="LNV17" s="59"/>
      <c r="LNW17" s="59"/>
      <c r="LNX17" s="59"/>
      <c r="LNY17" s="59"/>
      <c r="LNZ17" s="59"/>
      <c r="LOA17" s="59"/>
      <c r="LOB17" s="59"/>
      <c r="LOC17" s="59"/>
      <c r="LOD17" s="59"/>
      <c r="LOE17" s="59"/>
      <c r="LOF17" s="59"/>
      <c r="LOG17" s="59"/>
      <c r="LOH17" s="59"/>
      <c r="LOI17" s="59"/>
      <c r="LOJ17" s="59"/>
      <c r="LOK17" s="59"/>
      <c r="LOL17" s="59"/>
      <c r="LOM17" s="59"/>
      <c r="LON17" s="59"/>
      <c r="LOO17" s="59"/>
      <c r="LOP17" s="59"/>
      <c r="LOQ17" s="59"/>
      <c r="LOR17" s="59"/>
      <c r="LOS17" s="59"/>
      <c r="LOT17" s="59"/>
      <c r="LOU17" s="59"/>
      <c r="LOV17" s="59"/>
      <c r="LOW17" s="59"/>
      <c r="LOX17" s="59"/>
      <c r="LOY17" s="59"/>
      <c r="LOZ17" s="59"/>
      <c r="LPA17" s="59"/>
      <c r="LPB17" s="59"/>
      <c r="LPC17" s="59"/>
      <c r="LPD17" s="59"/>
      <c r="LPE17" s="59"/>
      <c r="LPF17" s="59"/>
      <c r="LPG17" s="59"/>
      <c r="LPH17" s="59"/>
      <c r="LPI17" s="59"/>
      <c r="LPJ17" s="59"/>
      <c r="LPK17" s="59"/>
      <c r="LPL17" s="59"/>
      <c r="LPM17" s="59"/>
      <c r="LPN17" s="59"/>
      <c r="LPO17" s="59"/>
      <c r="LPP17" s="59"/>
      <c r="LPQ17" s="59"/>
      <c r="LPR17" s="59"/>
      <c r="LPS17" s="59"/>
      <c r="LPT17" s="59"/>
      <c r="LPU17" s="59"/>
      <c r="LPV17" s="59"/>
      <c r="LPW17" s="59"/>
      <c r="LPX17" s="59"/>
      <c r="LPY17" s="59"/>
      <c r="LPZ17" s="59"/>
      <c r="LQA17" s="59"/>
      <c r="LQB17" s="59"/>
      <c r="LQC17" s="59"/>
      <c r="LQD17" s="59"/>
      <c r="LQE17" s="59"/>
      <c r="LQF17" s="59"/>
      <c r="LQG17" s="59"/>
      <c r="LQH17" s="59"/>
      <c r="LQI17" s="59"/>
      <c r="LQJ17" s="59"/>
      <c r="LQK17" s="59"/>
      <c r="LQL17" s="59"/>
      <c r="LQM17" s="59"/>
      <c r="LQN17" s="59"/>
      <c r="LQO17" s="59"/>
      <c r="LQP17" s="59"/>
      <c r="LQQ17" s="59"/>
      <c r="LQR17" s="59"/>
      <c r="LQS17" s="59"/>
      <c r="LQT17" s="59"/>
      <c r="LQU17" s="59"/>
      <c r="LQV17" s="59"/>
      <c r="LQW17" s="59"/>
      <c r="LQX17" s="59"/>
      <c r="LQY17" s="59"/>
      <c r="LQZ17" s="59"/>
      <c r="LRA17" s="59"/>
      <c r="LRB17" s="59"/>
      <c r="LRC17" s="59"/>
      <c r="LRD17" s="59"/>
      <c r="LRE17" s="59"/>
      <c r="LRF17" s="59"/>
      <c r="LRG17" s="59"/>
      <c r="LRH17" s="59"/>
      <c r="LRI17" s="59"/>
      <c r="LRJ17" s="59"/>
      <c r="LRK17" s="59"/>
      <c r="LRL17" s="59"/>
      <c r="LRM17" s="59"/>
      <c r="LRN17" s="59"/>
      <c r="LRO17" s="59"/>
      <c r="LRP17" s="59"/>
      <c r="LRQ17" s="59"/>
      <c r="LRR17" s="59"/>
      <c r="LRS17" s="59"/>
      <c r="LRT17" s="59"/>
      <c r="LRU17" s="59"/>
      <c r="LRV17" s="59"/>
      <c r="LRW17" s="59"/>
      <c r="LRX17" s="59"/>
      <c r="LRY17" s="59"/>
      <c r="LRZ17" s="59"/>
      <c r="LSA17" s="59"/>
      <c r="LSB17" s="59"/>
      <c r="LSC17" s="59"/>
      <c r="LSD17" s="59"/>
      <c r="LSE17" s="59"/>
      <c r="LSF17" s="59"/>
      <c r="LSG17" s="59"/>
      <c r="LSH17" s="59"/>
      <c r="LSI17" s="59"/>
      <c r="LSJ17" s="59"/>
      <c r="LSK17" s="59"/>
      <c r="LSL17" s="59"/>
      <c r="LSM17" s="59"/>
      <c r="LSN17" s="59"/>
      <c r="LSO17" s="59"/>
      <c r="LSP17" s="59"/>
      <c r="LSQ17" s="59"/>
      <c r="LSR17" s="59"/>
      <c r="LSS17" s="59"/>
      <c r="LST17" s="59"/>
      <c r="LSU17" s="59"/>
      <c r="LSV17" s="59"/>
      <c r="LSW17" s="59"/>
      <c r="LSX17" s="59"/>
      <c r="LSY17" s="59"/>
      <c r="LSZ17" s="59"/>
      <c r="LTA17" s="59"/>
      <c r="LTB17" s="59"/>
      <c r="LTC17" s="59"/>
      <c r="LTD17" s="59"/>
      <c r="LTE17" s="59"/>
      <c r="LTF17" s="59"/>
      <c r="LTG17" s="59"/>
      <c r="LTH17" s="59"/>
      <c r="LTI17" s="59"/>
      <c r="LTJ17" s="59"/>
      <c r="LTK17" s="59"/>
      <c r="LTL17" s="59"/>
      <c r="LTM17" s="59"/>
      <c r="LTN17" s="59"/>
      <c r="LTO17" s="59"/>
      <c r="LTP17" s="59"/>
      <c r="LTQ17" s="59"/>
      <c r="LTR17" s="59"/>
      <c r="LTS17" s="59"/>
      <c r="LTT17" s="59"/>
      <c r="LTU17" s="59"/>
      <c r="LTV17" s="59"/>
      <c r="LTW17" s="59"/>
      <c r="LTX17" s="59"/>
      <c r="LTY17" s="59"/>
      <c r="LTZ17" s="59"/>
      <c r="LUA17" s="59"/>
      <c r="LUB17" s="59"/>
      <c r="LUC17" s="59"/>
      <c r="LUD17" s="59"/>
      <c r="LUE17" s="59"/>
      <c r="LUF17" s="59"/>
      <c r="LUG17" s="59"/>
      <c r="LUH17" s="59"/>
      <c r="LUI17" s="59"/>
      <c r="LUJ17" s="59"/>
      <c r="LUK17" s="59"/>
      <c r="LUL17" s="59"/>
      <c r="LUM17" s="59"/>
      <c r="LUN17" s="59"/>
      <c r="LUO17" s="59"/>
      <c r="LUP17" s="59"/>
      <c r="LUQ17" s="59"/>
      <c r="LUR17" s="59"/>
      <c r="LUS17" s="59"/>
      <c r="LUT17" s="59"/>
      <c r="LUU17" s="59"/>
      <c r="LUV17" s="59"/>
      <c r="LUW17" s="59"/>
      <c r="LUX17" s="59"/>
      <c r="LUY17" s="59"/>
      <c r="LUZ17" s="59"/>
      <c r="LVA17" s="59"/>
      <c r="LVB17" s="59"/>
      <c r="LVC17" s="59"/>
      <c r="LVD17" s="59"/>
      <c r="LVE17" s="59"/>
      <c r="LVF17" s="59"/>
      <c r="LVG17" s="59"/>
      <c r="LVH17" s="59"/>
      <c r="LVI17" s="59"/>
      <c r="LVJ17" s="59"/>
      <c r="LVK17" s="59"/>
      <c r="LVL17" s="59"/>
      <c r="LVM17" s="59"/>
      <c r="LVN17" s="59"/>
      <c r="LVO17" s="59"/>
      <c r="LVP17" s="59"/>
      <c r="LVQ17" s="59"/>
      <c r="LVR17" s="59"/>
      <c r="LVS17" s="59"/>
      <c r="LVT17" s="59"/>
      <c r="LVU17" s="59"/>
      <c r="LVV17" s="59"/>
      <c r="LVW17" s="59"/>
      <c r="LVX17" s="59"/>
      <c r="LVY17" s="59"/>
      <c r="LVZ17" s="59"/>
      <c r="LWA17" s="59"/>
      <c r="LWB17" s="59"/>
      <c r="LWC17" s="59"/>
      <c r="LWD17" s="59"/>
      <c r="LWE17" s="59"/>
      <c r="LWF17" s="59"/>
      <c r="LWG17" s="59"/>
      <c r="LWH17" s="59"/>
      <c r="LWI17" s="59"/>
      <c r="LWJ17" s="59"/>
      <c r="LWK17" s="59"/>
      <c r="LWL17" s="59"/>
      <c r="LWM17" s="59"/>
      <c r="LWN17" s="59"/>
      <c r="LWO17" s="59"/>
      <c r="LWP17" s="59"/>
      <c r="LWQ17" s="59"/>
      <c r="LWR17" s="59"/>
      <c r="LWS17" s="59"/>
      <c r="LWT17" s="59"/>
      <c r="LWU17" s="59"/>
      <c r="LWV17" s="59"/>
      <c r="LWW17" s="59"/>
      <c r="LWX17" s="59"/>
      <c r="LWY17" s="59"/>
      <c r="LWZ17" s="59"/>
      <c r="LXA17" s="59"/>
      <c r="LXB17" s="59"/>
      <c r="LXC17" s="59"/>
      <c r="LXD17" s="59"/>
      <c r="LXE17" s="59"/>
      <c r="LXF17" s="59"/>
      <c r="LXG17" s="59"/>
      <c r="LXH17" s="59"/>
      <c r="LXI17" s="59"/>
      <c r="LXJ17" s="59"/>
      <c r="LXK17" s="59"/>
      <c r="LXL17" s="59"/>
      <c r="LXM17" s="59"/>
      <c r="LXN17" s="59"/>
      <c r="LXO17" s="59"/>
      <c r="LXP17" s="59"/>
      <c r="LXQ17" s="59"/>
      <c r="LXR17" s="59"/>
      <c r="LXS17" s="59"/>
      <c r="LXT17" s="59"/>
      <c r="LXU17" s="59"/>
      <c r="LXV17" s="59"/>
      <c r="LXW17" s="59"/>
      <c r="LXX17" s="59"/>
      <c r="LXY17" s="59"/>
      <c r="LXZ17" s="59"/>
      <c r="LYA17" s="59"/>
      <c r="LYB17" s="59"/>
      <c r="LYC17" s="59"/>
      <c r="LYD17" s="59"/>
      <c r="LYE17" s="59"/>
      <c r="LYF17" s="59"/>
      <c r="LYG17" s="59"/>
      <c r="LYH17" s="59"/>
      <c r="LYI17" s="59"/>
      <c r="LYJ17" s="59"/>
      <c r="LYK17" s="59"/>
      <c r="LYL17" s="59"/>
      <c r="LYM17" s="59"/>
      <c r="LYN17" s="59"/>
      <c r="LYO17" s="59"/>
      <c r="LYP17" s="59"/>
      <c r="LYQ17" s="59"/>
      <c r="LYR17" s="59"/>
      <c r="LYS17" s="59"/>
      <c r="LYT17" s="59"/>
      <c r="LYU17" s="59"/>
      <c r="LYV17" s="59"/>
      <c r="LYW17" s="59"/>
      <c r="LYX17" s="59"/>
      <c r="LYY17" s="59"/>
      <c r="LYZ17" s="59"/>
      <c r="LZA17" s="59"/>
      <c r="LZB17" s="59"/>
      <c r="LZC17" s="59"/>
      <c r="LZD17" s="59"/>
      <c r="LZE17" s="59"/>
      <c r="LZF17" s="59"/>
      <c r="LZG17" s="59"/>
      <c r="LZH17" s="59"/>
      <c r="LZI17" s="59"/>
      <c r="LZJ17" s="59"/>
      <c r="LZK17" s="59"/>
      <c r="LZL17" s="59"/>
      <c r="LZM17" s="59"/>
      <c r="LZN17" s="59"/>
      <c r="LZO17" s="59"/>
      <c r="LZP17" s="59"/>
      <c r="LZQ17" s="59"/>
      <c r="LZR17" s="59"/>
      <c r="LZS17" s="59"/>
      <c r="LZT17" s="59"/>
      <c r="LZU17" s="59"/>
      <c r="LZV17" s="59"/>
      <c r="LZW17" s="59"/>
      <c r="LZX17" s="59"/>
      <c r="LZY17" s="59"/>
      <c r="LZZ17" s="59"/>
      <c r="MAA17" s="59"/>
      <c r="MAB17" s="59"/>
      <c r="MAC17" s="59"/>
      <c r="MAD17" s="59"/>
      <c r="MAE17" s="59"/>
      <c r="MAF17" s="59"/>
      <c r="MAG17" s="59"/>
      <c r="MAH17" s="59"/>
      <c r="MAI17" s="59"/>
      <c r="MAJ17" s="59"/>
      <c r="MAK17" s="59"/>
      <c r="MAL17" s="59"/>
      <c r="MAM17" s="59"/>
      <c r="MAN17" s="59"/>
      <c r="MAO17" s="59"/>
      <c r="MAP17" s="59"/>
      <c r="MAQ17" s="59"/>
      <c r="MAR17" s="59"/>
      <c r="MAS17" s="59"/>
      <c r="MAT17" s="59"/>
      <c r="MAU17" s="59"/>
      <c r="MAV17" s="59"/>
      <c r="MAW17" s="59"/>
      <c r="MAX17" s="59"/>
      <c r="MAY17" s="59"/>
      <c r="MAZ17" s="59"/>
      <c r="MBA17" s="59"/>
      <c r="MBB17" s="59"/>
      <c r="MBC17" s="59"/>
      <c r="MBD17" s="59"/>
      <c r="MBE17" s="59"/>
      <c r="MBF17" s="59"/>
      <c r="MBG17" s="59"/>
      <c r="MBH17" s="59"/>
      <c r="MBI17" s="59"/>
      <c r="MBJ17" s="59"/>
      <c r="MBK17" s="59"/>
      <c r="MBL17" s="59"/>
      <c r="MBM17" s="59"/>
      <c r="MBN17" s="59"/>
      <c r="MBO17" s="59"/>
      <c r="MBP17" s="59"/>
      <c r="MBQ17" s="59"/>
      <c r="MBR17" s="59"/>
      <c r="MBS17" s="59"/>
      <c r="MBT17" s="59"/>
      <c r="MBU17" s="59"/>
      <c r="MBV17" s="59"/>
      <c r="MBW17" s="59"/>
      <c r="MBX17" s="59"/>
      <c r="MBY17" s="59"/>
      <c r="MBZ17" s="59"/>
      <c r="MCA17" s="59"/>
      <c r="MCB17" s="59"/>
      <c r="MCC17" s="59"/>
      <c r="MCD17" s="59"/>
      <c r="MCE17" s="59"/>
      <c r="MCF17" s="59"/>
      <c r="MCG17" s="59"/>
      <c r="MCH17" s="59"/>
      <c r="MCI17" s="59"/>
      <c r="MCJ17" s="59"/>
      <c r="MCK17" s="59"/>
      <c r="MCL17" s="59"/>
      <c r="MCM17" s="59"/>
      <c r="MCN17" s="59"/>
      <c r="MCO17" s="59"/>
      <c r="MCP17" s="59"/>
      <c r="MCQ17" s="59"/>
      <c r="MCR17" s="59"/>
      <c r="MCS17" s="59"/>
      <c r="MCT17" s="59"/>
      <c r="MCU17" s="59"/>
      <c r="MCV17" s="59"/>
      <c r="MCW17" s="59"/>
      <c r="MCX17" s="59"/>
      <c r="MCY17" s="59"/>
      <c r="MCZ17" s="59"/>
      <c r="MDA17" s="59"/>
      <c r="MDB17" s="59"/>
      <c r="MDC17" s="59"/>
      <c r="MDD17" s="59"/>
      <c r="MDE17" s="59"/>
      <c r="MDF17" s="59"/>
      <c r="MDG17" s="59"/>
      <c r="MDH17" s="59"/>
      <c r="MDI17" s="59"/>
      <c r="MDJ17" s="59"/>
      <c r="MDK17" s="59"/>
      <c r="MDL17" s="59"/>
      <c r="MDM17" s="59"/>
      <c r="MDN17" s="59"/>
      <c r="MDO17" s="59"/>
      <c r="MDP17" s="59"/>
      <c r="MDQ17" s="59"/>
      <c r="MDR17" s="59"/>
      <c r="MDS17" s="59"/>
      <c r="MDT17" s="59"/>
      <c r="MDU17" s="59"/>
      <c r="MDV17" s="59"/>
      <c r="MDW17" s="59"/>
      <c r="MDX17" s="59"/>
      <c r="MDY17" s="59"/>
      <c r="MDZ17" s="59"/>
      <c r="MEA17" s="59"/>
      <c r="MEB17" s="59"/>
      <c r="MEC17" s="59"/>
      <c r="MED17" s="59"/>
      <c r="MEE17" s="59"/>
      <c r="MEF17" s="59"/>
      <c r="MEG17" s="59"/>
      <c r="MEH17" s="59"/>
      <c r="MEI17" s="59"/>
      <c r="MEJ17" s="59"/>
      <c r="MEK17" s="59"/>
      <c r="MEL17" s="59"/>
      <c r="MEM17" s="59"/>
      <c r="MEN17" s="59"/>
      <c r="MEO17" s="59"/>
      <c r="MEP17" s="59"/>
      <c r="MEQ17" s="59"/>
      <c r="MER17" s="59"/>
      <c r="MES17" s="59"/>
      <c r="MET17" s="59"/>
      <c r="MEU17" s="59"/>
      <c r="MEV17" s="59"/>
      <c r="MEW17" s="59"/>
      <c r="MEX17" s="59"/>
      <c r="MEY17" s="59"/>
      <c r="MEZ17" s="59"/>
      <c r="MFA17" s="59"/>
      <c r="MFB17" s="59"/>
      <c r="MFC17" s="59"/>
      <c r="MFD17" s="59"/>
      <c r="MFE17" s="59"/>
      <c r="MFF17" s="59"/>
      <c r="MFG17" s="59"/>
      <c r="MFH17" s="59"/>
      <c r="MFI17" s="59"/>
      <c r="MFJ17" s="59"/>
      <c r="MFK17" s="59"/>
      <c r="MFL17" s="59"/>
      <c r="MFM17" s="59"/>
      <c r="MFN17" s="59"/>
      <c r="MFO17" s="59"/>
      <c r="MFP17" s="59"/>
      <c r="MFQ17" s="59"/>
      <c r="MFR17" s="59"/>
      <c r="MFS17" s="59"/>
      <c r="MFT17" s="59"/>
      <c r="MFU17" s="59"/>
      <c r="MFV17" s="59"/>
      <c r="MFW17" s="59"/>
      <c r="MFX17" s="59"/>
      <c r="MFY17" s="59"/>
      <c r="MFZ17" s="59"/>
      <c r="MGA17" s="59"/>
      <c r="MGB17" s="59"/>
      <c r="MGC17" s="59"/>
      <c r="MGD17" s="59"/>
      <c r="MGE17" s="59"/>
      <c r="MGF17" s="59"/>
      <c r="MGG17" s="59"/>
      <c r="MGH17" s="59"/>
      <c r="MGI17" s="59"/>
      <c r="MGJ17" s="59"/>
      <c r="MGK17" s="59"/>
      <c r="MGL17" s="59"/>
      <c r="MGM17" s="59"/>
      <c r="MGN17" s="59"/>
      <c r="MGO17" s="59"/>
      <c r="MGP17" s="59"/>
      <c r="MGQ17" s="59"/>
      <c r="MGR17" s="59"/>
      <c r="MGS17" s="59"/>
      <c r="MGT17" s="59"/>
      <c r="MGU17" s="59"/>
      <c r="MGV17" s="59"/>
      <c r="MGW17" s="59"/>
      <c r="MGX17" s="59"/>
      <c r="MGY17" s="59"/>
      <c r="MGZ17" s="59"/>
      <c r="MHA17" s="59"/>
      <c r="MHB17" s="59"/>
      <c r="MHC17" s="59"/>
      <c r="MHD17" s="59"/>
      <c r="MHE17" s="59"/>
      <c r="MHF17" s="59"/>
      <c r="MHG17" s="59"/>
      <c r="MHH17" s="59"/>
      <c r="MHI17" s="59"/>
      <c r="MHJ17" s="59"/>
      <c r="MHK17" s="59"/>
      <c r="MHL17" s="59"/>
      <c r="MHM17" s="59"/>
      <c r="MHN17" s="59"/>
      <c r="MHO17" s="59"/>
      <c r="MHP17" s="59"/>
      <c r="MHQ17" s="59"/>
      <c r="MHR17" s="59"/>
      <c r="MHS17" s="59"/>
      <c r="MHT17" s="59"/>
      <c r="MHU17" s="59"/>
      <c r="MHV17" s="59"/>
      <c r="MHW17" s="59"/>
      <c r="MHX17" s="59"/>
      <c r="MHY17" s="59"/>
      <c r="MHZ17" s="59"/>
      <c r="MIA17" s="59"/>
      <c r="MIB17" s="59"/>
      <c r="MIC17" s="59"/>
      <c r="MID17" s="59"/>
      <c r="MIE17" s="59"/>
      <c r="MIF17" s="59"/>
      <c r="MIG17" s="59"/>
      <c r="MIH17" s="59"/>
      <c r="MII17" s="59"/>
      <c r="MIJ17" s="59"/>
      <c r="MIK17" s="59"/>
      <c r="MIL17" s="59"/>
      <c r="MIM17" s="59"/>
      <c r="MIN17" s="59"/>
      <c r="MIO17" s="59"/>
      <c r="MIP17" s="59"/>
      <c r="MIQ17" s="59"/>
      <c r="MIR17" s="59"/>
      <c r="MIS17" s="59"/>
      <c r="MIT17" s="59"/>
      <c r="MIU17" s="59"/>
      <c r="MIV17" s="59"/>
      <c r="MIW17" s="59"/>
      <c r="MIX17" s="59"/>
      <c r="MIY17" s="59"/>
      <c r="MIZ17" s="59"/>
      <c r="MJA17" s="59"/>
      <c r="MJB17" s="59"/>
      <c r="MJC17" s="59"/>
      <c r="MJD17" s="59"/>
      <c r="MJE17" s="59"/>
      <c r="MJF17" s="59"/>
      <c r="MJG17" s="59"/>
      <c r="MJH17" s="59"/>
      <c r="MJI17" s="59"/>
      <c r="MJJ17" s="59"/>
      <c r="MJK17" s="59"/>
      <c r="MJL17" s="59"/>
      <c r="MJM17" s="59"/>
      <c r="MJN17" s="59"/>
      <c r="MJO17" s="59"/>
      <c r="MJP17" s="59"/>
      <c r="MJQ17" s="59"/>
      <c r="MJR17" s="59"/>
      <c r="MJS17" s="59"/>
      <c r="MJT17" s="59"/>
      <c r="MJU17" s="59"/>
      <c r="MJV17" s="59"/>
      <c r="MJW17" s="59"/>
      <c r="MJX17" s="59"/>
      <c r="MJY17" s="59"/>
      <c r="MJZ17" s="59"/>
      <c r="MKA17" s="59"/>
      <c r="MKB17" s="59"/>
      <c r="MKC17" s="59"/>
      <c r="MKD17" s="59"/>
      <c r="MKE17" s="59"/>
      <c r="MKF17" s="59"/>
      <c r="MKG17" s="59"/>
      <c r="MKH17" s="59"/>
      <c r="MKI17" s="59"/>
      <c r="MKJ17" s="59"/>
      <c r="MKK17" s="59"/>
      <c r="MKL17" s="59"/>
      <c r="MKM17" s="59"/>
      <c r="MKN17" s="59"/>
      <c r="MKO17" s="59"/>
      <c r="MKP17" s="59"/>
      <c r="MKQ17" s="59"/>
      <c r="MKR17" s="59"/>
      <c r="MKS17" s="59"/>
      <c r="MKT17" s="59"/>
      <c r="MKU17" s="59"/>
      <c r="MKV17" s="59"/>
      <c r="MKW17" s="59"/>
      <c r="MKX17" s="59"/>
      <c r="MKY17" s="59"/>
      <c r="MKZ17" s="59"/>
      <c r="MLA17" s="59"/>
      <c r="MLB17" s="59"/>
      <c r="MLC17" s="59"/>
      <c r="MLD17" s="59"/>
      <c r="MLE17" s="59"/>
      <c r="MLF17" s="59"/>
      <c r="MLG17" s="59"/>
      <c r="MLH17" s="59"/>
      <c r="MLI17" s="59"/>
      <c r="MLJ17" s="59"/>
      <c r="MLK17" s="59"/>
      <c r="MLL17" s="59"/>
      <c r="MLM17" s="59"/>
      <c r="MLN17" s="59"/>
      <c r="MLO17" s="59"/>
      <c r="MLP17" s="59"/>
      <c r="MLQ17" s="59"/>
      <c r="MLR17" s="59"/>
      <c r="MLS17" s="59"/>
      <c r="MLT17" s="59"/>
      <c r="MLU17" s="59"/>
      <c r="MLV17" s="59"/>
      <c r="MLW17" s="59"/>
      <c r="MLX17" s="59"/>
      <c r="MLY17" s="59"/>
      <c r="MLZ17" s="59"/>
      <c r="MMA17" s="59"/>
      <c r="MMB17" s="59"/>
      <c r="MMC17" s="59"/>
      <c r="MMD17" s="59"/>
      <c r="MME17" s="59"/>
      <c r="MMF17" s="59"/>
      <c r="MMG17" s="59"/>
      <c r="MMH17" s="59"/>
      <c r="MMI17" s="59"/>
      <c r="MMJ17" s="59"/>
      <c r="MMK17" s="59"/>
      <c r="MML17" s="59"/>
      <c r="MMM17" s="59"/>
      <c r="MMN17" s="59"/>
      <c r="MMO17" s="59"/>
      <c r="MMP17" s="59"/>
      <c r="MMQ17" s="59"/>
      <c r="MMR17" s="59"/>
      <c r="MMS17" s="59"/>
      <c r="MMT17" s="59"/>
      <c r="MMU17" s="59"/>
      <c r="MMV17" s="59"/>
      <c r="MMW17" s="59"/>
      <c r="MMX17" s="59"/>
      <c r="MMY17" s="59"/>
      <c r="MMZ17" s="59"/>
      <c r="MNA17" s="59"/>
      <c r="MNB17" s="59"/>
      <c r="MNC17" s="59"/>
      <c r="MND17" s="59"/>
      <c r="MNE17" s="59"/>
      <c r="MNF17" s="59"/>
      <c r="MNG17" s="59"/>
      <c r="MNH17" s="59"/>
      <c r="MNI17" s="59"/>
      <c r="MNJ17" s="59"/>
      <c r="MNK17" s="59"/>
      <c r="MNL17" s="59"/>
      <c r="MNM17" s="59"/>
      <c r="MNN17" s="59"/>
      <c r="MNO17" s="59"/>
      <c r="MNP17" s="59"/>
      <c r="MNQ17" s="59"/>
      <c r="MNR17" s="59"/>
      <c r="MNS17" s="59"/>
      <c r="MNT17" s="59"/>
      <c r="MNU17" s="59"/>
      <c r="MNV17" s="59"/>
      <c r="MNW17" s="59"/>
      <c r="MNX17" s="59"/>
      <c r="MNY17" s="59"/>
      <c r="MNZ17" s="59"/>
      <c r="MOA17" s="59"/>
      <c r="MOB17" s="59"/>
      <c r="MOC17" s="59"/>
      <c r="MOD17" s="59"/>
      <c r="MOE17" s="59"/>
      <c r="MOF17" s="59"/>
      <c r="MOG17" s="59"/>
      <c r="MOH17" s="59"/>
      <c r="MOI17" s="59"/>
      <c r="MOJ17" s="59"/>
      <c r="MOK17" s="59"/>
      <c r="MOL17" s="59"/>
      <c r="MOM17" s="59"/>
      <c r="MON17" s="59"/>
      <c r="MOO17" s="59"/>
      <c r="MOP17" s="59"/>
      <c r="MOQ17" s="59"/>
      <c r="MOR17" s="59"/>
      <c r="MOS17" s="59"/>
      <c r="MOT17" s="59"/>
      <c r="MOU17" s="59"/>
      <c r="MOV17" s="59"/>
      <c r="MOW17" s="59"/>
      <c r="MOX17" s="59"/>
      <c r="MOY17" s="59"/>
      <c r="MOZ17" s="59"/>
      <c r="MPA17" s="59"/>
      <c r="MPB17" s="59"/>
      <c r="MPC17" s="59"/>
      <c r="MPD17" s="59"/>
      <c r="MPE17" s="59"/>
      <c r="MPF17" s="59"/>
      <c r="MPG17" s="59"/>
      <c r="MPH17" s="59"/>
      <c r="MPI17" s="59"/>
      <c r="MPJ17" s="59"/>
      <c r="MPK17" s="59"/>
      <c r="MPL17" s="59"/>
      <c r="MPM17" s="59"/>
      <c r="MPN17" s="59"/>
      <c r="MPO17" s="59"/>
      <c r="MPP17" s="59"/>
      <c r="MPQ17" s="59"/>
      <c r="MPR17" s="59"/>
      <c r="MPS17" s="59"/>
      <c r="MPT17" s="59"/>
      <c r="MPU17" s="59"/>
      <c r="MPV17" s="59"/>
      <c r="MPW17" s="59"/>
      <c r="MPX17" s="59"/>
      <c r="MPY17" s="59"/>
      <c r="MPZ17" s="59"/>
      <c r="MQA17" s="59"/>
      <c r="MQB17" s="59"/>
      <c r="MQC17" s="59"/>
      <c r="MQD17" s="59"/>
      <c r="MQE17" s="59"/>
      <c r="MQF17" s="59"/>
      <c r="MQG17" s="59"/>
      <c r="MQH17" s="59"/>
      <c r="MQI17" s="59"/>
      <c r="MQJ17" s="59"/>
      <c r="MQK17" s="59"/>
      <c r="MQL17" s="59"/>
      <c r="MQM17" s="59"/>
      <c r="MQN17" s="59"/>
      <c r="MQO17" s="59"/>
      <c r="MQP17" s="59"/>
      <c r="MQQ17" s="59"/>
      <c r="MQR17" s="59"/>
      <c r="MQS17" s="59"/>
      <c r="MQT17" s="59"/>
      <c r="MQU17" s="59"/>
      <c r="MQV17" s="59"/>
      <c r="MQW17" s="59"/>
      <c r="MQX17" s="59"/>
      <c r="MQY17" s="59"/>
      <c r="MQZ17" s="59"/>
      <c r="MRA17" s="59"/>
      <c r="MRB17" s="59"/>
      <c r="MRC17" s="59"/>
      <c r="MRD17" s="59"/>
      <c r="MRE17" s="59"/>
      <c r="MRF17" s="59"/>
      <c r="MRG17" s="59"/>
      <c r="MRH17" s="59"/>
      <c r="MRI17" s="59"/>
      <c r="MRJ17" s="59"/>
      <c r="MRK17" s="59"/>
      <c r="MRL17" s="59"/>
      <c r="MRM17" s="59"/>
      <c r="MRN17" s="59"/>
      <c r="MRO17" s="59"/>
      <c r="MRP17" s="59"/>
      <c r="MRQ17" s="59"/>
      <c r="MRR17" s="59"/>
      <c r="MRS17" s="59"/>
      <c r="MRT17" s="59"/>
      <c r="MRU17" s="59"/>
      <c r="MRV17" s="59"/>
      <c r="MRW17" s="59"/>
      <c r="MRX17" s="59"/>
      <c r="MRY17" s="59"/>
      <c r="MRZ17" s="59"/>
      <c r="MSA17" s="59"/>
      <c r="MSB17" s="59"/>
      <c r="MSC17" s="59"/>
      <c r="MSD17" s="59"/>
      <c r="MSE17" s="59"/>
      <c r="MSF17" s="59"/>
      <c r="MSG17" s="59"/>
      <c r="MSH17" s="59"/>
      <c r="MSI17" s="59"/>
      <c r="MSJ17" s="59"/>
      <c r="MSK17" s="59"/>
      <c r="MSL17" s="59"/>
      <c r="MSM17" s="59"/>
      <c r="MSN17" s="59"/>
      <c r="MSO17" s="59"/>
      <c r="MSP17" s="59"/>
      <c r="MSQ17" s="59"/>
      <c r="MSR17" s="59"/>
      <c r="MSS17" s="59"/>
      <c r="MST17" s="59"/>
      <c r="MSU17" s="59"/>
      <c r="MSV17" s="59"/>
      <c r="MSW17" s="59"/>
      <c r="MSX17" s="59"/>
      <c r="MSY17" s="59"/>
      <c r="MSZ17" s="59"/>
      <c r="MTA17" s="59"/>
      <c r="MTB17" s="59"/>
      <c r="MTC17" s="59"/>
      <c r="MTD17" s="59"/>
      <c r="MTE17" s="59"/>
      <c r="MTF17" s="59"/>
      <c r="MTG17" s="59"/>
      <c r="MTH17" s="59"/>
      <c r="MTI17" s="59"/>
      <c r="MTJ17" s="59"/>
      <c r="MTK17" s="59"/>
      <c r="MTL17" s="59"/>
      <c r="MTM17" s="59"/>
      <c r="MTN17" s="59"/>
      <c r="MTO17" s="59"/>
      <c r="MTP17" s="59"/>
      <c r="MTQ17" s="59"/>
      <c r="MTR17" s="59"/>
      <c r="MTS17" s="59"/>
      <c r="MTT17" s="59"/>
      <c r="MTU17" s="59"/>
      <c r="MTV17" s="59"/>
      <c r="MTW17" s="59"/>
      <c r="MTX17" s="59"/>
      <c r="MTY17" s="59"/>
      <c r="MTZ17" s="59"/>
      <c r="MUA17" s="59"/>
      <c r="MUB17" s="59"/>
      <c r="MUC17" s="59"/>
      <c r="MUD17" s="59"/>
      <c r="MUE17" s="59"/>
      <c r="MUF17" s="59"/>
      <c r="MUG17" s="59"/>
      <c r="MUH17" s="59"/>
      <c r="MUI17" s="59"/>
      <c r="MUJ17" s="59"/>
      <c r="MUK17" s="59"/>
      <c r="MUL17" s="59"/>
      <c r="MUM17" s="59"/>
      <c r="MUN17" s="59"/>
      <c r="MUO17" s="59"/>
      <c r="MUP17" s="59"/>
      <c r="MUQ17" s="59"/>
      <c r="MUR17" s="59"/>
      <c r="MUS17" s="59"/>
      <c r="MUT17" s="59"/>
      <c r="MUU17" s="59"/>
      <c r="MUV17" s="59"/>
      <c r="MUW17" s="59"/>
      <c r="MUX17" s="59"/>
      <c r="MUY17" s="59"/>
      <c r="MUZ17" s="59"/>
      <c r="MVA17" s="59"/>
      <c r="MVB17" s="59"/>
      <c r="MVC17" s="59"/>
      <c r="MVD17" s="59"/>
      <c r="MVE17" s="59"/>
      <c r="MVF17" s="59"/>
      <c r="MVG17" s="59"/>
      <c r="MVH17" s="59"/>
      <c r="MVI17" s="59"/>
      <c r="MVJ17" s="59"/>
      <c r="MVK17" s="59"/>
      <c r="MVL17" s="59"/>
      <c r="MVM17" s="59"/>
      <c r="MVN17" s="59"/>
      <c r="MVO17" s="59"/>
      <c r="MVP17" s="59"/>
      <c r="MVQ17" s="59"/>
      <c r="MVR17" s="59"/>
      <c r="MVS17" s="59"/>
      <c r="MVT17" s="59"/>
      <c r="MVU17" s="59"/>
      <c r="MVV17" s="59"/>
      <c r="MVW17" s="59"/>
      <c r="MVX17" s="59"/>
      <c r="MVY17" s="59"/>
      <c r="MVZ17" s="59"/>
      <c r="MWA17" s="59"/>
      <c r="MWB17" s="59"/>
      <c r="MWC17" s="59"/>
      <c r="MWD17" s="59"/>
      <c r="MWE17" s="59"/>
      <c r="MWF17" s="59"/>
      <c r="MWG17" s="59"/>
      <c r="MWH17" s="59"/>
      <c r="MWI17" s="59"/>
      <c r="MWJ17" s="59"/>
      <c r="MWK17" s="59"/>
      <c r="MWL17" s="59"/>
      <c r="MWM17" s="59"/>
      <c r="MWN17" s="59"/>
      <c r="MWO17" s="59"/>
      <c r="MWP17" s="59"/>
      <c r="MWQ17" s="59"/>
      <c r="MWR17" s="59"/>
      <c r="MWS17" s="59"/>
      <c r="MWT17" s="59"/>
      <c r="MWU17" s="59"/>
      <c r="MWV17" s="59"/>
      <c r="MWW17" s="59"/>
      <c r="MWX17" s="59"/>
      <c r="MWY17" s="59"/>
      <c r="MWZ17" s="59"/>
      <c r="MXA17" s="59"/>
      <c r="MXB17" s="59"/>
      <c r="MXC17" s="59"/>
      <c r="MXD17" s="59"/>
      <c r="MXE17" s="59"/>
      <c r="MXF17" s="59"/>
      <c r="MXG17" s="59"/>
      <c r="MXH17" s="59"/>
      <c r="MXI17" s="59"/>
      <c r="MXJ17" s="59"/>
      <c r="MXK17" s="59"/>
      <c r="MXL17" s="59"/>
      <c r="MXM17" s="59"/>
      <c r="MXN17" s="59"/>
      <c r="MXO17" s="59"/>
      <c r="MXP17" s="59"/>
      <c r="MXQ17" s="59"/>
      <c r="MXR17" s="59"/>
      <c r="MXS17" s="59"/>
      <c r="MXT17" s="59"/>
      <c r="MXU17" s="59"/>
      <c r="MXV17" s="59"/>
      <c r="MXW17" s="59"/>
      <c r="MXX17" s="59"/>
      <c r="MXY17" s="59"/>
      <c r="MXZ17" s="59"/>
      <c r="MYA17" s="59"/>
      <c r="MYB17" s="59"/>
      <c r="MYC17" s="59"/>
      <c r="MYD17" s="59"/>
      <c r="MYE17" s="59"/>
      <c r="MYF17" s="59"/>
      <c r="MYG17" s="59"/>
      <c r="MYH17" s="59"/>
      <c r="MYI17" s="59"/>
      <c r="MYJ17" s="59"/>
      <c r="MYK17" s="59"/>
      <c r="MYL17" s="59"/>
      <c r="MYM17" s="59"/>
      <c r="MYN17" s="59"/>
      <c r="MYO17" s="59"/>
      <c r="MYP17" s="59"/>
      <c r="MYQ17" s="59"/>
      <c r="MYR17" s="59"/>
      <c r="MYS17" s="59"/>
      <c r="MYT17" s="59"/>
      <c r="MYU17" s="59"/>
      <c r="MYV17" s="59"/>
      <c r="MYW17" s="59"/>
      <c r="MYX17" s="59"/>
      <c r="MYY17" s="59"/>
      <c r="MYZ17" s="59"/>
      <c r="MZA17" s="59"/>
      <c r="MZB17" s="59"/>
      <c r="MZC17" s="59"/>
      <c r="MZD17" s="59"/>
      <c r="MZE17" s="59"/>
      <c r="MZF17" s="59"/>
      <c r="MZG17" s="59"/>
      <c r="MZH17" s="59"/>
      <c r="MZI17" s="59"/>
      <c r="MZJ17" s="59"/>
      <c r="MZK17" s="59"/>
      <c r="MZL17" s="59"/>
      <c r="MZM17" s="59"/>
      <c r="MZN17" s="59"/>
      <c r="MZO17" s="59"/>
      <c r="MZP17" s="59"/>
      <c r="MZQ17" s="59"/>
      <c r="MZR17" s="59"/>
      <c r="MZS17" s="59"/>
      <c r="MZT17" s="59"/>
      <c r="MZU17" s="59"/>
      <c r="MZV17" s="59"/>
      <c r="MZW17" s="59"/>
      <c r="MZX17" s="59"/>
      <c r="MZY17" s="59"/>
      <c r="MZZ17" s="59"/>
      <c r="NAA17" s="59"/>
      <c r="NAB17" s="59"/>
      <c r="NAC17" s="59"/>
      <c r="NAD17" s="59"/>
      <c r="NAE17" s="59"/>
      <c r="NAF17" s="59"/>
      <c r="NAG17" s="59"/>
      <c r="NAH17" s="59"/>
      <c r="NAI17" s="59"/>
      <c r="NAJ17" s="59"/>
      <c r="NAK17" s="59"/>
      <c r="NAL17" s="59"/>
      <c r="NAM17" s="59"/>
      <c r="NAN17" s="59"/>
      <c r="NAO17" s="59"/>
      <c r="NAP17" s="59"/>
      <c r="NAQ17" s="59"/>
      <c r="NAR17" s="59"/>
      <c r="NAS17" s="59"/>
      <c r="NAT17" s="59"/>
      <c r="NAU17" s="59"/>
      <c r="NAV17" s="59"/>
      <c r="NAW17" s="59"/>
      <c r="NAX17" s="59"/>
      <c r="NAY17" s="59"/>
      <c r="NAZ17" s="59"/>
      <c r="NBA17" s="59"/>
      <c r="NBB17" s="59"/>
      <c r="NBC17" s="59"/>
      <c r="NBD17" s="59"/>
      <c r="NBE17" s="59"/>
      <c r="NBF17" s="59"/>
      <c r="NBG17" s="59"/>
      <c r="NBH17" s="59"/>
      <c r="NBI17" s="59"/>
      <c r="NBJ17" s="59"/>
      <c r="NBK17" s="59"/>
      <c r="NBL17" s="59"/>
      <c r="NBM17" s="59"/>
      <c r="NBN17" s="59"/>
      <c r="NBO17" s="59"/>
      <c r="NBP17" s="59"/>
      <c r="NBQ17" s="59"/>
      <c r="NBR17" s="59"/>
      <c r="NBS17" s="59"/>
      <c r="NBT17" s="59"/>
      <c r="NBU17" s="59"/>
      <c r="NBV17" s="59"/>
      <c r="NBW17" s="59"/>
      <c r="NBX17" s="59"/>
      <c r="NBY17" s="59"/>
      <c r="NBZ17" s="59"/>
      <c r="NCA17" s="59"/>
      <c r="NCB17" s="59"/>
      <c r="NCC17" s="59"/>
      <c r="NCD17" s="59"/>
      <c r="NCE17" s="59"/>
      <c r="NCF17" s="59"/>
      <c r="NCG17" s="59"/>
      <c r="NCH17" s="59"/>
      <c r="NCI17" s="59"/>
      <c r="NCJ17" s="59"/>
      <c r="NCK17" s="59"/>
      <c r="NCL17" s="59"/>
      <c r="NCM17" s="59"/>
      <c r="NCN17" s="59"/>
      <c r="NCO17" s="59"/>
      <c r="NCP17" s="59"/>
      <c r="NCQ17" s="59"/>
      <c r="NCR17" s="59"/>
      <c r="NCS17" s="59"/>
      <c r="NCT17" s="59"/>
      <c r="NCU17" s="59"/>
      <c r="NCV17" s="59"/>
      <c r="NCW17" s="59"/>
      <c r="NCX17" s="59"/>
      <c r="NCY17" s="59"/>
      <c r="NCZ17" s="59"/>
      <c r="NDA17" s="59"/>
      <c r="NDB17" s="59"/>
      <c r="NDC17" s="59"/>
      <c r="NDD17" s="59"/>
      <c r="NDE17" s="59"/>
      <c r="NDF17" s="59"/>
      <c r="NDG17" s="59"/>
      <c r="NDH17" s="59"/>
      <c r="NDI17" s="59"/>
      <c r="NDJ17" s="59"/>
      <c r="NDK17" s="59"/>
      <c r="NDL17" s="59"/>
      <c r="NDM17" s="59"/>
      <c r="NDN17" s="59"/>
      <c r="NDO17" s="59"/>
      <c r="NDP17" s="59"/>
      <c r="NDQ17" s="59"/>
      <c r="NDR17" s="59"/>
      <c r="NDS17" s="59"/>
      <c r="NDT17" s="59"/>
      <c r="NDU17" s="59"/>
      <c r="NDV17" s="59"/>
      <c r="NDW17" s="59"/>
      <c r="NDX17" s="59"/>
      <c r="NDY17" s="59"/>
      <c r="NDZ17" s="59"/>
      <c r="NEA17" s="59"/>
      <c r="NEB17" s="59"/>
      <c r="NEC17" s="59"/>
      <c r="NED17" s="59"/>
      <c r="NEE17" s="59"/>
      <c r="NEF17" s="59"/>
      <c r="NEG17" s="59"/>
      <c r="NEH17" s="59"/>
      <c r="NEI17" s="59"/>
      <c r="NEJ17" s="59"/>
      <c r="NEK17" s="59"/>
      <c r="NEL17" s="59"/>
      <c r="NEM17" s="59"/>
      <c r="NEN17" s="59"/>
      <c r="NEO17" s="59"/>
      <c r="NEP17" s="59"/>
      <c r="NEQ17" s="59"/>
      <c r="NER17" s="59"/>
      <c r="NES17" s="59"/>
      <c r="NET17" s="59"/>
      <c r="NEU17" s="59"/>
      <c r="NEV17" s="59"/>
      <c r="NEW17" s="59"/>
      <c r="NEX17" s="59"/>
      <c r="NEY17" s="59"/>
      <c r="NEZ17" s="59"/>
      <c r="NFA17" s="59"/>
      <c r="NFB17" s="59"/>
      <c r="NFC17" s="59"/>
      <c r="NFD17" s="59"/>
      <c r="NFE17" s="59"/>
      <c r="NFF17" s="59"/>
      <c r="NFG17" s="59"/>
      <c r="NFH17" s="59"/>
      <c r="NFI17" s="59"/>
      <c r="NFJ17" s="59"/>
      <c r="NFK17" s="59"/>
      <c r="NFL17" s="59"/>
      <c r="NFM17" s="59"/>
      <c r="NFN17" s="59"/>
      <c r="NFO17" s="59"/>
      <c r="NFP17" s="59"/>
      <c r="NFQ17" s="59"/>
      <c r="NFR17" s="59"/>
      <c r="NFS17" s="59"/>
      <c r="NFT17" s="59"/>
      <c r="NFU17" s="59"/>
      <c r="NFV17" s="59"/>
      <c r="NFW17" s="59"/>
      <c r="NFX17" s="59"/>
      <c r="NFY17" s="59"/>
      <c r="NFZ17" s="59"/>
      <c r="NGA17" s="59"/>
      <c r="NGB17" s="59"/>
      <c r="NGC17" s="59"/>
      <c r="NGD17" s="59"/>
      <c r="NGE17" s="59"/>
      <c r="NGF17" s="59"/>
      <c r="NGG17" s="59"/>
      <c r="NGH17" s="59"/>
      <c r="NGI17" s="59"/>
      <c r="NGJ17" s="59"/>
      <c r="NGK17" s="59"/>
      <c r="NGL17" s="59"/>
      <c r="NGM17" s="59"/>
      <c r="NGN17" s="59"/>
      <c r="NGO17" s="59"/>
      <c r="NGP17" s="59"/>
      <c r="NGQ17" s="59"/>
      <c r="NGR17" s="59"/>
      <c r="NGS17" s="59"/>
      <c r="NGT17" s="59"/>
      <c r="NGU17" s="59"/>
      <c r="NGV17" s="59"/>
      <c r="NGW17" s="59"/>
      <c r="NGX17" s="59"/>
      <c r="NGY17" s="59"/>
      <c r="NGZ17" s="59"/>
      <c r="NHA17" s="59"/>
      <c r="NHB17" s="59"/>
      <c r="NHC17" s="59"/>
      <c r="NHD17" s="59"/>
      <c r="NHE17" s="59"/>
      <c r="NHF17" s="59"/>
      <c r="NHG17" s="59"/>
      <c r="NHH17" s="59"/>
      <c r="NHI17" s="59"/>
      <c r="NHJ17" s="59"/>
      <c r="NHK17" s="59"/>
      <c r="NHL17" s="59"/>
      <c r="NHM17" s="59"/>
      <c r="NHN17" s="59"/>
      <c r="NHO17" s="59"/>
      <c r="NHP17" s="59"/>
      <c r="NHQ17" s="59"/>
      <c r="NHR17" s="59"/>
      <c r="NHS17" s="59"/>
      <c r="NHT17" s="59"/>
      <c r="NHU17" s="59"/>
      <c r="NHV17" s="59"/>
      <c r="NHW17" s="59"/>
      <c r="NHX17" s="59"/>
      <c r="NHY17" s="59"/>
      <c r="NHZ17" s="59"/>
      <c r="NIA17" s="59"/>
      <c r="NIB17" s="59"/>
      <c r="NIC17" s="59"/>
      <c r="NID17" s="59"/>
      <c r="NIE17" s="59"/>
      <c r="NIF17" s="59"/>
      <c r="NIG17" s="59"/>
      <c r="NIH17" s="59"/>
      <c r="NII17" s="59"/>
      <c r="NIJ17" s="59"/>
      <c r="NIK17" s="59"/>
      <c r="NIL17" s="59"/>
      <c r="NIM17" s="59"/>
      <c r="NIN17" s="59"/>
      <c r="NIO17" s="59"/>
      <c r="NIP17" s="59"/>
      <c r="NIQ17" s="59"/>
      <c r="NIR17" s="59"/>
      <c r="NIS17" s="59"/>
      <c r="NIT17" s="59"/>
      <c r="NIU17" s="59"/>
      <c r="NIV17" s="59"/>
      <c r="NIW17" s="59"/>
      <c r="NIX17" s="59"/>
      <c r="NIY17" s="59"/>
      <c r="NIZ17" s="59"/>
      <c r="NJA17" s="59"/>
      <c r="NJB17" s="59"/>
      <c r="NJC17" s="59"/>
      <c r="NJD17" s="59"/>
      <c r="NJE17" s="59"/>
      <c r="NJF17" s="59"/>
      <c r="NJG17" s="59"/>
      <c r="NJH17" s="59"/>
      <c r="NJI17" s="59"/>
      <c r="NJJ17" s="59"/>
      <c r="NJK17" s="59"/>
      <c r="NJL17" s="59"/>
      <c r="NJM17" s="59"/>
      <c r="NJN17" s="59"/>
      <c r="NJO17" s="59"/>
      <c r="NJP17" s="59"/>
      <c r="NJQ17" s="59"/>
      <c r="NJR17" s="59"/>
      <c r="NJS17" s="59"/>
      <c r="NJT17" s="59"/>
      <c r="NJU17" s="59"/>
      <c r="NJV17" s="59"/>
      <c r="NJW17" s="59"/>
      <c r="NJX17" s="59"/>
      <c r="NJY17" s="59"/>
      <c r="NJZ17" s="59"/>
      <c r="NKA17" s="59"/>
      <c r="NKB17" s="59"/>
      <c r="NKC17" s="59"/>
      <c r="NKD17" s="59"/>
      <c r="NKE17" s="59"/>
      <c r="NKF17" s="59"/>
      <c r="NKG17" s="59"/>
      <c r="NKH17" s="59"/>
      <c r="NKI17" s="59"/>
      <c r="NKJ17" s="59"/>
      <c r="NKK17" s="59"/>
      <c r="NKL17" s="59"/>
      <c r="NKM17" s="59"/>
      <c r="NKN17" s="59"/>
      <c r="NKO17" s="59"/>
      <c r="NKP17" s="59"/>
      <c r="NKQ17" s="59"/>
      <c r="NKR17" s="59"/>
      <c r="NKS17" s="59"/>
      <c r="NKT17" s="59"/>
      <c r="NKU17" s="59"/>
      <c r="NKV17" s="59"/>
      <c r="NKW17" s="59"/>
      <c r="NKX17" s="59"/>
      <c r="NKY17" s="59"/>
      <c r="NKZ17" s="59"/>
      <c r="NLA17" s="59"/>
      <c r="NLB17" s="59"/>
      <c r="NLC17" s="59"/>
      <c r="NLD17" s="59"/>
      <c r="NLE17" s="59"/>
      <c r="NLF17" s="59"/>
      <c r="NLG17" s="59"/>
      <c r="NLH17" s="59"/>
      <c r="NLI17" s="59"/>
      <c r="NLJ17" s="59"/>
      <c r="NLK17" s="59"/>
      <c r="NLL17" s="59"/>
      <c r="NLM17" s="59"/>
      <c r="NLN17" s="59"/>
      <c r="NLO17" s="59"/>
      <c r="NLP17" s="59"/>
      <c r="NLQ17" s="59"/>
      <c r="NLR17" s="59"/>
      <c r="NLS17" s="59"/>
      <c r="NLT17" s="59"/>
      <c r="NLU17" s="59"/>
      <c r="NLV17" s="59"/>
      <c r="NLW17" s="59"/>
      <c r="NLX17" s="59"/>
      <c r="NLY17" s="59"/>
      <c r="NLZ17" s="59"/>
      <c r="NMA17" s="59"/>
      <c r="NMB17" s="59"/>
      <c r="NMC17" s="59"/>
      <c r="NMD17" s="59"/>
      <c r="NME17" s="59"/>
      <c r="NMF17" s="59"/>
      <c r="NMG17" s="59"/>
      <c r="NMH17" s="59"/>
      <c r="NMI17" s="59"/>
      <c r="NMJ17" s="59"/>
      <c r="NMK17" s="59"/>
      <c r="NML17" s="59"/>
      <c r="NMM17" s="59"/>
      <c r="NMN17" s="59"/>
      <c r="NMO17" s="59"/>
      <c r="NMP17" s="59"/>
      <c r="NMQ17" s="59"/>
      <c r="NMR17" s="59"/>
      <c r="NMS17" s="59"/>
      <c r="NMT17" s="59"/>
      <c r="NMU17" s="59"/>
      <c r="NMV17" s="59"/>
      <c r="NMW17" s="59"/>
      <c r="NMX17" s="59"/>
      <c r="NMY17" s="59"/>
      <c r="NMZ17" s="59"/>
      <c r="NNA17" s="59"/>
      <c r="NNB17" s="59"/>
      <c r="NNC17" s="59"/>
      <c r="NND17" s="59"/>
      <c r="NNE17" s="59"/>
      <c r="NNF17" s="59"/>
      <c r="NNG17" s="59"/>
      <c r="NNH17" s="59"/>
      <c r="NNI17" s="59"/>
      <c r="NNJ17" s="59"/>
      <c r="NNK17" s="59"/>
      <c r="NNL17" s="59"/>
      <c r="NNM17" s="59"/>
      <c r="NNN17" s="59"/>
      <c r="NNO17" s="59"/>
      <c r="NNP17" s="59"/>
      <c r="NNQ17" s="59"/>
      <c r="NNR17" s="59"/>
      <c r="NNS17" s="59"/>
      <c r="NNT17" s="59"/>
      <c r="NNU17" s="59"/>
      <c r="NNV17" s="59"/>
      <c r="NNW17" s="59"/>
      <c r="NNX17" s="59"/>
      <c r="NNY17" s="59"/>
      <c r="NNZ17" s="59"/>
      <c r="NOA17" s="59"/>
      <c r="NOB17" s="59"/>
      <c r="NOC17" s="59"/>
      <c r="NOD17" s="59"/>
      <c r="NOE17" s="59"/>
      <c r="NOF17" s="59"/>
      <c r="NOG17" s="59"/>
      <c r="NOH17" s="59"/>
      <c r="NOI17" s="59"/>
      <c r="NOJ17" s="59"/>
      <c r="NOK17" s="59"/>
      <c r="NOL17" s="59"/>
      <c r="NOM17" s="59"/>
      <c r="NON17" s="59"/>
      <c r="NOO17" s="59"/>
      <c r="NOP17" s="59"/>
      <c r="NOQ17" s="59"/>
      <c r="NOR17" s="59"/>
      <c r="NOS17" s="59"/>
      <c r="NOT17" s="59"/>
      <c r="NOU17" s="59"/>
      <c r="NOV17" s="59"/>
      <c r="NOW17" s="59"/>
      <c r="NOX17" s="59"/>
      <c r="NOY17" s="59"/>
      <c r="NOZ17" s="59"/>
      <c r="NPA17" s="59"/>
      <c r="NPB17" s="59"/>
      <c r="NPC17" s="59"/>
      <c r="NPD17" s="59"/>
      <c r="NPE17" s="59"/>
      <c r="NPF17" s="59"/>
      <c r="NPG17" s="59"/>
      <c r="NPH17" s="59"/>
      <c r="NPI17" s="59"/>
      <c r="NPJ17" s="59"/>
      <c r="NPK17" s="59"/>
      <c r="NPL17" s="59"/>
      <c r="NPM17" s="59"/>
      <c r="NPN17" s="59"/>
      <c r="NPO17" s="59"/>
      <c r="NPP17" s="59"/>
      <c r="NPQ17" s="59"/>
      <c r="NPR17" s="59"/>
      <c r="NPS17" s="59"/>
      <c r="NPT17" s="59"/>
      <c r="NPU17" s="59"/>
      <c r="NPV17" s="59"/>
      <c r="NPW17" s="59"/>
      <c r="NPX17" s="59"/>
      <c r="NPY17" s="59"/>
      <c r="NPZ17" s="59"/>
      <c r="NQA17" s="59"/>
      <c r="NQB17" s="59"/>
      <c r="NQC17" s="59"/>
      <c r="NQD17" s="59"/>
      <c r="NQE17" s="59"/>
      <c r="NQF17" s="59"/>
      <c r="NQG17" s="59"/>
      <c r="NQH17" s="59"/>
      <c r="NQI17" s="59"/>
      <c r="NQJ17" s="59"/>
      <c r="NQK17" s="59"/>
      <c r="NQL17" s="59"/>
      <c r="NQM17" s="59"/>
      <c r="NQN17" s="59"/>
      <c r="NQO17" s="59"/>
      <c r="NQP17" s="59"/>
      <c r="NQQ17" s="59"/>
      <c r="NQR17" s="59"/>
      <c r="NQS17" s="59"/>
      <c r="NQT17" s="59"/>
      <c r="NQU17" s="59"/>
      <c r="NQV17" s="59"/>
      <c r="NQW17" s="59"/>
      <c r="NQX17" s="59"/>
      <c r="NQY17" s="59"/>
      <c r="NQZ17" s="59"/>
      <c r="NRA17" s="59"/>
      <c r="NRB17" s="59"/>
      <c r="NRC17" s="59"/>
      <c r="NRD17" s="59"/>
      <c r="NRE17" s="59"/>
      <c r="NRF17" s="59"/>
      <c r="NRG17" s="59"/>
      <c r="NRH17" s="59"/>
      <c r="NRI17" s="59"/>
      <c r="NRJ17" s="59"/>
      <c r="NRK17" s="59"/>
      <c r="NRL17" s="59"/>
      <c r="NRM17" s="59"/>
      <c r="NRN17" s="59"/>
      <c r="NRO17" s="59"/>
      <c r="NRP17" s="59"/>
      <c r="NRQ17" s="59"/>
      <c r="NRR17" s="59"/>
      <c r="NRS17" s="59"/>
      <c r="NRT17" s="59"/>
      <c r="NRU17" s="59"/>
      <c r="NRV17" s="59"/>
      <c r="NRW17" s="59"/>
      <c r="NRX17" s="59"/>
      <c r="NRY17" s="59"/>
      <c r="NRZ17" s="59"/>
      <c r="NSA17" s="59"/>
      <c r="NSB17" s="59"/>
      <c r="NSC17" s="59"/>
      <c r="NSD17" s="59"/>
      <c r="NSE17" s="59"/>
      <c r="NSF17" s="59"/>
      <c r="NSG17" s="59"/>
      <c r="NSH17" s="59"/>
      <c r="NSI17" s="59"/>
      <c r="NSJ17" s="59"/>
      <c r="NSK17" s="59"/>
      <c r="NSL17" s="59"/>
      <c r="NSM17" s="59"/>
      <c r="NSN17" s="59"/>
      <c r="NSO17" s="59"/>
      <c r="NSP17" s="59"/>
      <c r="NSQ17" s="59"/>
      <c r="NSR17" s="59"/>
      <c r="NSS17" s="59"/>
      <c r="NST17" s="59"/>
      <c r="NSU17" s="59"/>
      <c r="NSV17" s="59"/>
      <c r="NSW17" s="59"/>
      <c r="NSX17" s="59"/>
      <c r="NSY17" s="59"/>
      <c r="NSZ17" s="59"/>
      <c r="NTA17" s="59"/>
      <c r="NTB17" s="59"/>
      <c r="NTC17" s="59"/>
      <c r="NTD17" s="59"/>
      <c r="NTE17" s="59"/>
      <c r="NTF17" s="59"/>
      <c r="NTG17" s="59"/>
      <c r="NTH17" s="59"/>
      <c r="NTI17" s="59"/>
      <c r="NTJ17" s="59"/>
      <c r="NTK17" s="59"/>
      <c r="NTL17" s="59"/>
      <c r="NTM17" s="59"/>
      <c r="NTN17" s="59"/>
      <c r="NTO17" s="59"/>
      <c r="NTP17" s="59"/>
      <c r="NTQ17" s="59"/>
      <c r="NTR17" s="59"/>
      <c r="NTS17" s="59"/>
      <c r="NTT17" s="59"/>
      <c r="NTU17" s="59"/>
      <c r="NTV17" s="59"/>
      <c r="NTW17" s="59"/>
      <c r="NTX17" s="59"/>
      <c r="NTY17" s="59"/>
      <c r="NTZ17" s="59"/>
      <c r="NUA17" s="59"/>
      <c r="NUB17" s="59"/>
      <c r="NUC17" s="59"/>
      <c r="NUD17" s="59"/>
      <c r="NUE17" s="59"/>
      <c r="NUF17" s="59"/>
      <c r="NUG17" s="59"/>
      <c r="NUH17" s="59"/>
      <c r="NUI17" s="59"/>
      <c r="NUJ17" s="59"/>
      <c r="NUK17" s="59"/>
      <c r="NUL17" s="59"/>
      <c r="NUM17" s="59"/>
      <c r="NUN17" s="59"/>
      <c r="NUO17" s="59"/>
      <c r="NUP17" s="59"/>
      <c r="NUQ17" s="59"/>
      <c r="NUR17" s="59"/>
      <c r="NUS17" s="59"/>
      <c r="NUT17" s="59"/>
      <c r="NUU17" s="59"/>
      <c r="NUV17" s="59"/>
      <c r="NUW17" s="59"/>
      <c r="NUX17" s="59"/>
      <c r="NUY17" s="59"/>
      <c r="NUZ17" s="59"/>
      <c r="NVA17" s="59"/>
      <c r="NVB17" s="59"/>
      <c r="NVC17" s="59"/>
      <c r="NVD17" s="59"/>
      <c r="NVE17" s="59"/>
      <c r="NVF17" s="59"/>
      <c r="NVG17" s="59"/>
      <c r="NVH17" s="59"/>
      <c r="NVI17" s="59"/>
      <c r="NVJ17" s="59"/>
      <c r="NVK17" s="59"/>
      <c r="NVL17" s="59"/>
      <c r="NVM17" s="59"/>
      <c r="NVN17" s="59"/>
      <c r="NVO17" s="59"/>
      <c r="NVP17" s="59"/>
      <c r="NVQ17" s="59"/>
      <c r="NVR17" s="59"/>
      <c r="NVS17" s="59"/>
      <c r="NVT17" s="59"/>
      <c r="NVU17" s="59"/>
      <c r="NVV17" s="59"/>
      <c r="NVW17" s="59"/>
      <c r="NVX17" s="59"/>
      <c r="NVY17" s="59"/>
      <c r="NVZ17" s="59"/>
      <c r="NWA17" s="59"/>
      <c r="NWB17" s="59"/>
      <c r="NWC17" s="59"/>
      <c r="NWD17" s="59"/>
      <c r="NWE17" s="59"/>
      <c r="NWF17" s="59"/>
      <c r="NWG17" s="59"/>
      <c r="NWH17" s="59"/>
      <c r="NWI17" s="59"/>
      <c r="NWJ17" s="59"/>
      <c r="NWK17" s="59"/>
      <c r="NWL17" s="59"/>
      <c r="NWM17" s="59"/>
      <c r="NWN17" s="59"/>
      <c r="NWO17" s="59"/>
      <c r="NWP17" s="59"/>
      <c r="NWQ17" s="59"/>
      <c r="NWR17" s="59"/>
      <c r="NWS17" s="59"/>
      <c r="NWT17" s="59"/>
      <c r="NWU17" s="59"/>
      <c r="NWV17" s="59"/>
      <c r="NWW17" s="59"/>
      <c r="NWX17" s="59"/>
      <c r="NWY17" s="59"/>
      <c r="NWZ17" s="59"/>
      <c r="NXA17" s="59"/>
      <c r="NXB17" s="59"/>
      <c r="NXC17" s="59"/>
      <c r="NXD17" s="59"/>
      <c r="NXE17" s="59"/>
      <c r="NXF17" s="59"/>
      <c r="NXG17" s="59"/>
      <c r="NXH17" s="59"/>
      <c r="NXI17" s="59"/>
      <c r="NXJ17" s="59"/>
      <c r="NXK17" s="59"/>
      <c r="NXL17" s="59"/>
      <c r="NXM17" s="59"/>
      <c r="NXN17" s="59"/>
      <c r="NXO17" s="59"/>
      <c r="NXP17" s="59"/>
      <c r="NXQ17" s="59"/>
      <c r="NXR17" s="59"/>
      <c r="NXS17" s="59"/>
      <c r="NXT17" s="59"/>
      <c r="NXU17" s="59"/>
      <c r="NXV17" s="59"/>
      <c r="NXW17" s="59"/>
      <c r="NXX17" s="59"/>
      <c r="NXY17" s="59"/>
      <c r="NXZ17" s="59"/>
      <c r="NYA17" s="59"/>
      <c r="NYB17" s="59"/>
      <c r="NYC17" s="59"/>
      <c r="NYD17" s="59"/>
      <c r="NYE17" s="59"/>
      <c r="NYF17" s="59"/>
      <c r="NYG17" s="59"/>
      <c r="NYH17" s="59"/>
      <c r="NYI17" s="59"/>
      <c r="NYJ17" s="59"/>
      <c r="NYK17" s="59"/>
      <c r="NYL17" s="59"/>
      <c r="NYM17" s="59"/>
      <c r="NYN17" s="59"/>
      <c r="NYO17" s="59"/>
      <c r="NYP17" s="59"/>
      <c r="NYQ17" s="59"/>
      <c r="NYR17" s="59"/>
      <c r="NYS17" s="59"/>
      <c r="NYT17" s="59"/>
      <c r="NYU17" s="59"/>
      <c r="NYV17" s="59"/>
      <c r="NYW17" s="59"/>
      <c r="NYX17" s="59"/>
      <c r="NYY17" s="59"/>
      <c r="NYZ17" s="59"/>
      <c r="NZA17" s="59"/>
      <c r="NZB17" s="59"/>
      <c r="NZC17" s="59"/>
      <c r="NZD17" s="59"/>
      <c r="NZE17" s="59"/>
      <c r="NZF17" s="59"/>
      <c r="NZG17" s="59"/>
      <c r="NZH17" s="59"/>
      <c r="NZI17" s="59"/>
      <c r="NZJ17" s="59"/>
      <c r="NZK17" s="59"/>
      <c r="NZL17" s="59"/>
      <c r="NZM17" s="59"/>
      <c r="NZN17" s="59"/>
      <c r="NZO17" s="59"/>
      <c r="NZP17" s="59"/>
      <c r="NZQ17" s="59"/>
      <c r="NZR17" s="59"/>
      <c r="NZS17" s="59"/>
      <c r="NZT17" s="59"/>
      <c r="NZU17" s="59"/>
      <c r="NZV17" s="59"/>
      <c r="NZW17" s="59"/>
      <c r="NZX17" s="59"/>
      <c r="NZY17" s="59"/>
      <c r="NZZ17" s="59"/>
      <c r="OAA17" s="59"/>
      <c r="OAB17" s="59"/>
      <c r="OAC17" s="59"/>
      <c r="OAD17" s="59"/>
      <c r="OAE17" s="59"/>
      <c r="OAF17" s="59"/>
      <c r="OAG17" s="59"/>
      <c r="OAH17" s="59"/>
      <c r="OAI17" s="59"/>
      <c r="OAJ17" s="59"/>
      <c r="OAK17" s="59"/>
      <c r="OAL17" s="59"/>
      <c r="OAM17" s="59"/>
      <c r="OAN17" s="59"/>
      <c r="OAO17" s="59"/>
      <c r="OAP17" s="59"/>
      <c r="OAQ17" s="59"/>
      <c r="OAR17" s="59"/>
      <c r="OAS17" s="59"/>
      <c r="OAT17" s="59"/>
      <c r="OAU17" s="59"/>
      <c r="OAV17" s="59"/>
      <c r="OAW17" s="59"/>
      <c r="OAX17" s="59"/>
      <c r="OAY17" s="59"/>
      <c r="OAZ17" s="59"/>
      <c r="OBA17" s="59"/>
      <c r="OBB17" s="59"/>
      <c r="OBC17" s="59"/>
      <c r="OBD17" s="59"/>
      <c r="OBE17" s="59"/>
      <c r="OBF17" s="59"/>
      <c r="OBG17" s="59"/>
      <c r="OBH17" s="59"/>
      <c r="OBI17" s="59"/>
      <c r="OBJ17" s="59"/>
      <c r="OBK17" s="59"/>
      <c r="OBL17" s="59"/>
      <c r="OBM17" s="59"/>
      <c r="OBN17" s="59"/>
      <c r="OBO17" s="59"/>
      <c r="OBP17" s="59"/>
      <c r="OBQ17" s="59"/>
      <c r="OBR17" s="59"/>
      <c r="OBS17" s="59"/>
      <c r="OBT17" s="59"/>
      <c r="OBU17" s="59"/>
      <c r="OBV17" s="59"/>
      <c r="OBW17" s="59"/>
      <c r="OBX17" s="59"/>
      <c r="OBY17" s="59"/>
      <c r="OBZ17" s="59"/>
      <c r="OCA17" s="59"/>
      <c r="OCB17" s="59"/>
      <c r="OCC17" s="59"/>
      <c r="OCD17" s="59"/>
      <c r="OCE17" s="59"/>
      <c r="OCF17" s="59"/>
      <c r="OCG17" s="59"/>
      <c r="OCH17" s="59"/>
      <c r="OCI17" s="59"/>
      <c r="OCJ17" s="59"/>
      <c r="OCK17" s="59"/>
      <c r="OCL17" s="59"/>
      <c r="OCM17" s="59"/>
      <c r="OCN17" s="59"/>
      <c r="OCO17" s="59"/>
      <c r="OCP17" s="59"/>
      <c r="OCQ17" s="59"/>
      <c r="OCR17" s="59"/>
      <c r="OCS17" s="59"/>
      <c r="OCT17" s="59"/>
      <c r="OCU17" s="59"/>
      <c r="OCV17" s="59"/>
      <c r="OCW17" s="59"/>
      <c r="OCX17" s="59"/>
      <c r="OCY17" s="59"/>
      <c r="OCZ17" s="59"/>
      <c r="ODA17" s="59"/>
      <c r="ODB17" s="59"/>
      <c r="ODC17" s="59"/>
      <c r="ODD17" s="59"/>
      <c r="ODE17" s="59"/>
      <c r="ODF17" s="59"/>
      <c r="ODG17" s="59"/>
      <c r="ODH17" s="59"/>
      <c r="ODI17" s="59"/>
      <c r="ODJ17" s="59"/>
      <c r="ODK17" s="59"/>
      <c r="ODL17" s="59"/>
      <c r="ODM17" s="59"/>
      <c r="ODN17" s="59"/>
      <c r="ODO17" s="59"/>
      <c r="ODP17" s="59"/>
      <c r="ODQ17" s="59"/>
      <c r="ODR17" s="59"/>
      <c r="ODS17" s="59"/>
      <c r="ODT17" s="59"/>
      <c r="ODU17" s="59"/>
      <c r="ODV17" s="59"/>
      <c r="ODW17" s="59"/>
      <c r="ODX17" s="59"/>
      <c r="ODY17" s="59"/>
      <c r="ODZ17" s="59"/>
      <c r="OEA17" s="59"/>
      <c r="OEB17" s="59"/>
      <c r="OEC17" s="59"/>
      <c r="OED17" s="59"/>
      <c r="OEE17" s="59"/>
      <c r="OEF17" s="59"/>
      <c r="OEG17" s="59"/>
      <c r="OEH17" s="59"/>
      <c r="OEI17" s="59"/>
      <c r="OEJ17" s="59"/>
      <c r="OEK17" s="59"/>
      <c r="OEL17" s="59"/>
      <c r="OEM17" s="59"/>
      <c r="OEN17" s="59"/>
      <c r="OEO17" s="59"/>
      <c r="OEP17" s="59"/>
      <c r="OEQ17" s="59"/>
      <c r="OER17" s="59"/>
      <c r="OES17" s="59"/>
      <c r="OET17" s="59"/>
      <c r="OEU17" s="59"/>
      <c r="OEV17" s="59"/>
      <c r="OEW17" s="59"/>
      <c r="OEX17" s="59"/>
      <c r="OEY17" s="59"/>
      <c r="OEZ17" s="59"/>
      <c r="OFA17" s="59"/>
      <c r="OFB17" s="59"/>
      <c r="OFC17" s="59"/>
      <c r="OFD17" s="59"/>
      <c r="OFE17" s="59"/>
      <c r="OFF17" s="59"/>
      <c r="OFG17" s="59"/>
      <c r="OFH17" s="59"/>
      <c r="OFI17" s="59"/>
      <c r="OFJ17" s="59"/>
      <c r="OFK17" s="59"/>
      <c r="OFL17" s="59"/>
      <c r="OFM17" s="59"/>
      <c r="OFN17" s="59"/>
      <c r="OFO17" s="59"/>
      <c r="OFP17" s="59"/>
      <c r="OFQ17" s="59"/>
      <c r="OFR17" s="59"/>
      <c r="OFS17" s="59"/>
      <c r="OFT17" s="59"/>
      <c r="OFU17" s="59"/>
      <c r="OFV17" s="59"/>
      <c r="OFW17" s="59"/>
      <c r="OFX17" s="59"/>
      <c r="OFY17" s="59"/>
      <c r="OFZ17" s="59"/>
      <c r="OGA17" s="59"/>
      <c r="OGB17" s="59"/>
      <c r="OGC17" s="59"/>
      <c r="OGD17" s="59"/>
      <c r="OGE17" s="59"/>
      <c r="OGF17" s="59"/>
      <c r="OGG17" s="59"/>
      <c r="OGH17" s="59"/>
      <c r="OGI17" s="59"/>
      <c r="OGJ17" s="59"/>
      <c r="OGK17" s="59"/>
      <c r="OGL17" s="59"/>
      <c r="OGM17" s="59"/>
      <c r="OGN17" s="59"/>
      <c r="OGO17" s="59"/>
      <c r="OGP17" s="59"/>
      <c r="OGQ17" s="59"/>
      <c r="OGR17" s="59"/>
      <c r="OGS17" s="59"/>
      <c r="OGT17" s="59"/>
      <c r="OGU17" s="59"/>
      <c r="OGV17" s="59"/>
      <c r="OGW17" s="59"/>
      <c r="OGX17" s="59"/>
      <c r="OGY17" s="59"/>
      <c r="OGZ17" s="59"/>
      <c r="OHA17" s="59"/>
      <c r="OHB17" s="59"/>
      <c r="OHC17" s="59"/>
      <c r="OHD17" s="59"/>
      <c r="OHE17" s="59"/>
      <c r="OHF17" s="59"/>
      <c r="OHG17" s="59"/>
      <c r="OHH17" s="59"/>
      <c r="OHI17" s="59"/>
      <c r="OHJ17" s="59"/>
      <c r="OHK17" s="59"/>
      <c r="OHL17" s="59"/>
      <c r="OHM17" s="59"/>
      <c r="OHN17" s="59"/>
      <c r="OHO17" s="59"/>
      <c r="OHP17" s="59"/>
      <c r="OHQ17" s="59"/>
      <c r="OHR17" s="59"/>
      <c r="OHS17" s="59"/>
      <c r="OHT17" s="59"/>
      <c r="OHU17" s="59"/>
      <c r="OHV17" s="59"/>
      <c r="OHW17" s="59"/>
      <c r="OHX17" s="59"/>
      <c r="OHY17" s="59"/>
      <c r="OHZ17" s="59"/>
      <c r="OIA17" s="59"/>
      <c r="OIB17" s="59"/>
      <c r="OIC17" s="59"/>
      <c r="OID17" s="59"/>
      <c r="OIE17" s="59"/>
      <c r="OIF17" s="59"/>
      <c r="OIG17" s="59"/>
      <c r="OIH17" s="59"/>
      <c r="OII17" s="59"/>
      <c r="OIJ17" s="59"/>
      <c r="OIK17" s="59"/>
      <c r="OIL17" s="59"/>
      <c r="OIM17" s="59"/>
      <c r="OIN17" s="59"/>
      <c r="OIO17" s="59"/>
      <c r="OIP17" s="59"/>
      <c r="OIQ17" s="59"/>
      <c r="OIR17" s="59"/>
      <c r="OIS17" s="59"/>
      <c r="OIT17" s="59"/>
      <c r="OIU17" s="59"/>
      <c r="OIV17" s="59"/>
      <c r="OIW17" s="59"/>
      <c r="OIX17" s="59"/>
      <c r="OIY17" s="59"/>
      <c r="OIZ17" s="59"/>
      <c r="OJA17" s="59"/>
      <c r="OJB17" s="59"/>
      <c r="OJC17" s="59"/>
      <c r="OJD17" s="59"/>
      <c r="OJE17" s="59"/>
      <c r="OJF17" s="59"/>
      <c r="OJG17" s="59"/>
      <c r="OJH17" s="59"/>
      <c r="OJI17" s="59"/>
      <c r="OJJ17" s="59"/>
      <c r="OJK17" s="59"/>
      <c r="OJL17" s="59"/>
      <c r="OJM17" s="59"/>
      <c r="OJN17" s="59"/>
      <c r="OJO17" s="59"/>
      <c r="OJP17" s="59"/>
      <c r="OJQ17" s="59"/>
      <c r="OJR17" s="59"/>
      <c r="OJS17" s="59"/>
      <c r="OJT17" s="59"/>
      <c r="OJU17" s="59"/>
      <c r="OJV17" s="59"/>
      <c r="OJW17" s="59"/>
      <c r="OJX17" s="59"/>
      <c r="OJY17" s="59"/>
      <c r="OJZ17" s="59"/>
      <c r="OKA17" s="59"/>
      <c r="OKB17" s="59"/>
      <c r="OKC17" s="59"/>
      <c r="OKD17" s="59"/>
      <c r="OKE17" s="59"/>
      <c r="OKF17" s="59"/>
      <c r="OKG17" s="59"/>
      <c r="OKH17" s="59"/>
      <c r="OKI17" s="59"/>
      <c r="OKJ17" s="59"/>
      <c r="OKK17" s="59"/>
      <c r="OKL17" s="59"/>
      <c r="OKM17" s="59"/>
      <c r="OKN17" s="59"/>
      <c r="OKO17" s="59"/>
      <c r="OKP17" s="59"/>
      <c r="OKQ17" s="59"/>
      <c r="OKR17" s="59"/>
      <c r="OKS17" s="59"/>
      <c r="OKT17" s="59"/>
      <c r="OKU17" s="59"/>
      <c r="OKV17" s="59"/>
      <c r="OKW17" s="59"/>
      <c r="OKX17" s="59"/>
      <c r="OKY17" s="59"/>
      <c r="OKZ17" s="59"/>
      <c r="OLA17" s="59"/>
      <c r="OLB17" s="59"/>
      <c r="OLC17" s="59"/>
      <c r="OLD17" s="59"/>
      <c r="OLE17" s="59"/>
      <c r="OLF17" s="59"/>
      <c r="OLG17" s="59"/>
      <c r="OLH17" s="59"/>
      <c r="OLI17" s="59"/>
      <c r="OLJ17" s="59"/>
      <c r="OLK17" s="59"/>
      <c r="OLL17" s="59"/>
      <c r="OLM17" s="59"/>
      <c r="OLN17" s="59"/>
      <c r="OLO17" s="59"/>
      <c r="OLP17" s="59"/>
      <c r="OLQ17" s="59"/>
      <c r="OLR17" s="59"/>
      <c r="OLS17" s="59"/>
      <c r="OLT17" s="59"/>
      <c r="OLU17" s="59"/>
      <c r="OLV17" s="59"/>
      <c r="OLW17" s="59"/>
      <c r="OLX17" s="59"/>
      <c r="OLY17" s="59"/>
      <c r="OLZ17" s="59"/>
      <c r="OMA17" s="59"/>
      <c r="OMB17" s="59"/>
      <c r="OMC17" s="59"/>
      <c r="OMD17" s="59"/>
      <c r="OME17" s="59"/>
      <c r="OMF17" s="59"/>
      <c r="OMG17" s="59"/>
      <c r="OMH17" s="59"/>
      <c r="OMI17" s="59"/>
      <c r="OMJ17" s="59"/>
      <c r="OMK17" s="59"/>
      <c r="OML17" s="59"/>
      <c r="OMM17" s="59"/>
      <c r="OMN17" s="59"/>
      <c r="OMO17" s="59"/>
      <c r="OMP17" s="59"/>
      <c r="OMQ17" s="59"/>
      <c r="OMR17" s="59"/>
      <c r="OMS17" s="59"/>
      <c r="OMT17" s="59"/>
      <c r="OMU17" s="59"/>
      <c r="OMV17" s="59"/>
      <c r="OMW17" s="59"/>
      <c r="OMX17" s="59"/>
      <c r="OMY17" s="59"/>
      <c r="OMZ17" s="59"/>
      <c r="ONA17" s="59"/>
      <c r="ONB17" s="59"/>
      <c r="ONC17" s="59"/>
      <c r="OND17" s="59"/>
      <c r="ONE17" s="59"/>
      <c r="ONF17" s="59"/>
      <c r="ONG17" s="59"/>
      <c r="ONH17" s="59"/>
      <c r="ONI17" s="59"/>
      <c r="ONJ17" s="59"/>
      <c r="ONK17" s="59"/>
      <c r="ONL17" s="59"/>
      <c r="ONM17" s="59"/>
      <c r="ONN17" s="59"/>
      <c r="ONO17" s="59"/>
      <c r="ONP17" s="59"/>
      <c r="ONQ17" s="59"/>
      <c r="ONR17" s="59"/>
      <c r="ONS17" s="59"/>
      <c r="ONT17" s="59"/>
      <c r="ONU17" s="59"/>
      <c r="ONV17" s="59"/>
      <c r="ONW17" s="59"/>
      <c r="ONX17" s="59"/>
      <c r="ONY17" s="59"/>
      <c r="ONZ17" s="59"/>
      <c r="OOA17" s="59"/>
      <c r="OOB17" s="59"/>
      <c r="OOC17" s="59"/>
      <c r="OOD17" s="59"/>
      <c r="OOE17" s="59"/>
      <c r="OOF17" s="59"/>
      <c r="OOG17" s="59"/>
      <c r="OOH17" s="59"/>
      <c r="OOI17" s="59"/>
      <c r="OOJ17" s="59"/>
      <c r="OOK17" s="59"/>
      <c r="OOL17" s="59"/>
      <c r="OOM17" s="59"/>
      <c r="OON17" s="59"/>
      <c r="OOO17" s="59"/>
      <c r="OOP17" s="59"/>
      <c r="OOQ17" s="59"/>
      <c r="OOR17" s="59"/>
      <c r="OOS17" s="59"/>
      <c r="OOT17" s="59"/>
      <c r="OOU17" s="59"/>
      <c r="OOV17" s="59"/>
      <c r="OOW17" s="59"/>
      <c r="OOX17" s="59"/>
      <c r="OOY17" s="59"/>
      <c r="OOZ17" s="59"/>
      <c r="OPA17" s="59"/>
      <c r="OPB17" s="59"/>
      <c r="OPC17" s="59"/>
      <c r="OPD17" s="59"/>
      <c r="OPE17" s="59"/>
      <c r="OPF17" s="59"/>
      <c r="OPG17" s="59"/>
      <c r="OPH17" s="59"/>
      <c r="OPI17" s="59"/>
      <c r="OPJ17" s="59"/>
      <c r="OPK17" s="59"/>
      <c r="OPL17" s="59"/>
      <c r="OPM17" s="59"/>
      <c r="OPN17" s="59"/>
      <c r="OPO17" s="59"/>
      <c r="OPP17" s="59"/>
      <c r="OPQ17" s="59"/>
      <c r="OPR17" s="59"/>
      <c r="OPS17" s="59"/>
      <c r="OPT17" s="59"/>
      <c r="OPU17" s="59"/>
      <c r="OPV17" s="59"/>
      <c r="OPW17" s="59"/>
      <c r="OPX17" s="59"/>
      <c r="OPY17" s="59"/>
      <c r="OPZ17" s="59"/>
      <c r="OQA17" s="59"/>
      <c r="OQB17" s="59"/>
      <c r="OQC17" s="59"/>
      <c r="OQD17" s="59"/>
      <c r="OQE17" s="59"/>
      <c r="OQF17" s="59"/>
      <c r="OQG17" s="59"/>
      <c r="OQH17" s="59"/>
      <c r="OQI17" s="59"/>
      <c r="OQJ17" s="59"/>
      <c r="OQK17" s="59"/>
      <c r="OQL17" s="59"/>
      <c r="OQM17" s="59"/>
      <c r="OQN17" s="59"/>
      <c r="OQO17" s="59"/>
      <c r="OQP17" s="59"/>
      <c r="OQQ17" s="59"/>
      <c r="OQR17" s="59"/>
      <c r="OQS17" s="59"/>
      <c r="OQT17" s="59"/>
      <c r="OQU17" s="59"/>
      <c r="OQV17" s="59"/>
      <c r="OQW17" s="59"/>
      <c r="OQX17" s="59"/>
      <c r="OQY17" s="59"/>
      <c r="OQZ17" s="59"/>
      <c r="ORA17" s="59"/>
      <c r="ORB17" s="59"/>
      <c r="ORC17" s="59"/>
      <c r="ORD17" s="59"/>
      <c r="ORE17" s="59"/>
      <c r="ORF17" s="59"/>
      <c r="ORG17" s="59"/>
      <c r="ORH17" s="59"/>
      <c r="ORI17" s="59"/>
      <c r="ORJ17" s="59"/>
      <c r="ORK17" s="59"/>
      <c r="ORL17" s="59"/>
      <c r="ORM17" s="59"/>
      <c r="ORN17" s="59"/>
      <c r="ORO17" s="59"/>
      <c r="ORP17" s="59"/>
      <c r="ORQ17" s="59"/>
      <c r="ORR17" s="59"/>
      <c r="ORS17" s="59"/>
      <c r="ORT17" s="59"/>
      <c r="ORU17" s="59"/>
      <c r="ORV17" s="59"/>
      <c r="ORW17" s="59"/>
      <c r="ORX17" s="59"/>
      <c r="ORY17" s="59"/>
      <c r="ORZ17" s="59"/>
      <c r="OSA17" s="59"/>
      <c r="OSB17" s="59"/>
      <c r="OSC17" s="59"/>
      <c r="OSD17" s="59"/>
      <c r="OSE17" s="59"/>
      <c r="OSF17" s="59"/>
      <c r="OSG17" s="59"/>
      <c r="OSH17" s="59"/>
      <c r="OSI17" s="59"/>
      <c r="OSJ17" s="59"/>
      <c r="OSK17" s="59"/>
      <c r="OSL17" s="59"/>
      <c r="OSM17" s="59"/>
      <c r="OSN17" s="59"/>
      <c r="OSO17" s="59"/>
      <c r="OSP17" s="59"/>
      <c r="OSQ17" s="59"/>
      <c r="OSR17" s="59"/>
      <c r="OSS17" s="59"/>
      <c r="OST17" s="59"/>
      <c r="OSU17" s="59"/>
      <c r="OSV17" s="59"/>
      <c r="OSW17" s="59"/>
      <c r="OSX17" s="59"/>
      <c r="OSY17" s="59"/>
      <c r="OSZ17" s="59"/>
      <c r="OTA17" s="59"/>
      <c r="OTB17" s="59"/>
      <c r="OTC17" s="59"/>
      <c r="OTD17" s="59"/>
      <c r="OTE17" s="59"/>
      <c r="OTF17" s="59"/>
      <c r="OTG17" s="59"/>
      <c r="OTH17" s="59"/>
      <c r="OTI17" s="59"/>
      <c r="OTJ17" s="59"/>
      <c r="OTK17" s="59"/>
      <c r="OTL17" s="59"/>
      <c r="OTM17" s="59"/>
      <c r="OTN17" s="59"/>
      <c r="OTO17" s="59"/>
      <c r="OTP17" s="59"/>
      <c r="OTQ17" s="59"/>
      <c r="OTR17" s="59"/>
      <c r="OTS17" s="59"/>
      <c r="OTT17" s="59"/>
      <c r="OTU17" s="59"/>
      <c r="OTV17" s="59"/>
      <c r="OTW17" s="59"/>
      <c r="OTX17" s="59"/>
      <c r="OTY17" s="59"/>
      <c r="OTZ17" s="59"/>
      <c r="OUA17" s="59"/>
      <c r="OUB17" s="59"/>
      <c r="OUC17" s="59"/>
      <c r="OUD17" s="59"/>
      <c r="OUE17" s="59"/>
      <c r="OUF17" s="59"/>
      <c r="OUG17" s="59"/>
      <c r="OUH17" s="59"/>
      <c r="OUI17" s="59"/>
      <c r="OUJ17" s="59"/>
      <c r="OUK17" s="59"/>
      <c r="OUL17" s="59"/>
      <c r="OUM17" s="59"/>
      <c r="OUN17" s="59"/>
      <c r="OUO17" s="59"/>
      <c r="OUP17" s="59"/>
      <c r="OUQ17" s="59"/>
      <c r="OUR17" s="59"/>
      <c r="OUS17" s="59"/>
      <c r="OUT17" s="59"/>
      <c r="OUU17" s="59"/>
      <c r="OUV17" s="59"/>
      <c r="OUW17" s="59"/>
      <c r="OUX17" s="59"/>
      <c r="OUY17" s="59"/>
      <c r="OUZ17" s="59"/>
      <c r="OVA17" s="59"/>
      <c r="OVB17" s="59"/>
      <c r="OVC17" s="59"/>
      <c r="OVD17" s="59"/>
      <c r="OVE17" s="59"/>
      <c r="OVF17" s="59"/>
      <c r="OVG17" s="59"/>
      <c r="OVH17" s="59"/>
      <c r="OVI17" s="59"/>
      <c r="OVJ17" s="59"/>
      <c r="OVK17" s="59"/>
      <c r="OVL17" s="59"/>
      <c r="OVM17" s="59"/>
      <c r="OVN17" s="59"/>
      <c r="OVO17" s="59"/>
      <c r="OVP17" s="59"/>
      <c r="OVQ17" s="59"/>
      <c r="OVR17" s="59"/>
      <c r="OVS17" s="59"/>
      <c r="OVT17" s="59"/>
      <c r="OVU17" s="59"/>
      <c r="OVV17" s="59"/>
      <c r="OVW17" s="59"/>
      <c r="OVX17" s="59"/>
      <c r="OVY17" s="59"/>
      <c r="OVZ17" s="59"/>
      <c r="OWA17" s="59"/>
      <c r="OWB17" s="59"/>
      <c r="OWC17" s="59"/>
      <c r="OWD17" s="59"/>
      <c r="OWE17" s="59"/>
      <c r="OWF17" s="59"/>
      <c r="OWG17" s="59"/>
      <c r="OWH17" s="59"/>
      <c r="OWI17" s="59"/>
      <c r="OWJ17" s="59"/>
      <c r="OWK17" s="59"/>
      <c r="OWL17" s="59"/>
      <c r="OWM17" s="59"/>
      <c r="OWN17" s="59"/>
      <c r="OWO17" s="59"/>
      <c r="OWP17" s="59"/>
      <c r="OWQ17" s="59"/>
      <c r="OWR17" s="59"/>
      <c r="OWS17" s="59"/>
      <c r="OWT17" s="59"/>
      <c r="OWU17" s="59"/>
      <c r="OWV17" s="59"/>
      <c r="OWW17" s="59"/>
      <c r="OWX17" s="59"/>
      <c r="OWY17" s="59"/>
      <c r="OWZ17" s="59"/>
      <c r="OXA17" s="59"/>
      <c r="OXB17" s="59"/>
      <c r="OXC17" s="59"/>
      <c r="OXD17" s="59"/>
      <c r="OXE17" s="59"/>
      <c r="OXF17" s="59"/>
      <c r="OXG17" s="59"/>
      <c r="OXH17" s="59"/>
      <c r="OXI17" s="59"/>
      <c r="OXJ17" s="59"/>
      <c r="OXK17" s="59"/>
      <c r="OXL17" s="59"/>
      <c r="OXM17" s="59"/>
      <c r="OXN17" s="59"/>
      <c r="OXO17" s="59"/>
      <c r="OXP17" s="59"/>
      <c r="OXQ17" s="59"/>
      <c r="OXR17" s="59"/>
      <c r="OXS17" s="59"/>
      <c r="OXT17" s="59"/>
      <c r="OXU17" s="59"/>
      <c r="OXV17" s="59"/>
      <c r="OXW17" s="59"/>
      <c r="OXX17" s="59"/>
      <c r="OXY17" s="59"/>
      <c r="OXZ17" s="59"/>
      <c r="OYA17" s="59"/>
      <c r="OYB17" s="59"/>
      <c r="OYC17" s="59"/>
      <c r="OYD17" s="59"/>
      <c r="OYE17" s="59"/>
      <c r="OYF17" s="59"/>
      <c r="OYG17" s="59"/>
      <c r="OYH17" s="59"/>
      <c r="OYI17" s="59"/>
      <c r="OYJ17" s="59"/>
      <c r="OYK17" s="59"/>
      <c r="OYL17" s="59"/>
      <c r="OYM17" s="59"/>
      <c r="OYN17" s="59"/>
      <c r="OYO17" s="59"/>
      <c r="OYP17" s="59"/>
      <c r="OYQ17" s="59"/>
      <c r="OYR17" s="59"/>
      <c r="OYS17" s="59"/>
      <c r="OYT17" s="59"/>
      <c r="OYU17" s="59"/>
      <c r="OYV17" s="59"/>
      <c r="OYW17" s="59"/>
      <c r="OYX17" s="59"/>
      <c r="OYY17" s="59"/>
      <c r="OYZ17" s="59"/>
      <c r="OZA17" s="59"/>
      <c r="OZB17" s="59"/>
      <c r="OZC17" s="59"/>
      <c r="OZD17" s="59"/>
      <c r="OZE17" s="59"/>
      <c r="OZF17" s="59"/>
      <c r="OZG17" s="59"/>
      <c r="OZH17" s="59"/>
      <c r="OZI17" s="59"/>
      <c r="OZJ17" s="59"/>
      <c r="OZK17" s="59"/>
      <c r="OZL17" s="59"/>
      <c r="OZM17" s="59"/>
      <c r="OZN17" s="59"/>
      <c r="OZO17" s="59"/>
      <c r="OZP17" s="59"/>
      <c r="OZQ17" s="59"/>
      <c r="OZR17" s="59"/>
      <c r="OZS17" s="59"/>
      <c r="OZT17" s="59"/>
      <c r="OZU17" s="59"/>
      <c r="OZV17" s="59"/>
      <c r="OZW17" s="59"/>
      <c r="OZX17" s="59"/>
      <c r="OZY17" s="59"/>
      <c r="OZZ17" s="59"/>
      <c r="PAA17" s="59"/>
      <c r="PAB17" s="59"/>
      <c r="PAC17" s="59"/>
      <c r="PAD17" s="59"/>
      <c r="PAE17" s="59"/>
      <c r="PAF17" s="59"/>
      <c r="PAG17" s="59"/>
      <c r="PAH17" s="59"/>
      <c r="PAI17" s="59"/>
      <c r="PAJ17" s="59"/>
      <c r="PAK17" s="59"/>
      <c r="PAL17" s="59"/>
      <c r="PAM17" s="59"/>
      <c r="PAN17" s="59"/>
      <c r="PAO17" s="59"/>
      <c r="PAP17" s="59"/>
      <c r="PAQ17" s="59"/>
      <c r="PAR17" s="59"/>
      <c r="PAS17" s="59"/>
      <c r="PAT17" s="59"/>
      <c r="PAU17" s="59"/>
      <c r="PAV17" s="59"/>
      <c r="PAW17" s="59"/>
      <c r="PAX17" s="59"/>
      <c r="PAY17" s="59"/>
      <c r="PAZ17" s="59"/>
      <c r="PBA17" s="59"/>
      <c r="PBB17" s="59"/>
      <c r="PBC17" s="59"/>
      <c r="PBD17" s="59"/>
      <c r="PBE17" s="59"/>
      <c r="PBF17" s="59"/>
      <c r="PBG17" s="59"/>
      <c r="PBH17" s="59"/>
      <c r="PBI17" s="59"/>
      <c r="PBJ17" s="59"/>
      <c r="PBK17" s="59"/>
      <c r="PBL17" s="59"/>
      <c r="PBM17" s="59"/>
      <c r="PBN17" s="59"/>
      <c r="PBO17" s="59"/>
      <c r="PBP17" s="59"/>
      <c r="PBQ17" s="59"/>
      <c r="PBR17" s="59"/>
      <c r="PBS17" s="59"/>
      <c r="PBT17" s="59"/>
      <c r="PBU17" s="59"/>
      <c r="PBV17" s="59"/>
      <c r="PBW17" s="59"/>
      <c r="PBX17" s="59"/>
      <c r="PBY17" s="59"/>
      <c r="PBZ17" s="59"/>
      <c r="PCA17" s="59"/>
      <c r="PCB17" s="59"/>
      <c r="PCC17" s="59"/>
      <c r="PCD17" s="59"/>
      <c r="PCE17" s="59"/>
      <c r="PCF17" s="59"/>
      <c r="PCG17" s="59"/>
      <c r="PCH17" s="59"/>
      <c r="PCI17" s="59"/>
      <c r="PCJ17" s="59"/>
      <c r="PCK17" s="59"/>
      <c r="PCL17" s="59"/>
      <c r="PCM17" s="59"/>
      <c r="PCN17" s="59"/>
      <c r="PCO17" s="59"/>
      <c r="PCP17" s="59"/>
      <c r="PCQ17" s="59"/>
      <c r="PCR17" s="59"/>
      <c r="PCS17" s="59"/>
      <c r="PCT17" s="59"/>
      <c r="PCU17" s="59"/>
      <c r="PCV17" s="59"/>
      <c r="PCW17" s="59"/>
      <c r="PCX17" s="59"/>
      <c r="PCY17" s="59"/>
      <c r="PCZ17" s="59"/>
      <c r="PDA17" s="59"/>
      <c r="PDB17" s="59"/>
      <c r="PDC17" s="59"/>
      <c r="PDD17" s="59"/>
      <c r="PDE17" s="59"/>
      <c r="PDF17" s="59"/>
      <c r="PDG17" s="59"/>
      <c r="PDH17" s="59"/>
      <c r="PDI17" s="59"/>
      <c r="PDJ17" s="59"/>
      <c r="PDK17" s="59"/>
      <c r="PDL17" s="59"/>
      <c r="PDM17" s="59"/>
      <c r="PDN17" s="59"/>
      <c r="PDO17" s="59"/>
      <c r="PDP17" s="59"/>
      <c r="PDQ17" s="59"/>
      <c r="PDR17" s="59"/>
      <c r="PDS17" s="59"/>
      <c r="PDT17" s="59"/>
      <c r="PDU17" s="59"/>
      <c r="PDV17" s="59"/>
      <c r="PDW17" s="59"/>
      <c r="PDX17" s="59"/>
      <c r="PDY17" s="59"/>
      <c r="PDZ17" s="59"/>
      <c r="PEA17" s="59"/>
      <c r="PEB17" s="59"/>
      <c r="PEC17" s="59"/>
      <c r="PED17" s="59"/>
      <c r="PEE17" s="59"/>
      <c r="PEF17" s="59"/>
      <c r="PEG17" s="59"/>
      <c r="PEH17" s="59"/>
      <c r="PEI17" s="59"/>
      <c r="PEJ17" s="59"/>
      <c r="PEK17" s="59"/>
      <c r="PEL17" s="59"/>
      <c r="PEM17" s="59"/>
      <c r="PEN17" s="59"/>
      <c r="PEO17" s="59"/>
      <c r="PEP17" s="59"/>
      <c r="PEQ17" s="59"/>
      <c r="PER17" s="59"/>
      <c r="PES17" s="59"/>
      <c r="PET17" s="59"/>
      <c r="PEU17" s="59"/>
      <c r="PEV17" s="59"/>
      <c r="PEW17" s="59"/>
      <c r="PEX17" s="59"/>
      <c r="PEY17" s="59"/>
      <c r="PEZ17" s="59"/>
      <c r="PFA17" s="59"/>
      <c r="PFB17" s="59"/>
      <c r="PFC17" s="59"/>
      <c r="PFD17" s="59"/>
      <c r="PFE17" s="59"/>
      <c r="PFF17" s="59"/>
      <c r="PFG17" s="59"/>
      <c r="PFH17" s="59"/>
      <c r="PFI17" s="59"/>
      <c r="PFJ17" s="59"/>
      <c r="PFK17" s="59"/>
      <c r="PFL17" s="59"/>
      <c r="PFM17" s="59"/>
      <c r="PFN17" s="59"/>
      <c r="PFO17" s="59"/>
      <c r="PFP17" s="59"/>
      <c r="PFQ17" s="59"/>
      <c r="PFR17" s="59"/>
      <c r="PFS17" s="59"/>
      <c r="PFT17" s="59"/>
      <c r="PFU17" s="59"/>
      <c r="PFV17" s="59"/>
      <c r="PFW17" s="59"/>
      <c r="PFX17" s="59"/>
      <c r="PFY17" s="59"/>
      <c r="PFZ17" s="59"/>
      <c r="PGA17" s="59"/>
      <c r="PGB17" s="59"/>
      <c r="PGC17" s="59"/>
      <c r="PGD17" s="59"/>
      <c r="PGE17" s="59"/>
      <c r="PGF17" s="59"/>
      <c r="PGG17" s="59"/>
      <c r="PGH17" s="59"/>
      <c r="PGI17" s="59"/>
      <c r="PGJ17" s="59"/>
      <c r="PGK17" s="59"/>
      <c r="PGL17" s="59"/>
      <c r="PGM17" s="59"/>
      <c r="PGN17" s="59"/>
      <c r="PGO17" s="59"/>
      <c r="PGP17" s="59"/>
      <c r="PGQ17" s="59"/>
      <c r="PGR17" s="59"/>
      <c r="PGS17" s="59"/>
      <c r="PGT17" s="59"/>
      <c r="PGU17" s="59"/>
      <c r="PGV17" s="59"/>
      <c r="PGW17" s="59"/>
      <c r="PGX17" s="59"/>
      <c r="PGY17" s="59"/>
      <c r="PGZ17" s="59"/>
      <c r="PHA17" s="59"/>
      <c r="PHB17" s="59"/>
      <c r="PHC17" s="59"/>
      <c r="PHD17" s="59"/>
      <c r="PHE17" s="59"/>
      <c r="PHF17" s="59"/>
      <c r="PHG17" s="59"/>
      <c r="PHH17" s="59"/>
      <c r="PHI17" s="59"/>
      <c r="PHJ17" s="59"/>
      <c r="PHK17" s="59"/>
      <c r="PHL17" s="59"/>
      <c r="PHM17" s="59"/>
      <c r="PHN17" s="59"/>
      <c r="PHO17" s="59"/>
      <c r="PHP17" s="59"/>
      <c r="PHQ17" s="59"/>
      <c r="PHR17" s="59"/>
      <c r="PHS17" s="59"/>
      <c r="PHT17" s="59"/>
      <c r="PHU17" s="59"/>
      <c r="PHV17" s="59"/>
      <c r="PHW17" s="59"/>
      <c r="PHX17" s="59"/>
      <c r="PHY17" s="59"/>
      <c r="PHZ17" s="59"/>
      <c r="PIA17" s="59"/>
      <c r="PIB17" s="59"/>
      <c r="PIC17" s="59"/>
      <c r="PID17" s="59"/>
      <c r="PIE17" s="59"/>
      <c r="PIF17" s="59"/>
      <c r="PIG17" s="59"/>
      <c r="PIH17" s="59"/>
      <c r="PII17" s="59"/>
      <c r="PIJ17" s="59"/>
      <c r="PIK17" s="59"/>
      <c r="PIL17" s="59"/>
      <c r="PIM17" s="59"/>
      <c r="PIN17" s="59"/>
      <c r="PIO17" s="59"/>
      <c r="PIP17" s="59"/>
      <c r="PIQ17" s="59"/>
      <c r="PIR17" s="59"/>
      <c r="PIS17" s="59"/>
      <c r="PIT17" s="59"/>
      <c r="PIU17" s="59"/>
      <c r="PIV17" s="59"/>
      <c r="PIW17" s="59"/>
      <c r="PIX17" s="59"/>
      <c r="PIY17" s="59"/>
      <c r="PIZ17" s="59"/>
      <c r="PJA17" s="59"/>
      <c r="PJB17" s="59"/>
      <c r="PJC17" s="59"/>
      <c r="PJD17" s="59"/>
      <c r="PJE17" s="59"/>
      <c r="PJF17" s="59"/>
      <c r="PJG17" s="59"/>
      <c r="PJH17" s="59"/>
      <c r="PJI17" s="59"/>
      <c r="PJJ17" s="59"/>
      <c r="PJK17" s="59"/>
      <c r="PJL17" s="59"/>
      <c r="PJM17" s="59"/>
      <c r="PJN17" s="59"/>
      <c r="PJO17" s="59"/>
      <c r="PJP17" s="59"/>
      <c r="PJQ17" s="59"/>
      <c r="PJR17" s="59"/>
      <c r="PJS17" s="59"/>
      <c r="PJT17" s="59"/>
      <c r="PJU17" s="59"/>
      <c r="PJV17" s="59"/>
      <c r="PJW17" s="59"/>
      <c r="PJX17" s="59"/>
      <c r="PJY17" s="59"/>
      <c r="PJZ17" s="59"/>
      <c r="PKA17" s="59"/>
      <c r="PKB17" s="59"/>
      <c r="PKC17" s="59"/>
      <c r="PKD17" s="59"/>
      <c r="PKE17" s="59"/>
      <c r="PKF17" s="59"/>
      <c r="PKG17" s="59"/>
      <c r="PKH17" s="59"/>
      <c r="PKI17" s="59"/>
      <c r="PKJ17" s="59"/>
      <c r="PKK17" s="59"/>
      <c r="PKL17" s="59"/>
      <c r="PKM17" s="59"/>
      <c r="PKN17" s="59"/>
      <c r="PKO17" s="59"/>
      <c r="PKP17" s="59"/>
      <c r="PKQ17" s="59"/>
      <c r="PKR17" s="59"/>
      <c r="PKS17" s="59"/>
      <c r="PKT17" s="59"/>
      <c r="PKU17" s="59"/>
      <c r="PKV17" s="59"/>
      <c r="PKW17" s="59"/>
      <c r="PKX17" s="59"/>
      <c r="PKY17" s="59"/>
      <c r="PKZ17" s="59"/>
      <c r="PLA17" s="59"/>
      <c r="PLB17" s="59"/>
      <c r="PLC17" s="59"/>
      <c r="PLD17" s="59"/>
      <c r="PLE17" s="59"/>
      <c r="PLF17" s="59"/>
      <c r="PLG17" s="59"/>
      <c r="PLH17" s="59"/>
      <c r="PLI17" s="59"/>
      <c r="PLJ17" s="59"/>
      <c r="PLK17" s="59"/>
      <c r="PLL17" s="59"/>
      <c r="PLM17" s="59"/>
      <c r="PLN17" s="59"/>
      <c r="PLO17" s="59"/>
      <c r="PLP17" s="59"/>
      <c r="PLQ17" s="59"/>
      <c r="PLR17" s="59"/>
      <c r="PLS17" s="59"/>
      <c r="PLT17" s="59"/>
      <c r="PLU17" s="59"/>
      <c r="PLV17" s="59"/>
      <c r="PLW17" s="59"/>
      <c r="PLX17" s="59"/>
      <c r="PLY17" s="59"/>
      <c r="PLZ17" s="59"/>
      <c r="PMA17" s="59"/>
      <c r="PMB17" s="59"/>
      <c r="PMC17" s="59"/>
      <c r="PMD17" s="59"/>
      <c r="PME17" s="59"/>
      <c r="PMF17" s="59"/>
      <c r="PMG17" s="59"/>
      <c r="PMH17" s="59"/>
      <c r="PMI17" s="59"/>
      <c r="PMJ17" s="59"/>
      <c r="PMK17" s="59"/>
      <c r="PML17" s="59"/>
      <c r="PMM17" s="59"/>
      <c r="PMN17" s="59"/>
      <c r="PMO17" s="59"/>
      <c r="PMP17" s="59"/>
      <c r="PMQ17" s="59"/>
      <c r="PMR17" s="59"/>
      <c r="PMS17" s="59"/>
      <c r="PMT17" s="59"/>
      <c r="PMU17" s="59"/>
      <c r="PMV17" s="59"/>
      <c r="PMW17" s="59"/>
      <c r="PMX17" s="59"/>
      <c r="PMY17" s="59"/>
      <c r="PMZ17" s="59"/>
      <c r="PNA17" s="59"/>
      <c r="PNB17" s="59"/>
      <c r="PNC17" s="59"/>
      <c r="PND17" s="59"/>
      <c r="PNE17" s="59"/>
      <c r="PNF17" s="59"/>
      <c r="PNG17" s="59"/>
      <c r="PNH17" s="59"/>
      <c r="PNI17" s="59"/>
      <c r="PNJ17" s="59"/>
      <c r="PNK17" s="59"/>
      <c r="PNL17" s="59"/>
      <c r="PNM17" s="59"/>
      <c r="PNN17" s="59"/>
      <c r="PNO17" s="59"/>
      <c r="PNP17" s="59"/>
      <c r="PNQ17" s="59"/>
      <c r="PNR17" s="59"/>
      <c r="PNS17" s="59"/>
      <c r="PNT17" s="59"/>
      <c r="PNU17" s="59"/>
      <c r="PNV17" s="59"/>
      <c r="PNW17" s="59"/>
      <c r="PNX17" s="59"/>
      <c r="PNY17" s="59"/>
      <c r="PNZ17" s="59"/>
      <c r="POA17" s="59"/>
      <c r="POB17" s="59"/>
      <c r="POC17" s="59"/>
      <c r="POD17" s="59"/>
      <c r="POE17" s="59"/>
      <c r="POF17" s="59"/>
      <c r="POG17" s="59"/>
      <c r="POH17" s="59"/>
      <c r="POI17" s="59"/>
      <c r="POJ17" s="59"/>
      <c r="POK17" s="59"/>
      <c r="POL17" s="59"/>
      <c r="POM17" s="59"/>
      <c r="PON17" s="59"/>
      <c r="POO17" s="59"/>
      <c r="POP17" s="59"/>
      <c r="POQ17" s="59"/>
      <c r="POR17" s="59"/>
      <c r="POS17" s="59"/>
      <c r="POT17" s="59"/>
      <c r="POU17" s="59"/>
      <c r="POV17" s="59"/>
      <c r="POW17" s="59"/>
      <c r="POX17" s="59"/>
      <c r="POY17" s="59"/>
      <c r="POZ17" s="59"/>
      <c r="PPA17" s="59"/>
      <c r="PPB17" s="59"/>
      <c r="PPC17" s="59"/>
      <c r="PPD17" s="59"/>
      <c r="PPE17" s="59"/>
      <c r="PPF17" s="59"/>
      <c r="PPG17" s="59"/>
      <c r="PPH17" s="59"/>
      <c r="PPI17" s="59"/>
      <c r="PPJ17" s="59"/>
      <c r="PPK17" s="59"/>
      <c r="PPL17" s="59"/>
      <c r="PPM17" s="59"/>
      <c r="PPN17" s="59"/>
      <c r="PPO17" s="59"/>
      <c r="PPP17" s="59"/>
      <c r="PPQ17" s="59"/>
      <c r="PPR17" s="59"/>
      <c r="PPS17" s="59"/>
      <c r="PPT17" s="59"/>
      <c r="PPU17" s="59"/>
      <c r="PPV17" s="59"/>
      <c r="PPW17" s="59"/>
      <c r="PPX17" s="59"/>
      <c r="PPY17" s="59"/>
      <c r="PPZ17" s="59"/>
      <c r="PQA17" s="59"/>
      <c r="PQB17" s="59"/>
      <c r="PQC17" s="59"/>
      <c r="PQD17" s="59"/>
      <c r="PQE17" s="59"/>
      <c r="PQF17" s="59"/>
      <c r="PQG17" s="59"/>
      <c r="PQH17" s="59"/>
      <c r="PQI17" s="59"/>
      <c r="PQJ17" s="59"/>
      <c r="PQK17" s="59"/>
      <c r="PQL17" s="59"/>
      <c r="PQM17" s="59"/>
      <c r="PQN17" s="59"/>
      <c r="PQO17" s="59"/>
      <c r="PQP17" s="59"/>
      <c r="PQQ17" s="59"/>
      <c r="PQR17" s="59"/>
      <c r="PQS17" s="59"/>
      <c r="PQT17" s="59"/>
      <c r="PQU17" s="59"/>
      <c r="PQV17" s="59"/>
      <c r="PQW17" s="59"/>
      <c r="PQX17" s="59"/>
      <c r="PQY17" s="59"/>
      <c r="PQZ17" s="59"/>
      <c r="PRA17" s="59"/>
      <c r="PRB17" s="59"/>
      <c r="PRC17" s="59"/>
      <c r="PRD17" s="59"/>
      <c r="PRE17" s="59"/>
      <c r="PRF17" s="59"/>
      <c r="PRG17" s="59"/>
      <c r="PRH17" s="59"/>
      <c r="PRI17" s="59"/>
      <c r="PRJ17" s="59"/>
      <c r="PRK17" s="59"/>
      <c r="PRL17" s="59"/>
      <c r="PRM17" s="59"/>
      <c r="PRN17" s="59"/>
      <c r="PRO17" s="59"/>
      <c r="PRP17" s="59"/>
      <c r="PRQ17" s="59"/>
      <c r="PRR17" s="59"/>
      <c r="PRS17" s="59"/>
      <c r="PRT17" s="59"/>
      <c r="PRU17" s="59"/>
      <c r="PRV17" s="59"/>
      <c r="PRW17" s="59"/>
      <c r="PRX17" s="59"/>
      <c r="PRY17" s="59"/>
      <c r="PRZ17" s="59"/>
      <c r="PSA17" s="59"/>
      <c r="PSB17" s="59"/>
      <c r="PSC17" s="59"/>
      <c r="PSD17" s="59"/>
      <c r="PSE17" s="59"/>
      <c r="PSF17" s="59"/>
      <c r="PSG17" s="59"/>
      <c r="PSH17" s="59"/>
      <c r="PSI17" s="59"/>
      <c r="PSJ17" s="59"/>
      <c r="PSK17" s="59"/>
      <c r="PSL17" s="59"/>
      <c r="PSM17" s="59"/>
      <c r="PSN17" s="59"/>
      <c r="PSO17" s="59"/>
      <c r="PSP17" s="59"/>
      <c r="PSQ17" s="59"/>
      <c r="PSR17" s="59"/>
      <c r="PSS17" s="59"/>
      <c r="PST17" s="59"/>
      <c r="PSU17" s="59"/>
      <c r="PSV17" s="59"/>
      <c r="PSW17" s="59"/>
      <c r="PSX17" s="59"/>
      <c r="PSY17" s="59"/>
      <c r="PSZ17" s="59"/>
      <c r="PTA17" s="59"/>
      <c r="PTB17" s="59"/>
      <c r="PTC17" s="59"/>
      <c r="PTD17" s="59"/>
      <c r="PTE17" s="59"/>
      <c r="PTF17" s="59"/>
      <c r="PTG17" s="59"/>
      <c r="PTH17" s="59"/>
      <c r="PTI17" s="59"/>
      <c r="PTJ17" s="59"/>
      <c r="PTK17" s="59"/>
      <c r="PTL17" s="59"/>
      <c r="PTM17" s="59"/>
      <c r="PTN17" s="59"/>
      <c r="PTO17" s="59"/>
      <c r="PTP17" s="59"/>
      <c r="PTQ17" s="59"/>
      <c r="PTR17" s="59"/>
      <c r="PTS17" s="59"/>
      <c r="PTT17" s="59"/>
      <c r="PTU17" s="59"/>
      <c r="PTV17" s="59"/>
      <c r="PTW17" s="59"/>
      <c r="PTX17" s="59"/>
      <c r="PTY17" s="59"/>
      <c r="PTZ17" s="59"/>
      <c r="PUA17" s="59"/>
      <c r="PUB17" s="59"/>
      <c r="PUC17" s="59"/>
      <c r="PUD17" s="59"/>
      <c r="PUE17" s="59"/>
      <c r="PUF17" s="59"/>
      <c r="PUG17" s="59"/>
      <c r="PUH17" s="59"/>
      <c r="PUI17" s="59"/>
      <c r="PUJ17" s="59"/>
      <c r="PUK17" s="59"/>
      <c r="PUL17" s="59"/>
      <c r="PUM17" s="59"/>
      <c r="PUN17" s="59"/>
      <c r="PUO17" s="59"/>
      <c r="PUP17" s="59"/>
      <c r="PUQ17" s="59"/>
      <c r="PUR17" s="59"/>
      <c r="PUS17" s="59"/>
      <c r="PUT17" s="59"/>
      <c r="PUU17" s="59"/>
      <c r="PUV17" s="59"/>
      <c r="PUW17" s="59"/>
      <c r="PUX17" s="59"/>
      <c r="PUY17" s="59"/>
      <c r="PUZ17" s="59"/>
      <c r="PVA17" s="59"/>
      <c r="PVB17" s="59"/>
      <c r="PVC17" s="59"/>
      <c r="PVD17" s="59"/>
      <c r="PVE17" s="59"/>
      <c r="PVF17" s="59"/>
      <c r="PVG17" s="59"/>
      <c r="PVH17" s="59"/>
      <c r="PVI17" s="59"/>
      <c r="PVJ17" s="59"/>
      <c r="PVK17" s="59"/>
      <c r="PVL17" s="59"/>
      <c r="PVM17" s="59"/>
      <c r="PVN17" s="59"/>
      <c r="PVO17" s="59"/>
      <c r="PVP17" s="59"/>
      <c r="PVQ17" s="59"/>
      <c r="PVR17" s="59"/>
      <c r="PVS17" s="59"/>
      <c r="PVT17" s="59"/>
      <c r="PVU17" s="59"/>
      <c r="PVV17" s="59"/>
      <c r="PVW17" s="59"/>
      <c r="PVX17" s="59"/>
      <c r="PVY17" s="59"/>
      <c r="PVZ17" s="59"/>
      <c r="PWA17" s="59"/>
      <c r="PWB17" s="59"/>
      <c r="PWC17" s="59"/>
      <c r="PWD17" s="59"/>
      <c r="PWE17" s="59"/>
      <c r="PWF17" s="59"/>
      <c r="PWG17" s="59"/>
      <c r="PWH17" s="59"/>
      <c r="PWI17" s="59"/>
      <c r="PWJ17" s="59"/>
      <c r="PWK17" s="59"/>
      <c r="PWL17" s="59"/>
      <c r="PWM17" s="59"/>
      <c r="PWN17" s="59"/>
      <c r="PWO17" s="59"/>
      <c r="PWP17" s="59"/>
      <c r="PWQ17" s="59"/>
      <c r="PWR17" s="59"/>
      <c r="PWS17" s="59"/>
      <c r="PWT17" s="59"/>
      <c r="PWU17" s="59"/>
      <c r="PWV17" s="59"/>
      <c r="PWW17" s="59"/>
      <c r="PWX17" s="59"/>
      <c r="PWY17" s="59"/>
      <c r="PWZ17" s="59"/>
      <c r="PXA17" s="59"/>
      <c r="PXB17" s="59"/>
      <c r="PXC17" s="59"/>
      <c r="PXD17" s="59"/>
      <c r="PXE17" s="59"/>
      <c r="PXF17" s="59"/>
      <c r="PXG17" s="59"/>
      <c r="PXH17" s="59"/>
      <c r="PXI17" s="59"/>
      <c r="PXJ17" s="59"/>
      <c r="PXK17" s="59"/>
      <c r="PXL17" s="59"/>
      <c r="PXM17" s="59"/>
      <c r="PXN17" s="59"/>
      <c r="PXO17" s="59"/>
      <c r="PXP17" s="59"/>
      <c r="PXQ17" s="59"/>
      <c r="PXR17" s="59"/>
      <c r="PXS17" s="59"/>
      <c r="PXT17" s="59"/>
      <c r="PXU17" s="59"/>
      <c r="PXV17" s="59"/>
      <c r="PXW17" s="59"/>
      <c r="PXX17" s="59"/>
      <c r="PXY17" s="59"/>
      <c r="PXZ17" s="59"/>
      <c r="PYA17" s="59"/>
      <c r="PYB17" s="59"/>
      <c r="PYC17" s="59"/>
      <c r="PYD17" s="59"/>
      <c r="PYE17" s="59"/>
      <c r="PYF17" s="59"/>
      <c r="PYG17" s="59"/>
      <c r="PYH17" s="59"/>
      <c r="PYI17" s="59"/>
      <c r="PYJ17" s="59"/>
      <c r="PYK17" s="59"/>
      <c r="PYL17" s="59"/>
      <c r="PYM17" s="59"/>
      <c r="PYN17" s="59"/>
      <c r="PYO17" s="59"/>
      <c r="PYP17" s="59"/>
      <c r="PYQ17" s="59"/>
      <c r="PYR17" s="59"/>
      <c r="PYS17" s="59"/>
      <c r="PYT17" s="59"/>
      <c r="PYU17" s="59"/>
      <c r="PYV17" s="59"/>
      <c r="PYW17" s="59"/>
      <c r="PYX17" s="59"/>
      <c r="PYY17" s="59"/>
      <c r="PYZ17" s="59"/>
      <c r="PZA17" s="59"/>
      <c r="PZB17" s="59"/>
      <c r="PZC17" s="59"/>
      <c r="PZD17" s="59"/>
      <c r="PZE17" s="59"/>
      <c r="PZF17" s="59"/>
      <c r="PZG17" s="59"/>
      <c r="PZH17" s="59"/>
      <c r="PZI17" s="59"/>
      <c r="PZJ17" s="59"/>
      <c r="PZK17" s="59"/>
      <c r="PZL17" s="59"/>
      <c r="PZM17" s="59"/>
      <c r="PZN17" s="59"/>
      <c r="PZO17" s="59"/>
      <c r="PZP17" s="59"/>
      <c r="PZQ17" s="59"/>
      <c r="PZR17" s="59"/>
      <c r="PZS17" s="59"/>
      <c r="PZT17" s="59"/>
      <c r="PZU17" s="59"/>
      <c r="PZV17" s="59"/>
      <c r="PZW17" s="59"/>
      <c r="PZX17" s="59"/>
      <c r="PZY17" s="59"/>
      <c r="PZZ17" s="59"/>
      <c r="QAA17" s="59"/>
      <c r="QAB17" s="59"/>
      <c r="QAC17" s="59"/>
      <c r="QAD17" s="59"/>
      <c r="QAE17" s="59"/>
      <c r="QAF17" s="59"/>
      <c r="QAG17" s="59"/>
      <c r="QAH17" s="59"/>
      <c r="QAI17" s="59"/>
      <c r="QAJ17" s="59"/>
      <c r="QAK17" s="59"/>
      <c r="QAL17" s="59"/>
      <c r="QAM17" s="59"/>
      <c r="QAN17" s="59"/>
      <c r="QAO17" s="59"/>
      <c r="QAP17" s="59"/>
      <c r="QAQ17" s="59"/>
      <c r="QAR17" s="59"/>
      <c r="QAS17" s="59"/>
      <c r="QAT17" s="59"/>
      <c r="QAU17" s="59"/>
      <c r="QAV17" s="59"/>
      <c r="QAW17" s="59"/>
      <c r="QAX17" s="59"/>
      <c r="QAY17" s="59"/>
      <c r="QAZ17" s="59"/>
      <c r="QBA17" s="59"/>
      <c r="QBB17" s="59"/>
      <c r="QBC17" s="59"/>
      <c r="QBD17" s="59"/>
      <c r="QBE17" s="59"/>
      <c r="QBF17" s="59"/>
      <c r="QBG17" s="59"/>
      <c r="QBH17" s="59"/>
      <c r="QBI17" s="59"/>
      <c r="QBJ17" s="59"/>
      <c r="QBK17" s="59"/>
      <c r="QBL17" s="59"/>
      <c r="QBM17" s="59"/>
      <c r="QBN17" s="59"/>
      <c r="QBO17" s="59"/>
      <c r="QBP17" s="59"/>
      <c r="QBQ17" s="59"/>
      <c r="QBR17" s="59"/>
      <c r="QBS17" s="59"/>
      <c r="QBT17" s="59"/>
      <c r="QBU17" s="59"/>
      <c r="QBV17" s="59"/>
      <c r="QBW17" s="59"/>
      <c r="QBX17" s="59"/>
      <c r="QBY17" s="59"/>
      <c r="QBZ17" s="59"/>
      <c r="QCA17" s="59"/>
      <c r="QCB17" s="59"/>
      <c r="QCC17" s="59"/>
      <c r="QCD17" s="59"/>
      <c r="QCE17" s="59"/>
      <c r="QCF17" s="59"/>
      <c r="QCG17" s="59"/>
      <c r="QCH17" s="59"/>
      <c r="QCI17" s="59"/>
      <c r="QCJ17" s="59"/>
      <c r="QCK17" s="59"/>
      <c r="QCL17" s="59"/>
      <c r="QCM17" s="59"/>
      <c r="QCN17" s="59"/>
      <c r="QCO17" s="59"/>
      <c r="QCP17" s="59"/>
      <c r="QCQ17" s="59"/>
      <c r="QCR17" s="59"/>
      <c r="QCS17" s="59"/>
      <c r="QCT17" s="59"/>
      <c r="QCU17" s="59"/>
      <c r="QCV17" s="59"/>
      <c r="QCW17" s="59"/>
      <c r="QCX17" s="59"/>
      <c r="QCY17" s="59"/>
      <c r="QCZ17" s="59"/>
      <c r="QDA17" s="59"/>
      <c r="QDB17" s="59"/>
      <c r="QDC17" s="59"/>
      <c r="QDD17" s="59"/>
      <c r="QDE17" s="59"/>
      <c r="QDF17" s="59"/>
      <c r="QDG17" s="59"/>
      <c r="QDH17" s="59"/>
      <c r="QDI17" s="59"/>
      <c r="QDJ17" s="59"/>
      <c r="QDK17" s="59"/>
      <c r="QDL17" s="59"/>
      <c r="QDM17" s="59"/>
      <c r="QDN17" s="59"/>
      <c r="QDO17" s="59"/>
      <c r="QDP17" s="59"/>
      <c r="QDQ17" s="59"/>
      <c r="QDR17" s="59"/>
      <c r="QDS17" s="59"/>
      <c r="QDT17" s="59"/>
      <c r="QDU17" s="59"/>
      <c r="QDV17" s="59"/>
      <c r="QDW17" s="59"/>
      <c r="QDX17" s="59"/>
      <c r="QDY17" s="59"/>
      <c r="QDZ17" s="59"/>
      <c r="QEA17" s="59"/>
      <c r="QEB17" s="59"/>
      <c r="QEC17" s="59"/>
      <c r="QED17" s="59"/>
      <c r="QEE17" s="59"/>
      <c r="QEF17" s="59"/>
      <c r="QEG17" s="59"/>
      <c r="QEH17" s="59"/>
      <c r="QEI17" s="59"/>
      <c r="QEJ17" s="59"/>
      <c r="QEK17" s="59"/>
      <c r="QEL17" s="59"/>
      <c r="QEM17" s="59"/>
      <c r="QEN17" s="59"/>
      <c r="QEO17" s="59"/>
      <c r="QEP17" s="59"/>
      <c r="QEQ17" s="59"/>
      <c r="QER17" s="59"/>
      <c r="QES17" s="59"/>
      <c r="QET17" s="59"/>
      <c r="QEU17" s="59"/>
      <c r="QEV17" s="59"/>
      <c r="QEW17" s="59"/>
      <c r="QEX17" s="59"/>
      <c r="QEY17" s="59"/>
      <c r="QEZ17" s="59"/>
      <c r="QFA17" s="59"/>
      <c r="QFB17" s="59"/>
      <c r="QFC17" s="59"/>
      <c r="QFD17" s="59"/>
      <c r="QFE17" s="59"/>
      <c r="QFF17" s="59"/>
      <c r="QFG17" s="59"/>
      <c r="QFH17" s="59"/>
      <c r="QFI17" s="59"/>
      <c r="QFJ17" s="59"/>
      <c r="QFK17" s="59"/>
      <c r="QFL17" s="59"/>
      <c r="QFM17" s="59"/>
      <c r="QFN17" s="59"/>
      <c r="QFO17" s="59"/>
      <c r="QFP17" s="59"/>
      <c r="QFQ17" s="59"/>
      <c r="QFR17" s="59"/>
      <c r="QFS17" s="59"/>
      <c r="QFT17" s="59"/>
      <c r="QFU17" s="59"/>
      <c r="QFV17" s="59"/>
      <c r="QFW17" s="59"/>
      <c r="QFX17" s="59"/>
      <c r="QFY17" s="59"/>
      <c r="QFZ17" s="59"/>
      <c r="QGA17" s="59"/>
      <c r="QGB17" s="59"/>
      <c r="QGC17" s="59"/>
      <c r="QGD17" s="59"/>
      <c r="QGE17" s="59"/>
      <c r="QGF17" s="59"/>
      <c r="QGG17" s="59"/>
      <c r="QGH17" s="59"/>
      <c r="QGI17" s="59"/>
      <c r="QGJ17" s="59"/>
      <c r="QGK17" s="59"/>
      <c r="QGL17" s="59"/>
      <c r="QGM17" s="59"/>
      <c r="QGN17" s="59"/>
      <c r="QGO17" s="59"/>
      <c r="QGP17" s="59"/>
      <c r="QGQ17" s="59"/>
      <c r="QGR17" s="59"/>
      <c r="QGS17" s="59"/>
      <c r="QGT17" s="59"/>
      <c r="QGU17" s="59"/>
      <c r="QGV17" s="59"/>
      <c r="QGW17" s="59"/>
      <c r="QGX17" s="59"/>
      <c r="QGY17" s="59"/>
      <c r="QGZ17" s="59"/>
      <c r="QHA17" s="59"/>
      <c r="QHB17" s="59"/>
      <c r="QHC17" s="59"/>
      <c r="QHD17" s="59"/>
      <c r="QHE17" s="59"/>
      <c r="QHF17" s="59"/>
      <c r="QHG17" s="59"/>
      <c r="QHH17" s="59"/>
      <c r="QHI17" s="59"/>
      <c r="QHJ17" s="59"/>
      <c r="QHK17" s="59"/>
      <c r="QHL17" s="59"/>
      <c r="QHM17" s="59"/>
      <c r="QHN17" s="59"/>
      <c r="QHO17" s="59"/>
      <c r="QHP17" s="59"/>
      <c r="QHQ17" s="59"/>
      <c r="QHR17" s="59"/>
      <c r="QHS17" s="59"/>
      <c r="QHT17" s="59"/>
      <c r="QHU17" s="59"/>
      <c r="QHV17" s="59"/>
      <c r="QHW17" s="59"/>
      <c r="QHX17" s="59"/>
      <c r="QHY17" s="59"/>
      <c r="QHZ17" s="59"/>
      <c r="QIA17" s="59"/>
      <c r="QIB17" s="59"/>
      <c r="QIC17" s="59"/>
      <c r="QID17" s="59"/>
      <c r="QIE17" s="59"/>
      <c r="QIF17" s="59"/>
      <c r="QIG17" s="59"/>
      <c r="QIH17" s="59"/>
      <c r="QII17" s="59"/>
      <c r="QIJ17" s="59"/>
      <c r="QIK17" s="59"/>
      <c r="QIL17" s="59"/>
      <c r="QIM17" s="59"/>
      <c r="QIN17" s="59"/>
      <c r="QIO17" s="59"/>
      <c r="QIP17" s="59"/>
      <c r="QIQ17" s="59"/>
      <c r="QIR17" s="59"/>
      <c r="QIS17" s="59"/>
      <c r="QIT17" s="59"/>
      <c r="QIU17" s="59"/>
      <c r="QIV17" s="59"/>
      <c r="QIW17" s="59"/>
      <c r="QIX17" s="59"/>
      <c r="QIY17" s="59"/>
      <c r="QIZ17" s="59"/>
      <c r="QJA17" s="59"/>
      <c r="QJB17" s="59"/>
      <c r="QJC17" s="59"/>
      <c r="QJD17" s="59"/>
      <c r="QJE17" s="59"/>
      <c r="QJF17" s="59"/>
      <c r="QJG17" s="59"/>
      <c r="QJH17" s="59"/>
      <c r="QJI17" s="59"/>
      <c r="QJJ17" s="59"/>
      <c r="QJK17" s="59"/>
      <c r="QJL17" s="59"/>
      <c r="QJM17" s="59"/>
      <c r="QJN17" s="59"/>
      <c r="QJO17" s="59"/>
      <c r="QJP17" s="59"/>
      <c r="QJQ17" s="59"/>
      <c r="QJR17" s="59"/>
      <c r="QJS17" s="59"/>
      <c r="QJT17" s="59"/>
      <c r="QJU17" s="59"/>
      <c r="QJV17" s="59"/>
      <c r="QJW17" s="59"/>
      <c r="QJX17" s="59"/>
      <c r="QJY17" s="59"/>
      <c r="QJZ17" s="59"/>
      <c r="QKA17" s="59"/>
      <c r="QKB17" s="59"/>
      <c r="QKC17" s="59"/>
      <c r="QKD17" s="59"/>
      <c r="QKE17" s="59"/>
      <c r="QKF17" s="59"/>
      <c r="QKG17" s="59"/>
      <c r="QKH17" s="59"/>
      <c r="QKI17" s="59"/>
      <c r="QKJ17" s="59"/>
      <c r="QKK17" s="59"/>
      <c r="QKL17" s="59"/>
      <c r="QKM17" s="59"/>
      <c r="QKN17" s="59"/>
      <c r="QKO17" s="59"/>
      <c r="QKP17" s="59"/>
      <c r="QKQ17" s="59"/>
      <c r="QKR17" s="59"/>
      <c r="QKS17" s="59"/>
      <c r="QKT17" s="59"/>
      <c r="QKU17" s="59"/>
      <c r="QKV17" s="59"/>
      <c r="QKW17" s="59"/>
      <c r="QKX17" s="59"/>
      <c r="QKY17" s="59"/>
      <c r="QKZ17" s="59"/>
      <c r="QLA17" s="59"/>
      <c r="QLB17" s="59"/>
      <c r="QLC17" s="59"/>
      <c r="QLD17" s="59"/>
      <c r="QLE17" s="59"/>
      <c r="QLF17" s="59"/>
      <c r="QLG17" s="59"/>
      <c r="QLH17" s="59"/>
      <c r="QLI17" s="59"/>
      <c r="QLJ17" s="59"/>
      <c r="QLK17" s="59"/>
      <c r="QLL17" s="59"/>
      <c r="QLM17" s="59"/>
      <c r="QLN17" s="59"/>
      <c r="QLO17" s="59"/>
      <c r="QLP17" s="59"/>
      <c r="QLQ17" s="59"/>
      <c r="QLR17" s="59"/>
      <c r="QLS17" s="59"/>
      <c r="QLT17" s="59"/>
      <c r="QLU17" s="59"/>
      <c r="QLV17" s="59"/>
      <c r="QLW17" s="59"/>
      <c r="QLX17" s="59"/>
      <c r="QLY17" s="59"/>
      <c r="QLZ17" s="59"/>
      <c r="QMA17" s="59"/>
      <c r="QMB17" s="59"/>
      <c r="QMC17" s="59"/>
      <c r="QMD17" s="59"/>
      <c r="QME17" s="59"/>
      <c r="QMF17" s="59"/>
      <c r="QMG17" s="59"/>
      <c r="QMH17" s="59"/>
      <c r="QMI17" s="59"/>
      <c r="QMJ17" s="59"/>
      <c r="QMK17" s="59"/>
      <c r="QML17" s="59"/>
      <c r="QMM17" s="59"/>
      <c r="QMN17" s="59"/>
      <c r="QMO17" s="59"/>
      <c r="QMP17" s="59"/>
      <c r="QMQ17" s="59"/>
      <c r="QMR17" s="59"/>
      <c r="QMS17" s="59"/>
      <c r="QMT17" s="59"/>
      <c r="QMU17" s="59"/>
      <c r="QMV17" s="59"/>
      <c r="QMW17" s="59"/>
      <c r="QMX17" s="59"/>
      <c r="QMY17" s="59"/>
      <c r="QMZ17" s="59"/>
      <c r="QNA17" s="59"/>
      <c r="QNB17" s="59"/>
      <c r="QNC17" s="59"/>
      <c r="QND17" s="59"/>
      <c r="QNE17" s="59"/>
      <c r="QNF17" s="59"/>
      <c r="QNG17" s="59"/>
      <c r="QNH17" s="59"/>
      <c r="QNI17" s="59"/>
      <c r="QNJ17" s="59"/>
      <c r="QNK17" s="59"/>
      <c r="QNL17" s="59"/>
      <c r="QNM17" s="59"/>
      <c r="QNN17" s="59"/>
      <c r="QNO17" s="59"/>
      <c r="QNP17" s="59"/>
      <c r="QNQ17" s="59"/>
      <c r="QNR17" s="59"/>
      <c r="QNS17" s="59"/>
      <c r="QNT17" s="59"/>
      <c r="QNU17" s="59"/>
      <c r="QNV17" s="59"/>
      <c r="QNW17" s="59"/>
      <c r="QNX17" s="59"/>
      <c r="QNY17" s="59"/>
      <c r="QNZ17" s="59"/>
      <c r="QOA17" s="59"/>
      <c r="QOB17" s="59"/>
      <c r="QOC17" s="59"/>
      <c r="QOD17" s="59"/>
      <c r="QOE17" s="59"/>
      <c r="QOF17" s="59"/>
      <c r="QOG17" s="59"/>
      <c r="QOH17" s="59"/>
      <c r="QOI17" s="59"/>
      <c r="QOJ17" s="59"/>
      <c r="QOK17" s="59"/>
      <c r="QOL17" s="59"/>
      <c r="QOM17" s="59"/>
      <c r="QON17" s="59"/>
      <c r="QOO17" s="59"/>
      <c r="QOP17" s="59"/>
      <c r="QOQ17" s="59"/>
      <c r="QOR17" s="59"/>
      <c r="QOS17" s="59"/>
      <c r="QOT17" s="59"/>
      <c r="QOU17" s="59"/>
      <c r="QOV17" s="59"/>
      <c r="QOW17" s="59"/>
      <c r="QOX17" s="59"/>
      <c r="QOY17" s="59"/>
      <c r="QOZ17" s="59"/>
      <c r="QPA17" s="59"/>
      <c r="QPB17" s="59"/>
      <c r="QPC17" s="59"/>
      <c r="QPD17" s="59"/>
      <c r="QPE17" s="59"/>
      <c r="QPF17" s="59"/>
      <c r="QPG17" s="59"/>
      <c r="QPH17" s="59"/>
      <c r="QPI17" s="59"/>
      <c r="QPJ17" s="59"/>
      <c r="QPK17" s="59"/>
      <c r="QPL17" s="59"/>
      <c r="QPM17" s="59"/>
      <c r="QPN17" s="59"/>
      <c r="QPO17" s="59"/>
      <c r="QPP17" s="59"/>
      <c r="QPQ17" s="59"/>
      <c r="QPR17" s="59"/>
      <c r="QPS17" s="59"/>
      <c r="QPT17" s="59"/>
      <c r="QPU17" s="59"/>
      <c r="QPV17" s="59"/>
      <c r="QPW17" s="59"/>
      <c r="QPX17" s="59"/>
      <c r="QPY17" s="59"/>
      <c r="QPZ17" s="59"/>
      <c r="QQA17" s="59"/>
      <c r="QQB17" s="59"/>
      <c r="QQC17" s="59"/>
      <c r="QQD17" s="59"/>
      <c r="QQE17" s="59"/>
      <c r="QQF17" s="59"/>
      <c r="QQG17" s="59"/>
      <c r="QQH17" s="59"/>
      <c r="QQI17" s="59"/>
      <c r="QQJ17" s="59"/>
      <c r="QQK17" s="59"/>
      <c r="QQL17" s="59"/>
      <c r="QQM17" s="59"/>
      <c r="QQN17" s="59"/>
      <c r="QQO17" s="59"/>
      <c r="QQP17" s="59"/>
      <c r="QQQ17" s="59"/>
      <c r="QQR17" s="59"/>
      <c r="QQS17" s="59"/>
      <c r="QQT17" s="59"/>
      <c r="QQU17" s="59"/>
      <c r="QQV17" s="59"/>
      <c r="QQW17" s="59"/>
      <c r="QQX17" s="59"/>
      <c r="QQY17" s="59"/>
      <c r="QQZ17" s="59"/>
      <c r="QRA17" s="59"/>
      <c r="QRB17" s="59"/>
      <c r="QRC17" s="59"/>
      <c r="QRD17" s="59"/>
      <c r="QRE17" s="59"/>
      <c r="QRF17" s="59"/>
      <c r="QRG17" s="59"/>
      <c r="QRH17" s="59"/>
      <c r="QRI17" s="59"/>
      <c r="QRJ17" s="59"/>
      <c r="QRK17" s="59"/>
      <c r="QRL17" s="59"/>
      <c r="QRM17" s="59"/>
      <c r="QRN17" s="59"/>
      <c r="QRO17" s="59"/>
      <c r="QRP17" s="59"/>
      <c r="QRQ17" s="59"/>
      <c r="QRR17" s="59"/>
      <c r="QRS17" s="59"/>
      <c r="QRT17" s="59"/>
      <c r="QRU17" s="59"/>
      <c r="QRV17" s="59"/>
      <c r="QRW17" s="59"/>
      <c r="QRX17" s="59"/>
      <c r="QRY17" s="59"/>
      <c r="QRZ17" s="59"/>
      <c r="QSA17" s="59"/>
      <c r="QSB17" s="59"/>
      <c r="QSC17" s="59"/>
      <c r="QSD17" s="59"/>
      <c r="QSE17" s="59"/>
      <c r="QSF17" s="59"/>
      <c r="QSG17" s="59"/>
      <c r="QSH17" s="59"/>
      <c r="QSI17" s="59"/>
      <c r="QSJ17" s="59"/>
      <c r="QSK17" s="59"/>
      <c r="QSL17" s="59"/>
      <c r="QSM17" s="59"/>
      <c r="QSN17" s="59"/>
      <c r="QSO17" s="59"/>
      <c r="QSP17" s="59"/>
      <c r="QSQ17" s="59"/>
      <c r="QSR17" s="59"/>
      <c r="QSS17" s="59"/>
      <c r="QST17" s="59"/>
      <c r="QSU17" s="59"/>
      <c r="QSV17" s="59"/>
      <c r="QSW17" s="59"/>
      <c r="QSX17" s="59"/>
      <c r="QSY17" s="59"/>
      <c r="QSZ17" s="59"/>
      <c r="QTA17" s="59"/>
      <c r="QTB17" s="59"/>
      <c r="QTC17" s="59"/>
      <c r="QTD17" s="59"/>
      <c r="QTE17" s="59"/>
      <c r="QTF17" s="59"/>
      <c r="QTG17" s="59"/>
      <c r="QTH17" s="59"/>
      <c r="QTI17" s="59"/>
      <c r="QTJ17" s="59"/>
      <c r="QTK17" s="59"/>
      <c r="QTL17" s="59"/>
      <c r="QTM17" s="59"/>
      <c r="QTN17" s="59"/>
      <c r="QTO17" s="59"/>
      <c r="QTP17" s="59"/>
      <c r="QTQ17" s="59"/>
      <c r="QTR17" s="59"/>
      <c r="QTS17" s="59"/>
      <c r="QTT17" s="59"/>
      <c r="QTU17" s="59"/>
      <c r="QTV17" s="59"/>
      <c r="QTW17" s="59"/>
      <c r="QTX17" s="59"/>
      <c r="QTY17" s="59"/>
      <c r="QTZ17" s="59"/>
      <c r="QUA17" s="59"/>
      <c r="QUB17" s="59"/>
      <c r="QUC17" s="59"/>
      <c r="QUD17" s="59"/>
      <c r="QUE17" s="59"/>
      <c r="QUF17" s="59"/>
      <c r="QUG17" s="59"/>
      <c r="QUH17" s="59"/>
      <c r="QUI17" s="59"/>
      <c r="QUJ17" s="59"/>
      <c r="QUK17" s="59"/>
      <c r="QUL17" s="59"/>
      <c r="QUM17" s="59"/>
      <c r="QUN17" s="59"/>
      <c r="QUO17" s="59"/>
      <c r="QUP17" s="59"/>
      <c r="QUQ17" s="59"/>
      <c r="QUR17" s="59"/>
      <c r="QUS17" s="59"/>
      <c r="QUT17" s="59"/>
      <c r="QUU17" s="59"/>
      <c r="QUV17" s="59"/>
      <c r="QUW17" s="59"/>
      <c r="QUX17" s="59"/>
      <c r="QUY17" s="59"/>
      <c r="QUZ17" s="59"/>
      <c r="QVA17" s="59"/>
      <c r="QVB17" s="59"/>
      <c r="QVC17" s="59"/>
      <c r="QVD17" s="59"/>
      <c r="QVE17" s="59"/>
      <c r="QVF17" s="59"/>
      <c r="QVG17" s="59"/>
      <c r="QVH17" s="59"/>
      <c r="QVI17" s="59"/>
      <c r="QVJ17" s="59"/>
      <c r="QVK17" s="59"/>
      <c r="QVL17" s="59"/>
      <c r="QVM17" s="59"/>
      <c r="QVN17" s="59"/>
      <c r="QVO17" s="59"/>
      <c r="QVP17" s="59"/>
      <c r="QVQ17" s="59"/>
      <c r="QVR17" s="59"/>
      <c r="QVS17" s="59"/>
      <c r="QVT17" s="59"/>
      <c r="QVU17" s="59"/>
      <c r="QVV17" s="59"/>
      <c r="QVW17" s="59"/>
      <c r="QVX17" s="59"/>
      <c r="QVY17" s="59"/>
      <c r="QVZ17" s="59"/>
      <c r="QWA17" s="59"/>
      <c r="QWB17" s="59"/>
      <c r="QWC17" s="59"/>
      <c r="QWD17" s="59"/>
      <c r="QWE17" s="59"/>
      <c r="QWF17" s="59"/>
      <c r="QWG17" s="59"/>
      <c r="QWH17" s="59"/>
      <c r="QWI17" s="59"/>
      <c r="QWJ17" s="59"/>
      <c r="QWK17" s="59"/>
      <c r="QWL17" s="59"/>
      <c r="QWM17" s="59"/>
      <c r="QWN17" s="59"/>
      <c r="QWO17" s="59"/>
      <c r="QWP17" s="59"/>
      <c r="QWQ17" s="59"/>
      <c r="QWR17" s="59"/>
      <c r="QWS17" s="59"/>
      <c r="QWT17" s="59"/>
      <c r="QWU17" s="59"/>
      <c r="QWV17" s="59"/>
      <c r="QWW17" s="59"/>
      <c r="QWX17" s="59"/>
      <c r="QWY17" s="59"/>
      <c r="QWZ17" s="59"/>
      <c r="QXA17" s="59"/>
      <c r="QXB17" s="59"/>
      <c r="QXC17" s="59"/>
      <c r="QXD17" s="59"/>
      <c r="QXE17" s="59"/>
      <c r="QXF17" s="59"/>
      <c r="QXG17" s="59"/>
      <c r="QXH17" s="59"/>
      <c r="QXI17" s="59"/>
      <c r="QXJ17" s="59"/>
      <c r="QXK17" s="59"/>
      <c r="QXL17" s="59"/>
      <c r="QXM17" s="59"/>
      <c r="QXN17" s="59"/>
      <c r="QXO17" s="59"/>
      <c r="QXP17" s="59"/>
      <c r="QXQ17" s="59"/>
      <c r="QXR17" s="59"/>
      <c r="QXS17" s="59"/>
      <c r="QXT17" s="59"/>
      <c r="QXU17" s="59"/>
      <c r="QXV17" s="59"/>
      <c r="QXW17" s="59"/>
      <c r="QXX17" s="59"/>
      <c r="QXY17" s="59"/>
      <c r="QXZ17" s="59"/>
      <c r="QYA17" s="59"/>
      <c r="QYB17" s="59"/>
      <c r="QYC17" s="59"/>
      <c r="QYD17" s="59"/>
      <c r="QYE17" s="59"/>
      <c r="QYF17" s="59"/>
      <c r="QYG17" s="59"/>
      <c r="QYH17" s="59"/>
      <c r="QYI17" s="59"/>
      <c r="QYJ17" s="59"/>
      <c r="QYK17" s="59"/>
      <c r="QYL17" s="59"/>
      <c r="QYM17" s="59"/>
      <c r="QYN17" s="59"/>
      <c r="QYO17" s="59"/>
      <c r="QYP17" s="59"/>
      <c r="QYQ17" s="59"/>
      <c r="QYR17" s="59"/>
      <c r="QYS17" s="59"/>
      <c r="QYT17" s="59"/>
      <c r="QYU17" s="59"/>
      <c r="QYV17" s="59"/>
      <c r="QYW17" s="59"/>
      <c r="QYX17" s="59"/>
      <c r="QYY17" s="59"/>
      <c r="QYZ17" s="59"/>
      <c r="QZA17" s="59"/>
      <c r="QZB17" s="59"/>
      <c r="QZC17" s="59"/>
      <c r="QZD17" s="59"/>
      <c r="QZE17" s="59"/>
      <c r="QZF17" s="59"/>
      <c r="QZG17" s="59"/>
      <c r="QZH17" s="59"/>
      <c r="QZI17" s="59"/>
      <c r="QZJ17" s="59"/>
      <c r="QZK17" s="59"/>
      <c r="QZL17" s="59"/>
      <c r="QZM17" s="59"/>
      <c r="QZN17" s="59"/>
      <c r="QZO17" s="59"/>
      <c r="QZP17" s="59"/>
      <c r="QZQ17" s="59"/>
      <c r="QZR17" s="59"/>
      <c r="QZS17" s="59"/>
      <c r="QZT17" s="59"/>
      <c r="QZU17" s="59"/>
      <c r="QZV17" s="59"/>
      <c r="QZW17" s="59"/>
      <c r="QZX17" s="59"/>
      <c r="QZY17" s="59"/>
      <c r="QZZ17" s="59"/>
      <c r="RAA17" s="59"/>
      <c r="RAB17" s="59"/>
      <c r="RAC17" s="59"/>
      <c r="RAD17" s="59"/>
      <c r="RAE17" s="59"/>
      <c r="RAF17" s="59"/>
      <c r="RAG17" s="59"/>
      <c r="RAH17" s="59"/>
      <c r="RAI17" s="59"/>
      <c r="RAJ17" s="59"/>
      <c r="RAK17" s="59"/>
      <c r="RAL17" s="59"/>
      <c r="RAM17" s="59"/>
      <c r="RAN17" s="59"/>
      <c r="RAO17" s="59"/>
      <c r="RAP17" s="59"/>
      <c r="RAQ17" s="59"/>
      <c r="RAR17" s="59"/>
      <c r="RAS17" s="59"/>
      <c r="RAT17" s="59"/>
      <c r="RAU17" s="59"/>
      <c r="RAV17" s="59"/>
      <c r="RAW17" s="59"/>
      <c r="RAX17" s="59"/>
      <c r="RAY17" s="59"/>
      <c r="RAZ17" s="59"/>
      <c r="RBA17" s="59"/>
      <c r="RBB17" s="59"/>
      <c r="RBC17" s="59"/>
      <c r="RBD17" s="59"/>
      <c r="RBE17" s="59"/>
      <c r="RBF17" s="59"/>
      <c r="RBG17" s="59"/>
      <c r="RBH17" s="59"/>
      <c r="RBI17" s="59"/>
      <c r="RBJ17" s="59"/>
      <c r="RBK17" s="59"/>
      <c r="RBL17" s="59"/>
      <c r="RBM17" s="59"/>
      <c r="RBN17" s="59"/>
      <c r="RBO17" s="59"/>
      <c r="RBP17" s="59"/>
      <c r="RBQ17" s="59"/>
      <c r="RBR17" s="59"/>
      <c r="RBS17" s="59"/>
      <c r="RBT17" s="59"/>
      <c r="RBU17" s="59"/>
      <c r="RBV17" s="59"/>
      <c r="RBW17" s="59"/>
      <c r="RBX17" s="59"/>
      <c r="RBY17" s="59"/>
      <c r="RBZ17" s="59"/>
      <c r="RCA17" s="59"/>
      <c r="RCB17" s="59"/>
      <c r="RCC17" s="59"/>
      <c r="RCD17" s="59"/>
      <c r="RCE17" s="59"/>
      <c r="RCF17" s="59"/>
      <c r="RCG17" s="59"/>
      <c r="RCH17" s="59"/>
      <c r="RCI17" s="59"/>
      <c r="RCJ17" s="59"/>
      <c r="RCK17" s="59"/>
      <c r="RCL17" s="59"/>
      <c r="RCM17" s="59"/>
      <c r="RCN17" s="59"/>
      <c r="RCO17" s="59"/>
      <c r="RCP17" s="59"/>
      <c r="RCQ17" s="59"/>
      <c r="RCR17" s="59"/>
      <c r="RCS17" s="59"/>
      <c r="RCT17" s="59"/>
      <c r="RCU17" s="59"/>
      <c r="RCV17" s="59"/>
      <c r="RCW17" s="59"/>
      <c r="RCX17" s="59"/>
      <c r="RCY17" s="59"/>
      <c r="RCZ17" s="59"/>
      <c r="RDA17" s="59"/>
      <c r="RDB17" s="59"/>
      <c r="RDC17" s="59"/>
      <c r="RDD17" s="59"/>
      <c r="RDE17" s="59"/>
      <c r="RDF17" s="59"/>
      <c r="RDG17" s="59"/>
      <c r="RDH17" s="59"/>
      <c r="RDI17" s="59"/>
      <c r="RDJ17" s="59"/>
      <c r="RDK17" s="59"/>
      <c r="RDL17" s="59"/>
      <c r="RDM17" s="59"/>
      <c r="RDN17" s="59"/>
      <c r="RDO17" s="59"/>
      <c r="RDP17" s="59"/>
      <c r="RDQ17" s="59"/>
      <c r="RDR17" s="59"/>
      <c r="RDS17" s="59"/>
      <c r="RDT17" s="59"/>
      <c r="RDU17" s="59"/>
      <c r="RDV17" s="59"/>
      <c r="RDW17" s="59"/>
      <c r="RDX17" s="59"/>
      <c r="RDY17" s="59"/>
      <c r="RDZ17" s="59"/>
      <c r="REA17" s="59"/>
      <c r="REB17" s="59"/>
      <c r="REC17" s="59"/>
      <c r="RED17" s="59"/>
      <c r="REE17" s="59"/>
      <c r="REF17" s="59"/>
      <c r="REG17" s="59"/>
      <c r="REH17" s="59"/>
      <c r="REI17" s="59"/>
      <c r="REJ17" s="59"/>
      <c r="REK17" s="59"/>
      <c r="REL17" s="59"/>
      <c r="REM17" s="59"/>
      <c r="REN17" s="59"/>
      <c r="REO17" s="59"/>
      <c r="REP17" s="59"/>
      <c r="REQ17" s="59"/>
      <c r="RER17" s="59"/>
      <c r="RES17" s="59"/>
      <c r="RET17" s="59"/>
      <c r="REU17" s="59"/>
      <c r="REV17" s="59"/>
      <c r="REW17" s="59"/>
      <c r="REX17" s="59"/>
      <c r="REY17" s="59"/>
      <c r="REZ17" s="59"/>
      <c r="RFA17" s="59"/>
      <c r="RFB17" s="59"/>
      <c r="RFC17" s="59"/>
      <c r="RFD17" s="59"/>
      <c r="RFE17" s="59"/>
      <c r="RFF17" s="59"/>
      <c r="RFG17" s="59"/>
      <c r="RFH17" s="59"/>
      <c r="RFI17" s="59"/>
      <c r="RFJ17" s="59"/>
      <c r="RFK17" s="59"/>
      <c r="RFL17" s="59"/>
      <c r="RFM17" s="59"/>
      <c r="RFN17" s="59"/>
      <c r="RFO17" s="59"/>
      <c r="RFP17" s="59"/>
      <c r="RFQ17" s="59"/>
      <c r="RFR17" s="59"/>
      <c r="RFS17" s="59"/>
      <c r="RFT17" s="59"/>
      <c r="RFU17" s="59"/>
      <c r="RFV17" s="59"/>
      <c r="RFW17" s="59"/>
      <c r="RFX17" s="59"/>
      <c r="RFY17" s="59"/>
      <c r="RFZ17" s="59"/>
      <c r="RGA17" s="59"/>
      <c r="RGB17" s="59"/>
      <c r="RGC17" s="59"/>
      <c r="RGD17" s="59"/>
      <c r="RGE17" s="59"/>
      <c r="RGF17" s="59"/>
      <c r="RGG17" s="59"/>
      <c r="RGH17" s="59"/>
      <c r="RGI17" s="59"/>
      <c r="RGJ17" s="59"/>
      <c r="RGK17" s="59"/>
      <c r="RGL17" s="59"/>
      <c r="RGM17" s="59"/>
      <c r="RGN17" s="59"/>
      <c r="RGO17" s="59"/>
      <c r="RGP17" s="59"/>
      <c r="RGQ17" s="59"/>
      <c r="RGR17" s="59"/>
      <c r="RGS17" s="59"/>
      <c r="RGT17" s="59"/>
      <c r="RGU17" s="59"/>
      <c r="RGV17" s="59"/>
      <c r="RGW17" s="59"/>
      <c r="RGX17" s="59"/>
      <c r="RGY17" s="59"/>
      <c r="RGZ17" s="59"/>
      <c r="RHA17" s="59"/>
      <c r="RHB17" s="59"/>
      <c r="RHC17" s="59"/>
      <c r="RHD17" s="59"/>
      <c r="RHE17" s="59"/>
      <c r="RHF17" s="59"/>
      <c r="RHG17" s="59"/>
      <c r="RHH17" s="59"/>
      <c r="RHI17" s="59"/>
      <c r="RHJ17" s="59"/>
      <c r="RHK17" s="59"/>
      <c r="RHL17" s="59"/>
      <c r="RHM17" s="59"/>
      <c r="RHN17" s="59"/>
      <c r="RHO17" s="59"/>
      <c r="RHP17" s="59"/>
      <c r="RHQ17" s="59"/>
      <c r="RHR17" s="59"/>
      <c r="RHS17" s="59"/>
      <c r="RHT17" s="59"/>
      <c r="RHU17" s="59"/>
      <c r="RHV17" s="59"/>
      <c r="RHW17" s="59"/>
      <c r="RHX17" s="59"/>
      <c r="RHY17" s="59"/>
      <c r="RHZ17" s="59"/>
      <c r="RIA17" s="59"/>
      <c r="RIB17" s="59"/>
      <c r="RIC17" s="59"/>
      <c r="RID17" s="59"/>
      <c r="RIE17" s="59"/>
      <c r="RIF17" s="59"/>
      <c r="RIG17" s="59"/>
      <c r="RIH17" s="59"/>
      <c r="RII17" s="59"/>
      <c r="RIJ17" s="59"/>
      <c r="RIK17" s="59"/>
      <c r="RIL17" s="59"/>
      <c r="RIM17" s="59"/>
      <c r="RIN17" s="59"/>
      <c r="RIO17" s="59"/>
      <c r="RIP17" s="59"/>
      <c r="RIQ17" s="59"/>
      <c r="RIR17" s="59"/>
      <c r="RIS17" s="59"/>
      <c r="RIT17" s="59"/>
      <c r="RIU17" s="59"/>
      <c r="RIV17" s="59"/>
      <c r="RIW17" s="59"/>
      <c r="RIX17" s="59"/>
      <c r="RIY17" s="59"/>
      <c r="RIZ17" s="59"/>
      <c r="RJA17" s="59"/>
      <c r="RJB17" s="59"/>
      <c r="RJC17" s="59"/>
      <c r="RJD17" s="59"/>
      <c r="RJE17" s="59"/>
      <c r="RJF17" s="59"/>
      <c r="RJG17" s="59"/>
      <c r="RJH17" s="59"/>
      <c r="RJI17" s="59"/>
      <c r="RJJ17" s="59"/>
      <c r="RJK17" s="59"/>
      <c r="RJL17" s="59"/>
      <c r="RJM17" s="59"/>
      <c r="RJN17" s="59"/>
      <c r="RJO17" s="59"/>
      <c r="RJP17" s="59"/>
      <c r="RJQ17" s="59"/>
      <c r="RJR17" s="59"/>
      <c r="RJS17" s="59"/>
      <c r="RJT17" s="59"/>
      <c r="RJU17" s="59"/>
      <c r="RJV17" s="59"/>
      <c r="RJW17" s="59"/>
      <c r="RJX17" s="59"/>
      <c r="RJY17" s="59"/>
      <c r="RJZ17" s="59"/>
      <c r="RKA17" s="59"/>
      <c r="RKB17" s="59"/>
      <c r="RKC17" s="59"/>
      <c r="RKD17" s="59"/>
      <c r="RKE17" s="59"/>
      <c r="RKF17" s="59"/>
      <c r="RKG17" s="59"/>
      <c r="RKH17" s="59"/>
      <c r="RKI17" s="59"/>
      <c r="RKJ17" s="59"/>
      <c r="RKK17" s="59"/>
      <c r="RKL17" s="59"/>
      <c r="RKM17" s="59"/>
      <c r="RKN17" s="59"/>
      <c r="RKO17" s="59"/>
      <c r="RKP17" s="59"/>
      <c r="RKQ17" s="59"/>
      <c r="RKR17" s="59"/>
      <c r="RKS17" s="59"/>
      <c r="RKT17" s="59"/>
      <c r="RKU17" s="59"/>
      <c r="RKV17" s="59"/>
      <c r="RKW17" s="59"/>
      <c r="RKX17" s="59"/>
      <c r="RKY17" s="59"/>
      <c r="RKZ17" s="59"/>
      <c r="RLA17" s="59"/>
      <c r="RLB17" s="59"/>
      <c r="RLC17" s="59"/>
      <c r="RLD17" s="59"/>
      <c r="RLE17" s="59"/>
      <c r="RLF17" s="59"/>
      <c r="RLG17" s="59"/>
      <c r="RLH17" s="59"/>
      <c r="RLI17" s="59"/>
      <c r="RLJ17" s="59"/>
      <c r="RLK17" s="59"/>
      <c r="RLL17" s="59"/>
      <c r="RLM17" s="59"/>
      <c r="RLN17" s="59"/>
      <c r="RLO17" s="59"/>
      <c r="RLP17" s="59"/>
      <c r="RLQ17" s="59"/>
      <c r="RLR17" s="59"/>
      <c r="RLS17" s="59"/>
      <c r="RLT17" s="59"/>
      <c r="RLU17" s="59"/>
      <c r="RLV17" s="59"/>
      <c r="RLW17" s="59"/>
      <c r="RLX17" s="59"/>
      <c r="RLY17" s="59"/>
      <c r="RLZ17" s="59"/>
      <c r="RMA17" s="59"/>
      <c r="RMB17" s="59"/>
      <c r="RMC17" s="59"/>
      <c r="RMD17" s="59"/>
      <c r="RME17" s="59"/>
      <c r="RMF17" s="59"/>
      <c r="RMG17" s="59"/>
      <c r="RMH17" s="59"/>
      <c r="RMI17" s="59"/>
      <c r="RMJ17" s="59"/>
      <c r="RMK17" s="59"/>
      <c r="RML17" s="59"/>
      <c r="RMM17" s="59"/>
      <c r="RMN17" s="59"/>
      <c r="RMO17" s="59"/>
      <c r="RMP17" s="59"/>
      <c r="RMQ17" s="59"/>
      <c r="RMR17" s="59"/>
      <c r="RMS17" s="59"/>
      <c r="RMT17" s="59"/>
      <c r="RMU17" s="59"/>
      <c r="RMV17" s="59"/>
      <c r="RMW17" s="59"/>
      <c r="RMX17" s="59"/>
      <c r="RMY17" s="59"/>
      <c r="RMZ17" s="59"/>
      <c r="RNA17" s="59"/>
      <c r="RNB17" s="59"/>
      <c r="RNC17" s="59"/>
      <c r="RND17" s="59"/>
      <c r="RNE17" s="59"/>
      <c r="RNF17" s="59"/>
      <c r="RNG17" s="59"/>
      <c r="RNH17" s="59"/>
      <c r="RNI17" s="59"/>
      <c r="RNJ17" s="59"/>
      <c r="RNK17" s="59"/>
      <c r="RNL17" s="59"/>
      <c r="RNM17" s="59"/>
      <c r="RNN17" s="59"/>
      <c r="RNO17" s="59"/>
      <c r="RNP17" s="59"/>
      <c r="RNQ17" s="59"/>
      <c r="RNR17" s="59"/>
      <c r="RNS17" s="59"/>
      <c r="RNT17" s="59"/>
      <c r="RNU17" s="59"/>
      <c r="RNV17" s="59"/>
      <c r="RNW17" s="59"/>
      <c r="RNX17" s="59"/>
      <c r="RNY17" s="59"/>
      <c r="RNZ17" s="59"/>
      <c r="ROA17" s="59"/>
      <c r="ROB17" s="59"/>
      <c r="ROC17" s="59"/>
      <c r="ROD17" s="59"/>
      <c r="ROE17" s="59"/>
      <c r="ROF17" s="59"/>
      <c r="ROG17" s="59"/>
      <c r="ROH17" s="59"/>
      <c r="ROI17" s="59"/>
      <c r="ROJ17" s="59"/>
      <c r="ROK17" s="59"/>
      <c r="ROL17" s="59"/>
      <c r="ROM17" s="59"/>
      <c r="RON17" s="59"/>
      <c r="ROO17" s="59"/>
      <c r="ROP17" s="59"/>
      <c r="ROQ17" s="59"/>
      <c r="ROR17" s="59"/>
      <c r="ROS17" s="59"/>
      <c r="ROT17" s="59"/>
      <c r="ROU17" s="59"/>
      <c r="ROV17" s="59"/>
      <c r="ROW17" s="59"/>
      <c r="ROX17" s="59"/>
      <c r="ROY17" s="59"/>
      <c r="ROZ17" s="59"/>
      <c r="RPA17" s="59"/>
      <c r="RPB17" s="59"/>
      <c r="RPC17" s="59"/>
      <c r="RPD17" s="59"/>
      <c r="RPE17" s="59"/>
      <c r="RPF17" s="59"/>
      <c r="RPG17" s="59"/>
      <c r="RPH17" s="59"/>
      <c r="RPI17" s="59"/>
      <c r="RPJ17" s="59"/>
      <c r="RPK17" s="59"/>
      <c r="RPL17" s="59"/>
      <c r="RPM17" s="59"/>
      <c r="RPN17" s="59"/>
      <c r="RPO17" s="59"/>
      <c r="RPP17" s="59"/>
      <c r="RPQ17" s="59"/>
      <c r="RPR17" s="59"/>
      <c r="RPS17" s="59"/>
      <c r="RPT17" s="59"/>
      <c r="RPU17" s="59"/>
      <c r="RPV17" s="59"/>
      <c r="RPW17" s="59"/>
      <c r="RPX17" s="59"/>
      <c r="RPY17" s="59"/>
      <c r="RPZ17" s="59"/>
      <c r="RQA17" s="59"/>
      <c r="RQB17" s="59"/>
      <c r="RQC17" s="59"/>
      <c r="RQD17" s="59"/>
      <c r="RQE17" s="59"/>
      <c r="RQF17" s="59"/>
      <c r="RQG17" s="59"/>
      <c r="RQH17" s="59"/>
      <c r="RQI17" s="59"/>
      <c r="RQJ17" s="59"/>
      <c r="RQK17" s="59"/>
      <c r="RQL17" s="59"/>
      <c r="RQM17" s="59"/>
      <c r="RQN17" s="59"/>
      <c r="RQO17" s="59"/>
      <c r="RQP17" s="59"/>
      <c r="RQQ17" s="59"/>
      <c r="RQR17" s="59"/>
      <c r="RQS17" s="59"/>
      <c r="RQT17" s="59"/>
      <c r="RQU17" s="59"/>
      <c r="RQV17" s="59"/>
      <c r="RQW17" s="59"/>
      <c r="RQX17" s="59"/>
      <c r="RQY17" s="59"/>
      <c r="RQZ17" s="59"/>
      <c r="RRA17" s="59"/>
      <c r="RRB17" s="59"/>
      <c r="RRC17" s="59"/>
      <c r="RRD17" s="59"/>
      <c r="RRE17" s="59"/>
      <c r="RRF17" s="59"/>
      <c r="RRG17" s="59"/>
      <c r="RRH17" s="59"/>
      <c r="RRI17" s="59"/>
      <c r="RRJ17" s="59"/>
      <c r="RRK17" s="59"/>
      <c r="RRL17" s="59"/>
      <c r="RRM17" s="59"/>
      <c r="RRN17" s="59"/>
      <c r="RRO17" s="59"/>
      <c r="RRP17" s="59"/>
      <c r="RRQ17" s="59"/>
      <c r="RRR17" s="59"/>
      <c r="RRS17" s="59"/>
      <c r="RRT17" s="59"/>
      <c r="RRU17" s="59"/>
      <c r="RRV17" s="59"/>
      <c r="RRW17" s="59"/>
      <c r="RRX17" s="59"/>
      <c r="RRY17" s="59"/>
      <c r="RRZ17" s="59"/>
      <c r="RSA17" s="59"/>
      <c r="RSB17" s="59"/>
      <c r="RSC17" s="59"/>
      <c r="RSD17" s="59"/>
      <c r="RSE17" s="59"/>
      <c r="RSF17" s="59"/>
      <c r="RSG17" s="59"/>
      <c r="RSH17" s="59"/>
      <c r="RSI17" s="59"/>
      <c r="RSJ17" s="59"/>
      <c r="RSK17" s="59"/>
      <c r="RSL17" s="59"/>
      <c r="RSM17" s="59"/>
      <c r="RSN17" s="59"/>
      <c r="RSO17" s="59"/>
      <c r="RSP17" s="59"/>
      <c r="RSQ17" s="59"/>
      <c r="RSR17" s="59"/>
      <c r="RSS17" s="59"/>
      <c r="RST17" s="59"/>
      <c r="RSU17" s="59"/>
      <c r="RSV17" s="59"/>
      <c r="RSW17" s="59"/>
      <c r="RSX17" s="59"/>
      <c r="RSY17" s="59"/>
      <c r="RSZ17" s="59"/>
      <c r="RTA17" s="59"/>
      <c r="RTB17" s="59"/>
      <c r="RTC17" s="59"/>
      <c r="RTD17" s="59"/>
      <c r="RTE17" s="59"/>
      <c r="RTF17" s="59"/>
      <c r="RTG17" s="59"/>
      <c r="RTH17" s="59"/>
      <c r="RTI17" s="59"/>
      <c r="RTJ17" s="59"/>
      <c r="RTK17" s="59"/>
      <c r="RTL17" s="59"/>
      <c r="RTM17" s="59"/>
      <c r="RTN17" s="59"/>
      <c r="RTO17" s="59"/>
      <c r="RTP17" s="59"/>
      <c r="RTQ17" s="59"/>
      <c r="RTR17" s="59"/>
      <c r="RTS17" s="59"/>
      <c r="RTT17" s="59"/>
      <c r="RTU17" s="59"/>
      <c r="RTV17" s="59"/>
      <c r="RTW17" s="59"/>
      <c r="RTX17" s="59"/>
      <c r="RTY17" s="59"/>
      <c r="RTZ17" s="59"/>
      <c r="RUA17" s="59"/>
      <c r="RUB17" s="59"/>
      <c r="RUC17" s="59"/>
      <c r="RUD17" s="59"/>
      <c r="RUE17" s="59"/>
      <c r="RUF17" s="59"/>
      <c r="RUG17" s="59"/>
      <c r="RUH17" s="59"/>
      <c r="RUI17" s="59"/>
      <c r="RUJ17" s="59"/>
      <c r="RUK17" s="59"/>
      <c r="RUL17" s="59"/>
      <c r="RUM17" s="59"/>
      <c r="RUN17" s="59"/>
      <c r="RUO17" s="59"/>
      <c r="RUP17" s="59"/>
      <c r="RUQ17" s="59"/>
      <c r="RUR17" s="59"/>
      <c r="RUS17" s="59"/>
      <c r="RUT17" s="59"/>
      <c r="RUU17" s="59"/>
      <c r="RUV17" s="59"/>
      <c r="RUW17" s="59"/>
      <c r="RUX17" s="59"/>
      <c r="RUY17" s="59"/>
      <c r="RUZ17" s="59"/>
      <c r="RVA17" s="59"/>
      <c r="RVB17" s="59"/>
      <c r="RVC17" s="59"/>
      <c r="RVD17" s="59"/>
      <c r="RVE17" s="59"/>
      <c r="RVF17" s="59"/>
      <c r="RVG17" s="59"/>
      <c r="RVH17" s="59"/>
      <c r="RVI17" s="59"/>
      <c r="RVJ17" s="59"/>
      <c r="RVK17" s="59"/>
      <c r="RVL17" s="59"/>
      <c r="RVM17" s="59"/>
      <c r="RVN17" s="59"/>
      <c r="RVO17" s="59"/>
      <c r="RVP17" s="59"/>
      <c r="RVQ17" s="59"/>
      <c r="RVR17" s="59"/>
      <c r="RVS17" s="59"/>
      <c r="RVT17" s="59"/>
      <c r="RVU17" s="59"/>
      <c r="RVV17" s="59"/>
      <c r="RVW17" s="59"/>
      <c r="RVX17" s="59"/>
      <c r="RVY17" s="59"/>
      <c r="RVZ17" s="59"/>
      <c r="RWA17" s="59"/>
      <c r="RWB17" s="59"/>
      <c r="RWC17" s="59"/>
      <c r="RWD17" s="59"/>
      <c r="RWE17" s="59"/>
      <c r="RWF17" s="59"/>
      <c r="RWG17" s="59"/>
      <c r="RWH17" s="59"/>
      <c r="RWI17" s="59"/>
      <c r="RWJ17" s="59"/>
      <c r="RWK17" s="59"/>
      <c r="RWL17" s="59"/>
      <c r="RWM17" s="59"/>
      <c r="RWN17" s="59"/>
      <c r="RWO17" s="59"/>
      <c r="RWP17" s="59"/>
      <c r="RWQ17" s="59"/>
      <c r="RWR17" s="59"/>
      <c r="RWS17" s="59"/>
      <c r="RWT17" s="59"/>
      <c r="RWU17" s="59"/>
      <c r="RWV17" s="59"/>
      <c r="RWW17" s="59"/>
      <c r="RWX17" s="59"/>
      <c r="RWY17" s="59"/>
      <c r="RWZ17" s="59"/>
      <c r="RXA17" s="59"/>
      <c r="RXB17" s="59"/>
      <c r="RXC17" s="59"/>
      <c r="RXD17" s="59"/>
      <c r="RXE17" s="59"/>
      <c r="RXF17" s="59"/>
      <c r="RXG17" s="59"/>
      <c r="RXH17" s="59"/>
      <c r="RXI17" s="59"/>
      <c r="RXJ17" s="59"/>
      <c r="RXK17" s="59"/>
      <c r="RXL17" s="59"/>
      <c r="RXM17" s="59"/>
      <c r="RXN17" s="59"/>
      <c r="RXO17" s="59"/>
      <c r="RXP17" s="59"/>
      <c r="RXQ17" s="59"/>
      <c r="RXR17" s="59"/>
      <c r="RXS17" s="59"/>
      <c r="RXT17" s="59"/>
      <c r="RXU17" s="59"/>
      <c r="RXV17" s="59"/>
      <c r="RXW17" s="59"/>
      <c r="RXX17" s="59"/>
      <c r="RXY17" s="59"/>
      <c r="RXZ17" s="59"/>
      <c r="RYA17" s="59"/>
      <c r="RYB17" s="59"/>
      <c r="RYC17" s="59"/>
      <c r="RYD17" s="59"/>
      <c r="RYE17" s="59"/>
      <c r="RYF17" s="59"/>
      <c r="RYG17" s="59"/>
      <c r="RYH17" s="59"/>
      <c r="RYI17" s="59"/>
      <c r="RYJ17" s="59"/>
      <c r="RYK17" s="59"/>
      <c r="RYL17" s="59"/>
      <c r="RYM17" s="59"/>
      <c r="RYN17" s="59"/>
      <c r="RYO17" s="59"/>
      <c r="RYP17" s="59"/>
      <c r="RYQ17" s="59"/>
      <c r="RYR17" s="59"/>
      <c r="RYS17" s="59"/>
      <c r="RYT17" s="59"/>
      <c r="RYU17" s="59"/>
      <c r="RYV17" s="59"/>
      <c r="RYW17" s="59"/>
      <c r="RYX17" s="59"/>
      <c r="RYY17" s="59"/>
      <c r="RYZ17" s="59"/>
      <c r="RZA17" s="59"/>
      <c r="RZB17" s="59"/>
      <c r="RZC17" s="59"/>
      <c r="RZD17" s="59"/>
      <c r="RZE17" s="59"/>
      <c r="RZF17" s="59"/>
      <c r="RZG17" s="59"/>
      <c r="RZH17" s="59"/>
      <c r="RZI17" s="59"/>
      <c r="RZJ17" s="59"/>
      <c r="RZK17" s="59"/>
      <c r="RZL17" s="59"/>
      <c r="RZM17" s="59"/>
      <c r="RZN17" s="59"/>
      <c r="RZO17" s="59"/>
      <c r="RZP17" s="59"/>
      <c r="RZQ17" s="59"/>
      <c r="RZR17" s="59"/>
      <c r="RZS17" s="59"/>
      <c r="RZT17" s="59"/>
      <c r="RZU17" s="59"/>
      <c r="RZV17" s="59"/>
      <c r="RZW17" s="59"/>
      <c r="RZX17" s="59"/>
      <c r="RZY17" s="59"/>
      <c r="RZZ17" s="59"/>
      <c r="SAA17" s="59"/>
      <c r="SAB17" s="59"/>
      <c r="SAC17" s="59"/>
      <c r="SAD17" s="59"/>
      <c r="SAE17" s="59"/>
      <c r="SAF17" s="59"/>
      <c r="SAG17" s="59"/>
      <c r="SAH17" s="59"/>
      <c r="SAI17" s="59"/>
      <c r="SAJ17" s="59"/>
      <c r="SAK17" s="59"/>
      <c r="SAL17" s="59"/>
      <c r="SAM17" s="59"/>
      <c r="SAN17" s="59"/>
      <c r="SAO17" s="59"/>
      <c r="SAP17" s="59"/>
      <c r="SAQ17" s="59"/>
      <c r="SAR17" s="59"/>
      <c r="SAS17" s="59"/>
      <c r="SAT17" s="59"/>
      <c r="SAU17" s="59"/>
      <c r="SAV17" s="59"/>
      <c r="SAW17" s="59"/>
      <c r="SAX17" s="59"/>
      <c r="SAY17" s="59"/>
      <c r="SAZ17" s="59"/>
      <c r="SBA17" s="59"/>
      <c r="SBB17" s="59"/>
      <c r="SBC17" s="59"/>
      <c r="SBD17" s="59"/>
      <c r="SBE17" s="59"/>
      <c r="SBF17" s="59"/>
      <c r="SBG17" s="59"/>
      <c r="SBH17" s="59"/>
      <c r="SBI17" s="59"/>
      <c r="SBJ17" s="59"/>
      <c r="SBK17" s="59"/>
      <c r="SBL17" s="59"/>
      <c r="SBM17" s="59"/>
      <c r="SBN17" s="59"/>
      <c r="SBO17" s="59"/>
      <c r="SBP17" s="59"/>
      <c r="SBQ17" s="59"/>
      <c r="SBR17" s="59"/>
      <c r="SBS17" s="59"/>
      <c r="SBT17" s="59"/>
      <c r="SBU17" s="59"/>
      <c r="SBV17" s="59"/>
      <c r="SBW17" s="59"/>
      <c r="SBX17" s="59"/>
      <c r="SBY17" s="59"/>
      <c r="SBZ17" s="59"/>
      <c r="SCA17" s="59"/>
      <c r="SCB17" s="59"/>
      <c r="SCC17" s="59"/>
      <c r="SCD17" s="59"/>
      <c r="SCE17" s="59"/>
      <c r="SCF17" s="59"/>
      <c r="SCG17" s="59"/>
      <c r="SCH17" s="59"/>
      <c r="SCI17" s="59"/>
      <c r="SCJ17" s="59"/>
      <c r="SCK17" s="59"/>
      <c r="SCL17" s="59"/>
      <c r="SCM17" s="59"/>
      <c r="SCN17" s="59"/>
      <c r="SCO17" s="59"/>
      <c r="SCP17" s="59"/>
      <c r="SCQ17" s="59"/>
      <c r="SCR17" s="59"/>
      <c r="SCS17" s="59"/>
      <c r="SCT17" s="59"/>
      <c r="SCU17" s="59"/>
      <c r="SCV17" s="59"/>
      <c r="SCW17" s="59"/>
      <c r="SCX17" s="59"/>
      <c r="SCY17" s="59"/>
      <c r="SCZ17" s="59"/>
      <c r="SDA17" s="59"/>
      <c r="SDB17" s="59"/>
      <c r="SDC17" s="59"/>
      <c r="SDD17" s="59"/>
      <c r="SDE17" s="59"/>
      <c r="SDF17" s="59"/>
      <c r="SDG17" s="59"/>
      <c r="SDH17" s="59"/>
      <c r="SDI17" s="59"/>
      <c r="SDJ17" s="59"/>
      <c r="SDK17" s="59"/>
      <c r="SDL17" s="59"/>
      <c r="SDM17" s="59"/>
      <c r="SDN17" s="59"/>
      <c r="SDO17" s="59"/>
      <c r="SDP17" s="59"/>
      <c r="SDQ17" s="59"/>
      <c r="SDR17" s="59"/>
      <c r="SDS17" s="59"/>
      <c r="SDT17" s="59"/>
      <c r="SDU17" s="59"/>
      <c r="SDV17" s="59"/>
      <c r="SDW17" s="59"/>
      <c r="SDX17" s="59"/>
      <c r="SDY17" s="59"/>
      <c r="SDZ17" s="59"/>
      <c r="SEA17" s="59"/>
      <c r="SEB17" s="59"/>
      <c r="SEC17" s="59"/>
      <c r="SED17" s="59"/>
      <c r="SEE17" s="59"/>
      <c r="SEF17" s="59"/>
      <c r="SEG17" s="59"/>
      <c r="SEH17" s="59"/>
      <c r="SEI17" s="59"/>
      <c r="SEJ17" s="59"/>
      <c r="SEK17" s="59"/>
      <c r="SEL17" s="59"/>
      <c r="SEM17" s="59"/>
      <c r="SEN17" s="59"/>
      <c r="SEO17" s="59"/>
      <c r="SEP17" s="59"/>
      <c r="SEQ17" s="59"/>
      <c r="SER17" s="59"/>
      <c r="SES17" s="59"/>
      <c r="SET17" s="59"/>
      <c r="SEU17" s="59"/>
      <c r="SEV17" s="59"/>
      <c r="SEW17" s="59"/>
      <c r="SEX17" s="59"/>
      <c r="SEY17" s="59"/>
      <c r="SEZ17" s="59"/>
      <c r="SFA17" s="59"/>
      <c r="SFB17" s="59"/>
      <c r="SFC17" s="59"/>
      <c r="SFD17" s="59"/>
      <c r="SFE17" s="59"/>
      <c r="SFF17" s="59"/>
      <c r="SFG17" s="59"/>
      <c r="SFH17" s="59"/>
      <c r="SFI17" s="59"/>
      <c r="SFJ17" s="59"/>
      <c r="SFK17" s="59"/>
      <c r="SFL17" s="59"/>
      <c r="SFM17" s="59"/>
      <c r="SFN17" s="59"/>
      <c r="SFO17" s="59"/>
      <c r="SFP17" s="59"/>
      <c r="SFQ17" s="59"/>
      <c r="SFR17" s="59"/>
      <c r="SFS17" s="59"/>
      <c r="SFT17" s="59"/>
      <c r="SFU17" s="59"/>
      <c r="SFV17" s="59"/>
      <c r="SFW17" s="59"/>
      <c r="SFX17" s="59"/>
      <c r="SFY17" s="59"/>
      <c r="SFZ17" s="59"/>
      <c r="SGA17" s="59"/>
      <c r="SGB17" s="59"/>
      <c r="SGC17" s="59"/>
      <c r="SGD17" s="59"/>
      <c r="SGE17" s="59"/>
      <c r="SGF17" s="59"/>
      <c r="SGG17" s="59"/>
      <c r="SGH17" s="59"/>
      <c r="SGI17" s="59"/>
      <c r="SGJ17" s="59"/>
      <c r="SGK17" s="59"/>
      <c r="SGL17" s="59"/>
      <c r="SGM17" s="59"/>
      <c r="SGN17" s="59"/>
      <c r="SGO17" s="59"/>
      <c r="SGP17" s="59"/>
      <c r="SGQ17" s="59"/>
      <c r="SGR17" s="59"/>
      <c r="SGS17" s="59"/>
      <c r="SGT17" s="59"/>
      <c r="SGU17" s="59"/>
      <c r="SGV17" s="59"/>
      <c r="SGW17" s="59"/>
      <c r="SGX17" s="59"/>
      <c r="SGY17" s="59"/>
      <c r="SGZ17" s="59"/>
      <c r="SHA17" s="59"/>
      <c r="SHB17" s="59"/>
      <c r="SHC17" s="59"/>
      <c r="SHD17" s="59"/>
      <c r="SHE17" s="59"/>
      <c r="SHF17" s="59"/>
      <c r="SHG17" s="59"/>
      <c r="SHH17" s="59"/>
      <c r="SHI17" s="59"/>
      <c r="SHJ17" s="59"/>
      <c r="SHK17" s="59"/>
      <c r="SHL17" s="59"/>
      <c r="SHM17" s="59"/>
      <c r="SHN17" s="59"/>
      <c r="SHO17" s="59"/>
      <c r="SHP17" s="59"/>
      <c r="SHQ17" s="59"/>
      <c r="SHR17" s="59"/>
      <c r="SHS17" s="59"/>
      <c r="SHT17" s="59"/>
      <c r="SHU17" s="59"/>
      <c r="SHV17" s="59"/>
      <c r="SHW17" s="59"/>
      <c r="SHX17" s="59"/>
      <c r="SHY17" s="59"/>
      <c r="SHZ17" s="59"/>
      <c r="SIA17" s="59"/>
      <c r="SIB17" s="59"/>
      <c r="SIC17" s="59"/>
      <c r="SID17" s="59"/>
      <c r="SIE17" s="59"/>
      <c r="SIF17" s="59"/>
      <c r="SIG17" s="59"/>
      <c r="SIH17" s="59"/>
      <c r="SII17" s="59"/>
      <c r="SIJ17" s="59"/>
      <c r="SIK17" s="59"/>
      <c r="SIL17" s="59"/>
      <c r="SIM17" s="59"/>
      <c r="SIN17" s="59"/>
      <c r="SIO17" s="59"/>
      <c r="SIP17" s="59"/>
      <c r="SIQ17" s="59"/>
      <c r="SIR17" s="59"/>
      <c r="SIS17" s="59"/>
      <c r="SIT17" s="59"/>
      <c r="SIU17" s="59"/>
      <c r="SIV17" s="59"/>
      <c r="SIW17" s="59"/>
      <c r="SIX17" s="59"/>
      <c r="SIY17" s="59"/>
      <c r="SIZ17" s="59"/>
      <c r="SJA17" s="59"/>
      <c r="SJB17" s="59"/>
      <c r="SJC17" s="59"/>
      <c r="SJD17" s="59"/>
      <c r="SJE17" s="59"/>
      <c r="SJF17" s="59"/>
      <c r="SJG17" s="59"/>
      <c r="SJH17" s="59"/>
      <c r="SJI17" s="59"/>
      <c r="SJJ17" s="59"/>
      <c r="SJK17" s="59"/>
      <c r="SJL17" s="59"/>
      <c r="SJM17" s="59"/>
      <c r="SJN17" s="59"/>
      <c r="SJO17" s="59"/>
      <c r="SJP17" s="59"/>
      <c r="SJQ17" s="59"/>
      <c r="SJR17" s="59"/>
      <c r="SJS17" s="59"/>
      <c r="SJT17" s="59"/>
      <c r="SJU17" s="59"/>
      <c r="SJV17" s="59"/>
      <c r="SJW17" s="59"/>
      <c r="SJX17" s="59"/>
      <c r="SJY17" s="59"/>
      <c r="SJZ17" s="59"/>
      <c r="SKA17" s="59"/>
      <c r="SKB17" s="59"/>
      <c r="SKC17" s="59"/>
      <c r="SKD17" s="59"/>
      <c r="SKE17" s="59"/>
      <c r="SKF17" s="59"/>
      <c r="SKG17" s="59"/>
      <c r="SKH17" s="59"/>
      <c r="SKI17" s="59"/>
      <c r="SKJ17" s="59"/>
      <c r="SKK17" s="59"/>
      <c r="SKL17" s="59"/>
      <c r="SKM17" s="59"/>
      <c r="SKN17" s="59"/>
      <c r="SKO17" s="59"/>
      <c r="SKP17" s="59"/>
      <c r="SKQ17" s="59"/>
      <c r="SKR17" s="59"/>
      <c r="SKS17" s="59"/>
      <c r="SKT17" s="59"/>
      <c r="SKU17" s="59"/>
      <c r="SKV17" s="59"/>
      <c r="SKW17" s="59"/>
      <c r="SKX17" s="59"/>
      <c r="SKY17" s="59"/>
      <c r="SKZ17" s="59"/>
      <c r="SLA17" s="59"/>
      <c r="SLB17" s="59"/>
      <c r="SLC17" s="59"/>
      <c r="SLD17" s="59"/>
      <c r="SLE17" s="59"/>
      <c r="SLF17" s="59"/>
      <c r="SLG17" s="59"/>
      <c r="SLH17" s="59"/>
      <c r="SLI17" s="59"/>
      <c r="SLJ17" s="59"/>
      <c r="SLK17" s="59"/>
      <c r="SLL17" s="59"/>
      <c r="SLM17" s="59"/>
      <c r="SLN17" s="59"/>
      <c r="SLO17" s="59"/>
      <c r="SLP17" s="59"/>
      <c r="SLQ17" s="59"/>
      <c r="SLR17" s="59"/>
      <c r="SLS17" s="59"/>
      <c r="SLT17" s="59"/>
      <c r="SLU17" s="59"/>
      <c r="SLV17" s="59"/>
      <c r="SLW17" s="59"/>
      <c r="SLX17" s="59"/>
      <c r="SLY17" s="59"/>
      <c r="SLZ17" s="59"/>
      <c r="SMA17" s="59"/>
      <c r="SMB17" s="59"/>
      <c r="SMC17" s="59"/>
      <c r="SMD17" s="59"/>
      <c r="SME17" s="59"/>
      <c r="SMF17" s="59"/>
      <c r="SMG17" s="59"/>
      <c r="SMH17" s="59"/>
      <c r="SMI17" s="59"/>
      <c r="SMJ17" s="59"/>
      <c r="SMK17" s="59"/>
      <c r="SML17" s="59"/>
      <c r="SMM17" s="59"/>
      <c r="SMN17" s="59"/>
      <c r="SMO17" s="59"/>
      <c r="SMP17" s="59"/>
      <c r="SMQ17" s="59"/>
      <c r="SMR17" s="59"/>
      <c r="SMS17" s="59"/>
      <c r="SMT17" s="59"/>
      <c r="SMU17" s="59"/>
      <c r="SMV17" s="59"/>
      <c r="SMW17" s="59"/>
      <c r="SMX17" s="59"/>
      <c r="SMY17" s="59"/>
      <c r="SMZ17" s="59"/>
      <c r="SNA17" s="59"/>
      <c r="SNB17" s="59"/>
      <c r="SNC17" s="59"/>
      <c r="SND17" s="59"/>
      <c r="SNE17" s="59"/>
      <c r="SNF17" s="59"/>
      <c r="SNG17" s="59"/>
      <c r="SNH17" s="59"/>
      <c r="SNI17" s="59"/>
      <c r="SNJ17" s="59"/>
      <c r="SNK17" s="59"/>
      <c r="SNL17" s="59"/>
      <c r="SNM17" s="59"/>
      <c r="SNN17" s="59"/>
      <c r="SNO17" s="59"/>
      <c r="SNP17" s="59"/>
      <c r="SNQ17" s="59"/>
      <c r="SNR17" s="59"/>
      <c r="SNS17" s="59"/>
      <c r="SNT17" s="59"/>
      <c r="SNU17" s="59"/>
      <c r="SNV17" s="59"/>
      <c r="SNW17" s="59"/>
      <c r="SNX17" s="59"/>
      <c r="SNY17" s="59"/>
      <c r="SNZ17" s="59"/>
      <c r="SOA17" s="59"/>
      <c r="SOB17" s="59"/>
      <c r="SOC17" s="59"/>
      <c r="SOD17" s="59"/>
      <c r="SOE17" s="59"/>
      <c r="SOF17" s="59"/>
      <c r="SOG17" s="59"/>
      <c r="SOH17" s="59"/>
      <c r="SOI17" s="59"/>
      <c r="SOJ17" s="59"/>
      <c r="SOK17" s="59"/>
      <c r="SOL17" s="59"/>
      <c r="SOM17" s="59"/>
      <c r="SON17" s="59"/>
      <c r="SOO17" s="59"/>
      <c r="SOP17" s="59"/>
      <c r="SOQ17" s="59"/>
      <c r="SOR17" s="59"/>
      <c r="SOS17" s="59"/>
      <c r="SOT17" s="59"/>
      <c r="SOU17" s="59"/>
      <c r="SOV17" s="59"/>
      <c r="SOW17" s="59"/>
      <c r="SOX17" s="59"/>
      <c r="SOY17" s="59"/>
      <c r="SOZ17" s="59"/>
      <c r="SPA17" s="59"/>
      <c r="SPB17" s="59"/>
      <c r="SPC17" s="59"/>
      <c r="SPD17" s="59"/>
      <c r="SPE17" s="59"/>
      <c r="SPF17" s="59"/>
      <c r="SPG17" s="59"/>
      <c r="SPH17" s="59"/>
      <c r="SPI17" s="59"/>
      <c r="SPJ17" s="59"/>
      <c r="SPK17" s="59"/>
      <c r="SPL17" s="59"/>
      <c r="SPM17" s="59"/>
      <c r="SPN17" s="59"/>
      <c r="SPO17" s="59"/>
      <c r="SPP17" s="59"/>
      <c r="SPQ17" s="59"/>
      <c r="SPR17" s="59"/>
      <c r="SPS17" s="59"/>
      <c r="SPT17" s="59"/>
      <c r="SPU17" s="59"/>
      <c r="SPV17" s="59"/>
      <c r="SPW17" s="59"/>
      <c r="SPX17" s="59"/>
      <c r="SPY17" s="59"/>
      <c r="SPZ17" s="59"/>
      <c r="SQA17" s="59"/>
      <c r="SQB17" s="59"/>
      <c r="SQC17" s="59"/>
      <c r="SQD17" s="59"/>
      <c r="SQE17" s="59"/>
      <c r="SQF17" s="59"/>
      <c r="SQG17" s="59"/>
      <c r="SQH17" s="59"/>
      <c r="SQI17" s="59"/>
      <c r="SQJ17" s="59"/>
      <c r="SQK17" s="59"/>
      <c r="SQL17" s="59"/>
      <c r="SQM17" s="59"/>
      <c r="SQN17" s="59"/>
      <c r="SQO17" s="59"/>
      <c r="SQP17" s="59"/>
      <c r="SQQ17" s="59"/>
      <c r="SQR17" s="59"/>
      <c r="SQS17" s="59"/>
      <c r="SQT17" s="59"/>
      <c r="SQU17" s="59"/>
      <c r="SQV17" s="59"/>
      <c r="SQW17" s="59"/>
      <c r="SQX17" s="59"/>
      <c r="SQY17" s="59"/>
      <c r="SQZ17" s="59"/>
      <c r="SRA17" s="59"/>
      <c r="SRB17" s="59"/>
      <c r="SRC17" s="59"/>
      <c r="SRD17" s="59"/>
      <c r="SRE17" s="59"/>
      <c r="SRF17" s="59"/>
      <c r="SRG17" s="59"/>
      <c r="SRH17" s="59"/>
      <c r="SRI17" s="59"/>
      <c r="SRJ17" s="59"/>
      <c r="SRK17" s="59"/>
      <c r="SRL17" s="59"/>
      <c r="SRM17" s="59"/>
      <c r="SRN17" s="59"/>
      <c r="SRO17" s="59"/>
      <c r="SRP17" s="59"/>
      <c r="SRQ17" s="59"/>
      <c r="SRR17" s="59"/>
      <c r="SRS17" s="59"/>
      <c r="SRT17" s="59"/>
      <c r="SRU17" s="59"/>
      <c r="SRV17" s="59"/>
      <c r="SRW17" s="59"/>
      <c r="SRX17" s="59"/>
      <c r="SRY17" s="59"/>
      <c r="SRZ17" s="59"/>
      <c r="SSA17" s="59"/>
      <c r="SSB17" s="59"/>
      <c r="SSC17" s="59"/>
      <c r="SSD17" s="59"/>
      <c r="SSE17" s="59"/>
      <c r="SSF17" s="59"/>
      <c r="SSG17" s="59"/>
      <c r="SSH17" s="59"/>
      <c r="SSI17" s="59"/>
      <c r="SSJ17" s="59"/>
      <c r="SSK17" s="59"/>
      <c r="SSL17" s="59"/>
      <c r="SSM17" s="59"/>
      <c r="SSN17" s="59"/>
      <c r="SSO17" s="59"/>
      <c r="SSP17" s="59"/>
      <c r="SSQ17" s="59"/>
      <c r="SSR17" s="59"/>
      <c r="SSS17" s="59"/>
      <c r="SST17" s="59"/>
      <c r="SSU17" s="59"/>
      <c r="SSV17" s="59"/>
      <c r="SSW17" s="59"/>
      <c r="SSX17" s="59"/>
      <c r="SSY17" s="59"/>
      <c r="SSZ17" s="59"/>
      <c r="STA17" s="59"/>
      <c r="STB17" s="59"/>
      <c r="STC17" s="59"/>
      <c r="STD17" s="59"/>
      <c r="STE17" s="59"/>
      <c r="STF17" s="59"/>
      <c r="STG17" s="59"/>
      <c r="STH17" s="59"/>
      <c r="STI17" s="59"/>
      <c r="STJ17" s="59"/>
      <c r="STK17" s="59"/>
      <c r="STL17" s="59"/>
      <c r="STM17" s="59"/>
      <c r="STN17" s="59"/>
      <c r="STO17" s="59"/>
      <c r="STP17" s="59"/>
      <c r="STQ17" s="59"/>
      <c r="STR17" s="59"/>
      <c r="STS17" s="59"/>
      <c r="STT17" s="59"/>
      <c r="STU17" s="59"/>
      <c r="STV17" s="59"/>
      <c r="STW17" s="59"/>
      <c r="STX17" s="59"/>
      <c r="STY17" s="59"/>
      <c r="STZ17" s="59"/>
      <c r="SUA17" s="59"/>
      <c r="SUB17" s="59"/>
      <c r="SUC17" s="59"/>
      <c r="SUD17" s="59"/>
      <c r="SUE17" s="59"/>
      <c r="SUF17" s="59"/>
      <c r="SUG17" s="59"/>
      <c r="SUH17" s="59"/>
      <c r="SUI17" s="59"/>
      <c r="SUJ17" s="59"/>
      <c r="SUK17" s="59"/>
      <c r="SUL17" s="59"/>
      <c r="SUM17" s="59"/>
      <c r="SUN17" s="59"/>
      <c r="SUO17" s="59"/>
      <c r="SUP17" s="59"/>
      <c r="SUQ17" s="59"/>
      <c r="SUR17" s="59"/>
      <c r="SUS17" s="59"/>
      <c r="SUT17" s="59"/>
      <c r="SUU17" s="59"/>
      <c r="SUV17" s="59"/>
      <c r="SUW17" s="59"/>
      <c r="SUX17" s="59"/>
      <c r="SUY17" s="59"/>
      <c r="SUZ17" s="59"/>
      <c r="SVA17" s="59"/>
      <c r="SVB17" s="59"/>
      <c r="SVC17" s="59"/>
      <c r="SVD17" s="59"/>
      <c r="SVE17" s="59"/>
      <c r="SVF17" s="59"/>
      <c r="SVG17" s="59"/>
      <c r="SVH17" s="59"/>
      <c r="SVI17" s="59"/>
      <c r="SVJ17" s="59"/>
      <c r="SVK17" s="59"/>
      <c r="SVL17" s="59"/>
      <c r="SVM17" s="59"/>
      <c r="SVN17" s="59"/>
      <c r="SVO17" s="59"/>
      <c r="SVP17" s="59"/>
      <c r="SVQ17" s="59"/>
      <c r="SVR17" s="59"/>
      <c r="SVS17" s="59"/>
      <c r="SVT17" s="59"/>
      <c r="SVU17" s="59"/>
      <c r="SVV17" s="59"/>
      <c r="SVW17" s="59"/>
      <c r="SVX17" s="59"/>
      <c r="SVY17" s="59"/>
      <c r="SVZ17" s="59"/>
      <c r="SWA17" s="59"/>
      <c r="SWB17" s="59"/>
      <c r="SWC17" s="59"/>
      <c r="SWD17" s="59"/>
      <c r="SWE17" s="59"/>
      <c r="SWF17" s="59"/>
      <c r="SWG17" s="59"/>
      <c r="SWH17" s="59"/>
      <c r="SWI17" s="59"/>
      <c r="SWJ17" s="59"/>
      <c r="SWK17" s="59"/>
      <c r="SWL17" s="59"/>
      <c r="SWM17" s="59"/>
      <c r="SWN17" s="59"/>
      <c r="SWO17" s="59"/>
      <c r="SWP17" s="59"/>
      <c r="SWQ17" s="59"/>
      <c r="SWR17" s="59"/>
      <c r="SWS17" s="59"/>
      <c r="SWT17" s="59"/>
      <c r="SWU17" s="59"/>
      <c r="SWV17" s="59"/>
      <c r="SWW17" s="59"/>
      <c r="SWX17" s="59"/>
      <c r="SWY17" s="59"/>
      <c r="SWZ17" s="59"/>
      <c r="SXA17" s="59"/>
      <c r="SXB17" s="59"/>
      <c r="SXC17" s="59"/>
      <c r="SXD17" s="59"/>
      <c r="SXE17" s="59"/>
      <c r="SXF17" s="59"/>
      <c r="SXG17" s="59"/>
      <c r="SXH17" s="59"/>
      <c r="SXI17" s="59"/>
      <c r="SXJ17" s="59"/>
      <c r="SXK17" s="59"/>
      <c r="SXL17" s="59"/>
      <c r="SXM17" s="59"/>
      <c r="SXN17" s="59"/>
      <c r="SXO17" s="59"/>
      <c r="SXP17" s="59"/>
      <c r="SXQ17" s="59"/>
      <c r="SXR17" s="59"/>
      <c r="SXS17" s="59"/>
      <c r="SXT17" s="59"/>
      <c r="SXU17" s="59"/>
      <c r="SXV17" s="59"/>
      <c r="SXW17" s="59"/>
      <c r="SXX17" s="59"/>
      <c r="SXY17" s="59"/>
      <c r="SXZ17" s="59"/>
      <c r="SYA17" s="59"/>
      <c r="SYB17" s="59"/>
      <c r="SYC17" s="59"/>
      <c r="SYD17" s="59"/>
      <c r="SYE17" s="59"/>
      <c r="SYF17" s="59"/>
      <c r="SYG17" s="59"/>
      <c r="SYH17" s="59"/>
      <c r="SYI17" s="59"/>
      <c r="SYJ17" s="59"/>
      <c r="SYK17" s="59"/>
      <c r="SYL17" s="59"/>
      <c r="SYM17" s="59"/>
      <c r="SYN17" s="59"/>
      <c r="SYO17" s="59"/>
      <c r="SYP17" s="59"/>
      <c r="SYQ17" s="59"/>
      <c r="SYR17" s="59"/>
      <c r="SYS17" s="59"/>
      <c r="SYT17" s="59"/>
      <c r="SYU17" s="59"/>
      <c r="SYV17" s="59"/>
      <c r="SYW17" s="59"/>
      <c r="SYX17" s="59"/>
      <c r="SYY17" s="59"/>
      <c r="SYZ17" s="59"/>
      <c r="SZA17" s="59"/>
      <c r="SZB17" s="59"/>
      <c r="SZC17" s="59"/>
      <c r="SZD17" s="59"/>
      <c r="SZE17" s="59"/>
      <c r="SZF17" s="59"/>
      <c r="SZG17" s="59"/>
      <c r="SZH17" s="59"/>
      <c r="SZI17" s="59"/>
      <c r="SZJ17" s="59"/>
      <c r="SZK17" s="59"/>
      <c r="SZL17" s="59"/>
      <c r="SZM17" s="59"/>
      <c r="SZN17" s="59"/>
      <c r="SZO17" s="59"/>
      <c r="SZP17" s="59"/>
      <c r="SZQ17" s="59"/>
      <c r="SZR17" s="59"/>
      <c r="SZS17" s="59"/>
      <c r="SZT17" s="59"/>
      <c r="SZU17" s="59"/>
      <c r="SZV17" s="59"/>
      <c r="SZW17" s="59"/>
      <c r="SZX17" s="59"/>
      <c r="SZY17" s="59"/>
      <c r="SZZ17" s="59"/>
      <c r="TAA17" s="59"/>
      <c r="TAB17" s="59"/>
      <c r="TAC17" s="59"/>
      <c r="TAD17" s="59"/>
      <c r="TAE17" s="59"/>
      <c r="TAF17" s="59"/>
      <c r="TAG17" s="59"/>
      <c r="TAH17" s="59"/>
      <c r="TAI17" s="59"/>
      <c r="TAJ17" s="59"/>
      <c r="TAK17" s="59"/>
      <c r="TAL17" s="59"/>
      <c r="TAM17" s="59"/>
      <c r="TAN17" s="59"/>
      <c r="TAO17" s="59"/>
      <c r="TAP17" s="59"/>
      <c r="TAQ17" s="59"/>
      <c r="TAR17" s="59"/>
      <c r="TAS17" s="59"/>
      <c r="TAT17" s="59"/>
      <c r="TAU17" s="59"/>
      <c r="TAV17" s="59"/>
      <c r="TAW17" s="59"/>
      <c r="TAX17" s="59"/>
      <c r="TAY17" s="59"/>
      <c r="TAZ17" s="59"/>
      <c r="TBA17" s="59"/>
      <c r="TBB17" s="59"/>
      <c r="TBC17" s="59"/>
      <c r="TBD17" s="59"/>
      <c r="TBE17" s="59"/>
      <c r="TBF17" s="59"/>
      <c r="TBG17" s="59"/>
      <c r="TBH17" s="59"/>
      <c r="TBI17" s="59"/>
      <c r="TBJ17" s="59"/>
      <c r="TBK17" s="59"/>
      <c r="TBL17" s="59"/>
      <c r="TBM17" s="59"/>
      <c r="TBN17" s="59"/>
      <c r="TBO17" s="59"/>
      <c r="TBP17" s="59"/>
      <c r="TBQ17" s="59"/>
      <c r="TBR17" s="59"/>
      <c r="TBS17" s="59"/>
      <c r="TBT17" s="59"/>
      <c r="TBU17" s="59"/>
      <c r="TBV17" s="59"/>
      <c r="TBW17" s="59"/>
      <c r="TBX17" s="59"/>
      <c r="TBY17" s="59"/>
      <c r="TBZ17" s="59"/>
      <c r="TCA17" s="59"/>
      <c r="TCB17" s="59"/>
      <c r="TCC17" s="59"/>
      <c r="TCD17" s="59"/>
      <c r="TCE17" s="59"/>
      <c r="TCF17" s="59"/>
      <c r="TCG17" s="59"/>
      <c r="TCH17" s="59"/>
      <c r="TCI17" s="59"/>
      <c r="TCJ17" s="59"/>
      <c r="TCK17" s="59"/>
      <c r="TCL17" s="59"/>
      <c r="TCM17" s="59"/>
      <c r="TCN17" s="59"/>
      <c r="TCO17" s="59"/>
      <c r="TCP17" s="59"/>
      <c r="TCQ17" s="59"/>
      <c r="TCR17" s="59"/>
      <c r="TCS17" s="59"/>
      <c r="TCT17" s="59"/>
      <c r="TCU17" s="59"/>
      <c r="TCV17" s="59"/>
      <c r="TCW17" s="59"/>
      <c r="TCX17" s="59"/>
      <c r="TCY17" s="59"/>
      <c r="TCZ17" s="59"/>
      <c r="TDA17" s="59"/>
      <c r="TDB17" s="59"/>
      <c r="TDC17" s="59"/>
      <c r="TDD17" s="59"/>
      <c r="TDE17" s="59"/>
      <c r="TDF17" s="59"/>
      <c r="TDG17" s="59"/>
      <c r="TDH17" s="59"/>
      <c r="TDI17" s="59"/>
      <c r="TDJ17" s="59"/>
      <c r="TDK17" s="59"/>
      <c r="TDL17" s="59"/>
      <c r="TDM17" s="59"/>
      <c r="TDN17" s="59"/>
      <c r="TDO17" s="59"/>
      <c r="TDP17" s="59"/>
      <c r="TDQ17" s="59"/>
      <c r="TDR17" s="59"/>
      <c r="TDS17" s="59"/>
      <c r="TDT17" s="59"/>
      <c r="TDU17" s="59"/>
      <c r="TDV17" s="59"/>
      <c r="TDW17" s="59"/>
      <c r="TDX17" s="59"/>
      <c r="TDY17" s="59"/>
      <c r="TDZ17" s="59"/>
      <c r="TEA17" s="59"/>
      <c r="TEB17" s="59"/>
      <c r="TEC17" s="59"/>
      <c r="TED17" s="59"/>
      <c r="TEE17" s="59"/>
      <c r="TEF17" s="59"/>
      <c r="TEG17" s="59"/>
      <c r="TEH17" s="59"/>
      <c r="TEI17" s="59"/>
      <c r="TEJ17" s="59"/>
      <c r="TEK17" s="59"/>
      <c r="TEL17" s="59"/>
      <c r="TEM17" s="59"/>
      <c r="TEN17" s="59"/>
      <c r="TEO17" s="59"/>
      <c r="TEP17" s="59"/>
      <c r="TEQ17" s="59"/>
      <c r="TER17" s="59"/>
      <c r="TES17" s="59"/>
      <c r="TET17" s="59"/>
      <c r="TEU17" s="59"/>
      <c r="TEV17" s="59"/>
      <c r="TEW17" s="59"/>
      <c r="TEX17" s="59"/>
      <c r="TEY17" s="59"/>
      <c r="TEZ17" s="59"/>
      <c r="TFA17" s="59"/>
      <c r="TFB17" s="59"/>
      <c r="TFC17" s="59"/>
      <c r="TFD17" s="59"/>
      <c r="TFE17" s="59"/>
      <c r="TFF17" s="59"/>
      <c r="TFG17" s="59"/>
      <c r="TFH17" s="59"/>
      <c r="TFI17" s="59"/>
      <c r="TFJ17" s="59"/>
      <c r="TFK17" s="59"/>
      <c r="TFL17" s="59"/>
      <c r="TFM17" s="59"/>
      <c r="TFN17" s="59"/>
      <c r="TFO17" s="59"/>
      <c r="TFP17" s="59"/>
      <c r="TFQ17" s="59"/>
      <c r="TFR17" s="59"/>
      <c r="TFS17" s="59"/>
      <c r="TFT17" s="59"/>
      <c r="TFU17" s="59"/>
      <c r="TFV17" s="59"/>
      <c r="TFW17" s="59"/>
      <c r="TFX17" s="59"/>
      <c r="TFY17" s="59"/>
      <c r="TFZ17" s="59"/>
      <c r="TGA17" s="59"/>
      <c r="TGB17" s="59"/>
      <c r="TGC17" s="59"/>
      <c r="TGD17" s="59"/>
      <c r="TGE17" s="59"/>
      <c r="TGF17" s="59"/>
      <c r="TGG17" s="59"/>
      <c r="TGH17" s="59"/>
      <c r="TGI17" s="59"/>
      <c r="TGJ17" s="59"/>
      <c r="TGK17" s="59"/>
      <c r="TGL17" s="59"/>
      <c r="TGM17" s="59"/>
      <c r="TGN17" s="59"/>
      <c r="TGO17" s="59"/>
      <c r="TGP17" s="59"/>
      <c r="TGQ17" s="59"/>
      <c r="TGR17" s="59"/>
      <c r="TGS17" s="59"/>
      <c r="TGT17" s="59"/>
      <c r="TGU17" s="59"/>
      <c r="TGV17" s="59"/>
      <c r="TGW17" s="59"/>
      <c r="TGX17" s="59"/>
      <c r="TGY17" s="59"/>
      <c r="TGZ17" s="59"/>
      <c r="THA17" s="59"/>
      <c r="THB17" s="59"/>
      <c r="THC17" s="59"/>
      <c r="THD17" s="59"/>
      <c r="THE17" s="59"/>
      <c r="THF17" s="59"/>
      <c r="THG17" s="59"/>
      <c r="THH17" s="59"/>
      <c r="THI17" s="59"/>
      <c r="THJ17" s="59"/>
      <c r="THK17" s="59"/>
      <c r="THL17" s="59"/>
      <c r="THM17" s="59"/>
      <c r="THN17" s="59"/>
      <c r="THO17" s="59"/>
      <c r="THP17" s="59"/>
      <c r="THQ17" s="59"/>
      <c r="THR17" s="59"/>
      <c r="THS17" s="59"/>
      <c r="THT17" s="59"/>
      <c r="THU17" s="59"/>
      <c r="THV17" s="59"/>
      <c r="THW17" s="59"/>
      <c r="THX17" s="59"/>
      <c r="THY17" s="59"/>
      <c r="THZ17" s="59"/>
      <c r="TIA17" s="59"/>
      <c r="TIB17" s="59"/>
      <c r="TIC17" s="59"/>
      <c r="TID17" s="59"/>
      <c r="TIE17" s="59"/>
      <c r="TIF17" s="59"/>
      <c r="TIG17" s="59"/>
      <c r="TIH17" s="59"/>
      <c r="TII17" s="59"/>
      <c r="TIJ17" s="59"/>
      <c r="TIK17" s="59"/>
      <c r="TIL17" s="59"/>
      <c r="TIM17" s="59"/>
      <c r="TIN17" s="59"/>
      <c r="TIO17" s="59"/>
      <c r="TIP17" s="59"/>
      <c r="TIQ17" s="59"/>
      <c r="TIR17" s="59"/>
      <c r="TIS17" s="59"/>
      <c r="TIT17" s="59"/>
      <c r="TIU17" s="59"/>
      <c r="TIV17" s="59"/>
      <c r="TIW17" s="59"/>
      <c r="TIX17" s="59"/>
      <c r="TIY17" s="59"/>
      <c r="TIZ17" s="59"/>
      <c r="TJA17" s="59"/>
      <c r="TJB17" s="59"/>
      <c r="TJC17" s="59"/>
      <c r="TJD17" s="59"/>
      <c r="TJE17" s="59"/>
      <c r="TJF17" s="59"/>
      <c r="TJG17" s="59"/>
      <c r="TJH17" s="59"/>
      <c r="TJI17" s="59"/>
      <c r="TJJ17" s="59"/>
      <c r="TJK17" s="59"/>
      <c r="TJL17" s="59"/>
      <c r="TJM17" s="59"/>
      <c r="TJN17" s="59"/>
      <c r="TJO17" s="59"/>
      <c r="TJP17" s="59"/>
      <c r="TJQ17" s="59"/>
      <c r="TJR17" s="59"/>
      <c r="TJS17" s="59"/>
      <c r="TJT17" s="59"/>
      <c r="TJU17" s="59"/>
      <c r="TJV17" s="59"/>
      <c r="TJW17" s="59"/>
      <c r="TJX17" s="59"/>
      <c r="TJY17" s="59"/>
      <c r="TJZ17" s="59"/>
      <c r="TKA17" s="59"/>
      <c r="TKB17" s="59"/>
      <c r="TKC17" s="59"/>
      <c r="TKD17" s="59"/>
      <c r="TKE17" s="59"/>
      <c r="TKF17" s="59"/>
      <c r="TKG17" s="59"/>
      <c r="TKH17" s="59"/>
      <c r="TKI17" s="59"/>
      <c r="TKJ17" s="59"/>
      <c r="TKK17" s="59"/>
      <c r="TKL17" s="59"/>
      <c r="TKM17" s="59"/>
      <c r="TKN17" s="59"/>
      <c r="TKO17" s="59"/>
      <c r="TKP17" s="59"/>
      <c r="TKQ17" s="59"/>
      <c r="TKR17" s="59"/>
      <c r="TKS17" s="59"/>
      <c r="TKT17" s="59"/>
      <c r="TKU17" s="59"/>
      <c r="TKV17" s="59"/>
      <c r="TKW17" s="59"/>
      <c r="TKX17" s="59"/>
      <c r="TKY17" s="59"/>
      <c r="TKZ17" s="59"/>
      <c r="TLA17" s="59"/>
      <c r="TLB17" s="59"/>
      <c r="TLC17" s="59"/>
      <c r="TLD17" s="59"/>
      <c r="TLE17" s="59"/>
      <c r="TLF17" s="59"/>
      <c r="TLG17" s="59"/>
      <c r="TLH17" s="59"/>
      <c r="TLI17" s="59"/>
      <c r="TLJ17" s="59"/>
      <c r="TLK17" s="59"/>
      <c r="TLL17" s="59"/>
      <c r="TLM17" s="59"/>
      <c r="TLN17" s="59"/>
      <c r="TLO17" s="59"/>
      <c r="TLP17" s="59"/>
      <c r="TLQ17" s="59"/>
      <c r="TLR17" s="59"/>
      <c r="TLS17" s="59"/>
      <c r="TLT17" s="59"/>
      <c r="TLU17" s="59"/>
      <c r="TLV17" s="59"/>
      <c r="TLW17" s="59"/>
      <c r="TLX17" s="59"/>
      <c r="TLY17" s="59"/>
      <c r="TLZ17" s="59"/>
      <c r="TMA17" s="59"/>
      <c r="TMB17" s="59"/>
      <c r="TMC17" s="59"/>
      <c r="TMD17" s="59"/>
      <c r="TME17" s="59"/>
      <c r="TMF17" s="59"/>
      <c r="TMG17" s="59"/>
      <c r="TMH17" s="59"/>
      <c r="TMI17" s="59"/>
      <c r="TMJ17" s="59"/>
      <c r="TMK17" s="59"/>
      <c r="TML17" s="59"/>
      <c r="TMM17" s="59"/>
      <c r="TMN17" s="59"/>
      <c r="TMO17" s="59"/>
      <c r="TMP17" s="59"/>
      <c r="TMQ17" s="59"/>
      <c r="TMR17" s="59"/>
      <c r="TMS17" s="59"/>
      <c r="TMT17" s="59"/>
      <c r="TMU17" s="59"/>
      <c r="TMV17" s="59"/>
      <c r="TMW17" s="59"/>
      <c r="TMX17" s="59"/>
      <c r="TMY17" s="59"/>
      <c r="TMZ17" s="59"/>
      <c r="TNA17" s="59"/>
      <c r="TNB17" s="59"/>
      <c r="TNC17" s="59"/>
      <c r="TND17" s="59"/>
      <c r="TNE17" s="59"/>
      <c r="TNF17" s="59"/>
      <c r="TNG17" s="59"/>
      <c r="TNH17" s="59"/>
      <c r="TNI17" s="59"/>
      <c r="TNJ17" s="59"/>
      <c r="TNK17" s="59"/>
      <c r="TNL17" s="59"/>
      <c r="TNM17" s="59"/>
      <c r="TNN17" s="59"/>
      <c r="TNO17" s="59"/>
      <c r="TNP17" s="59"/>
      <c r="TNQ17" s="59"/>
      <c r="TNR17" s="59"/>
      <c r="TNS17" s="59"/>
      <c r="TNT17" s="59"/>
      <c r="TNU17" s="59"/>
      <c r="TNV17" s="59"/>
      <c r="TNW17" s="59"/>
      <c r="TNX17" s="59"/>
      <c r="TNY17" s="59"/>
      <c r="TNZ17" s="59"/>
      <c r="TOA17" s="59"/>
      <c r="TOB17" s="59"/>
      <c r="TOC17" s="59"/>
      <c r="TOD17" s="59"/>
      <c r="TOE17" s="59"/>
      <c r="TOF17" s="59"/>
      <c r="TOG17" s="59"/>
      <c r="TOH17" s="59"/>
      <c r="TOI17" s="59"/>
      <c r="TOJ17" s="59"/>
      <c r="TOK17" s="59"/>
      <c r="TOL17" s="59"/>
      <c r="TOM17" s="59"/>
      <c r="TON17" s="59"/>
      <c r="TOO17" s="59"/>
      <c r="TOP17" s="59"/>
      <c r="TOQ17" s="59"/>
      <c r="TOR17" s="59"/>
      <c r="TOS17" s="59"/>
      <c r="TOT17" s="59"/>
      <c r="TOU17" s="59"/>
      <c r="TOV17" s="59"/>
      <c r="TOW17" s="59"/>
      <c r="TOX17" s="59"/>
      <c r="TOY17" s="59"/>
      <c r="TOZ17" s="59"/>
      <c r="TPA17" s="59"/>
      <c r="TPB17" s="59"/>
      <c r="TPC17" s="59"/>
      <c r="TPD17" s="59"/>
      <c r="TPE17" s="59"/>
      <c r="TPF17" s="59"/>
      <c r="TPG17" s="59"/>
      <c r="TPH17" s="59"/>
      <c r="TPI17" s="59"/>
      <c r="TPJ17" s="59"/>
      <c r="TPK17" s="59"/>
      <c r="TPL17" s="59"/>
      <c r="TPM17" s="59"/>
      <c r="TPN17" s="59"/>
      <c r="TPO17" s="59"/>
      <c r="TPP17" s="59"/>
      <c r="TPQ17" s="59"/>
      <c r="TPR17" s="59"/>
      <c r="TPS17" s="59"/>
      <c r="TPT17" s="59"/>
      <c r="TPU17" s="59"/>
      <c r="TPV17" s="59"/>
      <c r="TPW17" s="59"/>
      <c r="TPX17" s="59"/>
      <c r="TPY17" s="59"/>
      <c r="TPZ17" s="59"/>
      <c r="TQA17" s="59"/>
      <c r="TQB17" s="59"/>
      <c r="TQC17" s="59"/>
      <c r="TQD17" s="59"/>
      <c r="TQE17" s="59"/>
      <c r="TQF17" s="59"/>
      <c r="TQG17" s="59"/>
      <c r="TQH17" s="59"/>
      <c r="TQI17" s="59"/>
      <c r="TQJ17" s="59"/>
      <c r="TQK17" s="59"/>
      <c r="TQL17" s="59"/>
      <c r="TQM17" s="59"/>
      <c r="TQN17" s="59"/>
      <c r="TQO17" s="59"/>
      <c r="TQP17" s="59"/>
      <c r="TQQ17" s="59"/>
      <c r="TQR17" s="59"/>
      <c r="TQS17" s="59"/>
      <c r="TQT17" s="59"/>
      <c r="TQU17" s="59"/>
      <c r="TQV17" s="59"/>
      <c r="TQW17" s="59"/>
      <c r="TQX17" s="59"/>
      <c r="TQY17" s="59"/>
      <c r="TQZ17" s="59"/>
      <c r="TRA17" s="59"/>
      <c r="TRB17" s="59"/>
      <c r="TRC17" s="59"/>
      <c r="TRD17" s="59"/>
      <c r="TRE17" s="59"/>
      <c r="TRF17" s="59"/>
      <c r="TRG17" s="59"/>
      <c r="TRH17" s="59"/>
      <c r="TRI17" s="59"/>
      <c r="TRJ17" s="59"/>
      <c r="TRK17" s="59"/>
      <c r="TRL17" s="59"/>
      <c r="TRM17" s="59"/>
      <c r="TRN17" s="59"/>
      <c r="TRO17" s="59"/>
      <c r="TRP17" s="59"/>
      <c r="TRQ17" s="59"/>
      <c r="TRR17" s="59"/>
      <c r="TRS17" s="59"/>
      <c r="TRT17" s="59"/>
      <c r="TRU17" s="59"/>
      <c r="TRV17" s="59"/>
      <c r="TRW17" s="59"/>
      <c r="TRX17" s="59"/>
      <c r="TRY17" s="59"/>
      <c r="TRZ17" s="59"/>
      <c r="TSA17" s="59"/>
      <c r="TSB17" s="59"/>
      <c r="TSC17" s="59"/>
      <c r="TSD17" s="59"/>
      <c r="TSE17" s="59"/>
      <c r="TSF17" s="59"/>
      <c r="TSG17" s="59"/>
      <c r="TSH17" s="59"/>
      <c r="TSI17" s="59"/>
      <c r="TSJ17" s="59"/>
      <c r="TSK17" s="59"/>
      <c r="TSL17" s="59"/>
      <c r="TSM17" s="59"/>
      <c r="TSN17" s="59"/>
      <c r="TSO17" s="59"/>
      <c r="TSP17" s="59"/>
      <c r="TSQ17" s="59"/>
      <c r="TSR17" s="59"/>
      <c r="TSS17" s="59"/>
      <c r="TST17" s="59"/>
      <c r="TSU17" s="59"/>
      <c r="TSV17" s="59"/>
      <c r="TSW17" s="59"/>
      <c r="TSX17" s="59"/>
      <c r="TSY17" s="59"/>
      <c r="TSZ17" s="59"/>
      <c r="TTA17" s="59"/>
      <c r="TTB17" s="59"/>
      <c r="TTC17" s="59"/>
      <c r="TTD17" s="59"/>
      <c r="TTE17" s="59"/>
      <c r="TTF17" s="59"/>
      <c r="TTG17" s="59"/>
      <c r="TTH17" s="59"/>
      <c r="TTI17" s="59"/>
      <c r="TTJ17" s="59"/>
      <c r="TTK17" s="59"/>
      <c r="TTL17" s="59"/>
      <c r="TTM17" s="59"/>
      <c r="TTN17" s="59"/>
      <c r="TTO17" s="59"/>
      <c r="TTP17" s="59"/>
      <c r="TTQ17" s="59"/>
      <c r="TTR17" s="59"/>
      <c r="TTS17" s="59"/>
      <c r="TTT17" s="59"/>
      <c r="TTU17" s="59"/>
      <c r="TTV17" s="59"/>
      <c r="TTW17" s="59"/>
      <c r="TTX17" s="59"/>
      <c r="TTY17" s="59"/>
      <c r="TTZ17" s="59"/>
      <c r="TUA17" s="59"/>
      <c r="TUB17" s="59"/>
      <c r="TUC17" s="59"/>
      <c r="TUD17" s="59"/>
      <c r="TUE17" s="59"/>
      <c r="TUF17" s="59"/>
      <c r="TUG17" s="59"/>
      <c r="TUH17" s="59"/>
      <c r="TUI17" s="59"/>
      <c r="TUJ17" s="59"/>
      <c r="TUK17" s="59"/>
      <c r="TUL17" s="59"/>
      <c r="TUM17" s="59"/>
      <c r="TUN17" s="59"/>
      <c r="TUO17" s="59"/>
      <c r="TUP17" s="59"/>
      <c r="TUQ17" s="59"/>
      <c r="TUR17" s="59"/>
      <c r="TUS17" s="59"/>
      <c r="TUT17" s="59"/>
      <c r="TUU17" s="59"/>
      <c r="TUV17" s="59"/>
      <c r="TUW17" s="59"/>
      <c r="TUX17" s="59"/>
      <c r="TUY17" s="59"/>
      <c r="TUZ17" s="59"/>
      <c r="TVA17" s="59"/>
      <c r="TVB17" s="59"/>
      <c r="TVC17" s="59"/>
      <c r="TVD17" s="59"/>
      <c r="TVE17" s="59"/>
      <c r="TVF17" s="59"/>
      <c r="TVG17" s="59"/>
      <c r="TVH17" s="59"/>
      <c r="TVI17" s="59"/>
      <c r="TVJ17" s="59"/>
      <c r="TVK17" s="59"/>
      <c r="TVL17" s="59"/>
      <c r="TVM17" s="59"/>
      <c r="TVN17" s="59"/>
      <c r="TVO17" s="59"/>
      <c r="TVP17" s="59"/>
      <c r="TVQ17" s="59"/>
      <c r="TVR17" s="59"/>
      <c r="TVS17" s="59"/>
      <c r="TVT17" s="59"/>
      <c r="TVU17" s="59"/>
      <c r="TVV17" s="59"/>
      <c r="TVW17" s="59"/>
      <c r="TVX17" s="59"/>
      <c r="TVY17" s="59"/>
      <c r="TVZ17" s="59"/>
      <c r="TWA17" s="59"/>
      <c r="TWB17" s="59"/>
      <c r="TWC17" s="59"/>
      <c r="TWD17" s="59"/>
      <c r="TWE17" s="59"/>
      <c r="TWF17" s="59"/>
      <c r="TWG17" s="59"/>
      <c r="TWH17" s="59"/>
      <c r="TWI17" s="59"/>
      <c r="TWJ17" s="59"/>
      <c r="TWK17" s="59"/>
      <c r="TWL17" s="59"/>
      <c r="TWM17" s="59"/>
      <c r="TWN17" s="59"/>
      <c r="TWO17" s="59"/>
      <c r="TWP17" s="59"/>
      <c r="TWQ17" s="59"/>
      <c r="TWR17" s="59"/>
      <c r="TWS17" s="59"/>
      <c r="TWT17" s="59"/>
      <c r="TWU17" s="59"/>
      <c r="TWV17" s="59"/>
      <c r="TWW17" s="59"/>
      <c r="TWX17" s="59"/>
      <c r="TWY17" s="59"/>
      <c r="TWZ17" s="59"/>
      <c r="TXA17" s="59"/>
      <c r="TXB17" s="59"/>
      <c r="TXC17" s="59"/>
      <c r="TXD17" s="59"/>
      <c r="TXE17" s="59"/>
      <c r="TXF17" s="59"/>
      <c r="TXG17" s="59"/>
      <c r="TXH17" s="59"/>
      <c r="TXI17" s="59"/>
      <c r="TXJ17" s="59"/>
      <c r="TXK17" s="59"/>
      <c r="TXL17" s="59"/>
      <c r="TXM17" s="59"/>
      <c r="TXN17" s="59"/>
      <c r="TXO17" s="59"/>
      <c r="TXP17" s="59"/>
      <c r="TXQ17" s="59"/>
      <c r="TXR17" s="59"/>
      <c r="TXS17" s="59"/>
      <c r="TXT17" s="59"/>
      <c r="TXU17" s="59"/>
      <c r="TXV17" s="59"/>
      <c r="TXW17" s="59"/>
      <c r="TXX17" s="59"/>
      <c r="TXY17" s="59"/>
      <c r="TXZ17" s="59"/>
      <c r="TYA17" s="59"/>
      <c r="TYB17" s="59"/>
      <c r="TYC17" s="59"/>
      <c r="TYD17" s="59"/>
      <c r="TYE17" s="59"/>
      <c r="TYF17" s="59"/>
      <c r="TYG17" s="59"/>
      <c r="TYH17" s="59"/>
      <c r="TYI17" s="59"/>
      <c r="TYJ17" s="59"/>
      <c r="TYK17" s="59"/>
      <c r="TYL17" s="59"/>
      <c r="TYM17" s="59"/>
      <c r="TYN17" s="59"/>
      <c r="TYO17" s="59"/>
      <c r="TYP17" s="59"/>
      <c r="TYQ17" s="59"/>
      <c r="TYR17" s="59"/>
      <c r="TYS17" s="59"/>
      <c r="TYT17" s="59"/>
      <c r="TYU17" s="59"/>
      <c r="TYV17" s="59"/>
      <c r="TYW17" s="59"/>
      <c r="TYX17" s="59"/>
      <c r="TYY17" s="59"/>
      <c r="TYZ17" s="59"/>
      <c r="TZA17" s="59"/>
      <c r="TZB17" s="59"/>
      <c r="TZC17" s="59"/>
      <c r="TZD17" s="59"/>
      <c r="TZE17" s="59"/>
      <c r="TZF17" s="59"/>
      <c r="TZG17" s="59"/>
      <c r="TZH17" s="59"/>
      <c r="TZI17" s="59"/>
      <c r="TZJ17" s="59"/>
      <c r="TZK17" s="59"/>
      <c r="TZL17" s="59"/>
      <c r="TZM17" s="59"/>
      <c r="TZN17" s="59"/>
      <c r="TZO17" s="59"/>
      <c r="TZP17" s="59"/>
      <c r="TZQ17" s="59"/>
      <c r="TZR17" s="59"/>
      <c r="TZS17" s="59"/>
      <c r="TZT17" s="59"/>
      <c r="TZU17" s="59"/>
      <c r="TZV17" s="59"/>
      <c r="TZW17" s="59"/>
      <c r="TZX17" s="59"/>
      <c r="TZY17" s="59"/>
      <c r="TZZ17" s="59"/>
      <c r="UAA17" s="59"/>
      <c r="UAB17" s="59"/>
      <c r="UAC17" s="59"/>
      <c r="UAD17" s="59"/>
      <c r="UAE17" s="59"/>
      <c r="UAF17" s="59"/>
      <c r="UAG17" s="59"/>
      <c r="UAH17" s="59"/>
      <c r="UAI17" s="59"/>
      <c r="UAJ17" s="59"/>
      <c r="UAK17" s="59"/>
      <c r="UAL17" s="59"/>
      <c r="UAM17" s="59"/>
      <c r="UAN17" s="59"/>
      <c r="UAO17" s="59"/>
      <c r="UAP17" s="59"/>
      <c r="UAQ17" s="59"/>
      <c r="UAR17" s="59"/>
      <c r="UAS17" s="59"/>
      <c r="UAT17" s="59"/>
      <c r="UAU17" s="59"/>
      <c r="UAV17" s="59"/>
      <c r="UAW17" s="59"/>
      <c r="UAX17" s="59"/>
      <c r="UAY17" s="59"/>
      <c r="UAZ17" s="59"/>
      <c r="UBA17" s="59"/>
      <c r="UBB17" s="59"/>
      <c r="UBC17" s="59"/>
      <c r="UBD17" s="59"/>
      <c r="UBE17" s="59"/>
      <c r="UBF17" s="59"/>
      <c r="UBG17" s="59"/>
      <c r="UBH17" s="59"/>
      <c r="UBI17" s="59"/>
      <c r="UBJ17" s="59"/>
      <c r="UBK17" s="59"/>
      <c r="UBL17" s="59"/>
      <c r="UBM17" s="59"/>
      <c r="UBN17" s="59"/>
      <c r="UBO17" s="59"/>
      <c r="UBP17" s="59"/>
      <c r="UBQ17" s="59"/>
      <c r="UBR17" s="59"/>
      <c r="UBS17" s="59"/>
      <c r="UBT17" s="59"/>
      <c r="UBU17" s="59"/>
      <c r="UBV17" s="59"/>
      <c r="UBW17" s="59"/>
      <c r="UBX17" s="59"/>
      <c r="UBY17" s="59"/>
      <c r="UBZ17" s="59"/>
      <c r="UCA17" s="59"/>
      <c r="UCB17" s="59"/>
      <c r="UCC17" s="59"/>
      <c r="UCD17" s="59"/>
      <c r="UCE17" s="59"/>
      <c r="UCF17" s="59"/>
      <c r="UCG17" s="59"/>
      <c r="UCH17" s="59"/>
      <c r="UCI17" s="59"/>
      <c r="UCJ17" s="59"/>
      <c r="UCK17" s="59"/>
      <c r="UCL17" s="59"/>
      <c r="UCM17" s="59"/>
      <c r="UCN17" s="59"/>
      <c r="UCO17" s="59"/>
      <c r="UCP17" s="59"/>
      <c r="UCQ17" s="59"/>
      <c r="UCR17" s="59"/>
      <c r="UCS17" s="59"/>
      <c r="UCT17" s="59"/>
      <c r="UCU17" s="59"/>
      <c r="UCV17" s="59"/>
      <c r="UCW17" s="59"/>
      <c r="UCX17" s="59"/>
      <c r="UCY17" s="59"/>
      <c r="UCZ17" s="59"/>
      <c r="UDA17" s="59"/>
      <c r="UDB17" s="59"/>
      <c r="UDC17" s="59"/>
      <c r="UDD17" s="59"/>
      <c r="UDE17" s="59"/>
      <c r="UDF17" s="59"/>
      <c r="UDG17" s="59"/>
      <c r="UDH17" s="59"/>
      <c r="UDI17" s="59"/>
      <c r="UDJ17" s="59"/>
      <c r="UDK17" s="59"/>
      <c r="UDL17" s="59"/>
      <c r="UDM17" s="59"/>
      <c r="UDN17" s="59"/>
      <c r="UDO17" s="59"/>
      <c r="UDP17" s="59"/>
      <c r="UDQ17" s="59"/>
      <c r="UDR17" s="59"/>
      <c r="UDS17" s="59"/>
      <c r="UDT17" s="59"/>
      <c r="UDU17" s="59"/>
      <c r="UDV17" s="59"/>
      <c r="UDW17" s="59"/>
      <c r="UDX17" s="59"/>
      <c r="UDY17" s="59"/>
      <c r="UDZ17" s="59"/>
      <c r="UEA17" s="59"/>
      <c r="UEB17" s="59"/>
      <c r="UEC17" s="59"/>
      <c r="UED17" s="59"/>
      <c r="UEE17" s="59"/>
      <c r="UEF17" s="59"/>
      <c r="UEG17" s="59"/>
      <c r="UEH17" s="59"/>
      <c r="UEI17" s="59"/>
      <c r="UEJ17" s="59"/>
      <c r="UEK17" s="59"/>
      <c r="UEL17" s="59"/>
      <c r="UEM17" s="59"/>
      <c r="UEN17" s="59"/>
      <c r="UEO17" s="59"/>
      <c r="UEP17" s="59"/>
      <c r="UEQ17" s="59"/>
      <c r="UER17" s="59"/>
      <c r="UES17" s="59"/>
      <c r="UET17" s="59"/>
      <c r="UEU17" s="59"/>
      <c r="UEV17" s="59"/>
      <c r="UEW17" s="59"/>
      <c r="UEX17" s="59"/>
      <c r="UEY17" s="59"/>
      <c r="UEZ17" s="59"/>
      <c r="UFA17" s="59"/>
      <c r="UFB17" s="59"/>
      <c r="UFC17" s="59"/>
      <c r="UFD17" s="59"/>
      <c r="UFE17" s="59"/>
      <c r="UFF17" s="59"/>
      <c r="UFG17" s="59"/>
      <c r="UFH17" s="59"/>
      <c r="UFI17" s="59"/>
      <c r="UFJ17" s="59"/>
      <c r="UFK17" s="59"/>
      <c r="UFL17" s="59"/>
      <c r="UFM17" s="59"/>
      <c r="UFN17" s="59"/>
      <c r="UFO17" s="59"/>
      <c r="UFP17" s="59"/>
      <c r="UFQ17" s="59"/>
      <c r="UFR17" s="59"/>
      <c r="UFS17" s="59"/>
      <c r="UFT17" s="59"/>
      <c r="UFU17" s="59"/>
      <c r="UFV17" s="59"/>
      <c r="UFW17" s="59"/>
      <c r="UFX17" s="59"/>
      <c r="UFY17" s="59"/>
      <c r="UFZ17" s="59"/>
      <c r="UGA17" s="59"/>
      <c r="UGB17" s="59"/>
      <c r="UGC17" s="59"/>
      <c r="UGD17" s="59"/>
      <c r="UGE17" s="59"/>
      <c r="UGF17" s="59"/>
      <c r="UGG17" s="59"/>
      <c r="UGH17" s="59"/>
      <c r="UGI17" s="59"/>
      <c r="UGJ17" s="59"/>
      <c r="UGK17" s="59"/>
      <c r="UGL17" s="59"/>
      <c r="UGM17" s="59"/>
      <c r="UGN17" s="59"/>
      <c r="UGO17" s="59"/>
      <c r="UGP17" s="59"/>
      <c r="UGQ17" s="59"/>
      <c r="UGR17" s="59"/>
      <c r="UGS17" s="59"/>
      <c r="UGT17" s="59"/>
      <c r="UGU17" s="59"/>
      <c r="UGV17" s="59"/>
      <c r="UGW17" s="59"/>
      <c r="UGX17" s="59"/>
      <c r="UGY17" s="59"/>
      <c r="UGZ17" s="59"/>
      <c r="UHA17" s="59"/>
      <c r="UHB17" s="59"/>
      <c r="UHC17" s="59"/>
      <c r="UHD17" s="59"/>
      <c r="UHE17" s="59"/>
      <c r="UHF17" s="59"/>
      <c r="UHG17" s="59"/>
      <c r="UHH17" s="59"/>
      <c r="UHI17" s="59"/>
      <c r="UHJ17" s="59"/>
      <c r="UHK17" s="59"/>
      <c r="UHL17" s="59"/>
      <c r="UHM17" s="59"/>
      <c r="UHN17" s="59"/>
      <c r="UHO17" s="59"/>
      <c r="UHP17" s="59"/>
      <c r="UHQ17" s="59"/>
      <c r="UHR17" s="59"/>
      <c r="UHS17" s="59"/>
      <c r="UHT17" s="59"/>
      <c r="UHU17" s="59"/>
      <c r="UHV17" s="59"/>
      <c r="UHW17" s="59"/>
      <c r="UHX17" s="59"/>
      <c r="UHY17" s="59"/>
      <c r="UHZ17" s="59"/>
      <c r="UIA17" s="59"/>
      <c r="UIB17" s="59"/>
      <c r="UIC17" s="59"/>
      <c r="UID17" s="59"/>
      <c r="UIE17" s="59"/>
      <c r="UIF17" s="59"/>
      <c r="UIG17" s="59"/>
      <c r="UIH17" s="59"/>
      <c r="UII17" s="59"/>
      <c r="UIJ17" s="59"/>
      <c r="UIK17" s="59"/>
      <c r="UIL17" s="59"/>
      <c r="UIM17" s="59"/>
      <c r="UIN17" s="59"/>
      <c r="UIO17" s="59"/>
      <c r="UIP17" s="59"/>
      <c r="UIQ17" s="59"/>
      <c r="UIR17" s="59"/>
      <c r="UIS17" s="59"/>
      <c r="UIT17" s="59"/>
      <c r="UIU17" s="59"/>
      <c r="UIV17" s="59"/>
      <c r="UIW17" s="59"/>
      <c r="UIX17" s="59"/>
      <c r="UIY17" s="59"/>
      <c r="UIZ17" s="59"/>
      <c r="UJA17" s="59"/>
      <c r="UJB17" s="59"/>
      <c r="UJC17" s="59"/>
      <c r="UJD17" s="59"/>
      <c r="UJE17" s="59"/>
      <c r="UJF17" s="59"/>
      <c r="UJG17" s="59"/>
      <c r="UJH17" s="59"/>
      <c r="UJI17" s="59"/>
      <c r="UJJ17" s="59"/>
      <c r="UJK17" s="59"/>
      <c r="UJL17" s="59"/>
      <c r="UJM17" s="59"/>
      <c r="UJN17" s="59"/>
      <c r="UJO17" s="59"/>
      <c r="UJP17" s="59"/>
      <c r="UJQ17" s="59"/>
      <c r="UJR17" s="59"/>
      <c r="UJS17" s="59"/>
      <c r="UJT17" s="59"/>
      <c r="UJU17" s="59"/>
      <c r="UJV17" s="59"/>
      <c r="UJW17" s="59"/>
      <c r="UJX17" s="59"/>
      <c r="UJY17" s="59"/>
      <c r="UJZ17" s="59"/>
      <c r="UKA17" s="59"/>
      <c r="UKB17" s="59"/>
      <c r="UKC17" s="59"/>
      <c r="UKD17" s="59"/>
      <c r="UKE17" s="59"/>
      <c r="UKF17" s="59"/>
      <c r="UKG17" s="59"/>
      <c r="UKH17" s="59"/>
      <c r="UKI17" s="59"/>
      <c r="UKJ17" s="59"/>
      <c r="UKK17" s="59"/>
      <c r="UKL17" s="59"/>
      <c r="UKM17" s="59"/>
      <c r="UKN17" s="59"/>
      <c r="UKO17" s="59"/>
      <c r="UKP17" s="59"/>
      <c r="UKQ17" s="59"/>
      <c r="UKR17" s="59"/>
      <c r="UKS17" s="59"/>
      <c r="UKT17" s="59"/>
      <c r="UKU17" s="59"/>
      <c r="UKV17" s="59"/>
      <c r="UKW17" s="59"/>
      <c r="UKX17" s="59"/>
      <c r="UKY17" s="59"/>
      <c r="UKZ17" s="59"/>
      <c r="ULA17" s="59"/>
      <c r="ULB17" s="59"/>
      <c r="ULC17" s="59"/>
      <c r="ULD17" s="59"/>
      <c r="ULE17" s="59"/>
      <c r="ULF17" s="59"/>
      <c r="ULG17" s="59"/>
      <c r="ULH17" s="59"/>
      <c r="ULI17" s="59"/>
      <c r="ULJ17" s="59"/>
      <c r="ULK17" s="59"/>
      <c r="ULL17" s="59"/>
      <c r="ULM17" s="59"/>
      <c r="ULN17" s="59"/>
      <c r="ULO17" s="59"/>
      <c r="ULP17" s="59"/>
      <c r="ULQ17" s="59"/>
      <c r="ULR17" s="59"/>
      <c r="ULS17" s="59"/>
      <c r="ULT17" s="59"/>
      <c r="ULU17" s="59"/>
      <c r="ULV17" s="59"/>
      <c r="ULW17" s="59"/>
      <c r="ULX17" s="59"/>
      <c r="ULY17" s="59"/>
      <c r="ULZ17" s="59"/>
      <c r="UMA17" s="59"/>
      <c r="UMB17" s="59"/>
      <c r="UMC17" s="59"/>
      <c r="UMD17" s="59"/>
      <c r="UME17" s="59"/>
      <c r="UMF17" s="59"/>
      <c r="UMG17" s="59"/>
      <c r="UMH17" s="59"/>
      <c r="UMI17" s="59"/>
      <c r="UMJ17" s="59"/>
      <c r="UMK17" s="59"/>
      <c r="UML17" s="59"/>
      <c r="UMM17" s="59"/>
      <c r="UMN17" s="59"/>
      <c r="UMO17" s="59"/>
      <c r="UMP17" s="59"/>
      <c r="UMQ17" s="59"/>
      <c r="UMR17" s="59"/>
      <c r="UMS17" s="59"/>
      <c r="UMT17" s="59"/>
      <c r="UMU17" s="59"/>
      <c r="UMV17" s="59"/>
      <c r="UMW17" s="59"/>
      <c r="UMX17" s="59"/>
      <c r="UMY17" s="59"/>
      <c r="UMZ17" s="59"/>
      <c r="UNA17" s="59"/>
      <c r="UNB17" s="59"/>
      <c r="UNC17" s="59"/>
      <c r="UND17" s="59"/>
      <c r="UNE17" s="59"/>
      <c r="UNF17" s="59"/>
      <c r="UNG17" s="59"/>
      <c r="UNH17" s="59"/>
      <c r="UNI17" s="59"/>
      <c r="UNJ17" s="59"/>
      <c r="UNK17" s="59"/>
      <c r="UNL17" s="59"/>
      <c r="UNM17" s="59"/>
      <c r="UNN17" s="59"/>
      <c r="UNO17" s="59"/>
      <c r="UNP17" s="59"/>
      <c r="UNQ17" s="59"/>
      <c r="UNR17" s="59"/>
      <c r="UNS17" s="59"/>
      <c r="UNT17" s="59"/>
      <c r="UNU17" s="59"/>
      <c r="UNV17" s="59"/>
      <c r="UNW17" s="59"/>
      <c r="UNX17" s="59"/>
      <c r="UNY17" s="59"/>
      <c r="UNZ17" s="59"/>
      <c r="UOA17" s="59"/>
      <c r="UOB17" s="59"/>
      <c r="UOC17" s="59"/>
      <c r="UOD17" s="59"/>
      <c r="UOE17" s="59"/>
      <c r="UOF17" s="59"/>
      <c r="UOG17" s="59"/>
      <c r="UOH17" s="59"/>
      <c r="UOI17" s="59"/>
      <c r="UOJ17" s="59"/>
      <c r="UOK17" s="59"/>
      <c r="UOL17" s="59"/>
      <c r="UOM17" s="59"/>
      <c r="UON17" s="59"/>
      <c r="UOO17" s="59"/>
      <c r="UOP17" s="59"/>
      <c r="UOQ17" s="59"/>
      <c r="UOR17" s="59"/>
      <c r="UOS17" s="59"/>
      <c r="UOT17" s="59"/>
      <c r="UOU17" s="59"/>
      <c r="UOV17" s="59"/>
      <c r="UOW17" s="59"/>
      <c r="UOX17" s="59"/>
      <c r="UOY17" s="59"/>
      <c r="UOZ17" s="59"/>
      <c r="UPA17" s="59"/>
      <c r="UPB17" s="59"/>
      <c r="UPC17" s="59"/>
      <c r="UPD17" s="59"/>
      <c r="UPE17" s="59"/>
      <c r="UPF17" s="59"/>
      <c r="UPG17" s="59"/>
      <c r="UPH17" s="59"/>
      <c r="UPI17" s="59"/>
      <c r="UPJ17" s="59"/>
      <c r="UPK17" s="59"/>
      <c r="UPL17" s="59"/>
      <c r="UPM17" s="59"/>
      <c r="UPN17" s="59"/>
      <c r="UPO17" s="59"/>
      <c r="UPP17" s="59"/>
      <c r="UPQ17" s="59"/>
      <c r="UPR17" s="59"/>
      <c r="UPS17" s="59"/>
      <c r="UPT17" s="59"/>
      <c r="UPU17" s="59"/>
      <c r="UPV17" s="59"/>
      <c r="UPW17" s="59"/>
      <c r="UPX17" s="59"/>
      <c r="UPY17" s="59"/>
      <c r="UPZ17" s="59"/>
      <c r="UQA17" s="59"/>
      <c r="UQB17" s="59"/>
      <c r="UQC17" s="59"/>
      <c r="UQD17" s="59"/>
      <c r="UQE17" s="59"/>
      <c r="UQF17" s="59"/>
      <c r="UQG17" s="59"/>
      <c r="UQH17" s="59"/>
      <c r="UQI17" s="59"/>
      <c r="UQJ17" s="59"/>
      <c r="UQK17" s="59"/>
      <c r="UQL17" s="59"/>
      <c r="UQM17" s="59"/>
      <c r="UQN17" s="59"/>
      <c r="UQO17" s="59"/>
      <c r="UQP17" s="59"/>
      <c r="UQQ17" s="59"/>
      <c r="UQR17" s="59"/>
      <c r="UQS17" s="59"/>
      <c r="UQT17" s="59"/>
      <c r="UQU17" s="59"/>
      <c r="UQV17" s="59"/>
      <c r="UQW17" s="59"/>
      <c r="UQX17" s="59"/>
      <c r="UQY17" s="59"/>
      <c r="UQZ17" s="59"/>
      <c r="URA17" s="59"/>
      <c r="URB17" s="59"/>
      <c r="URC17" s="59"/>
      <c r="URD17" s="59"/>
      <c r="URE17" s="59"/>
      <c r="URF17" s="59"/>
      <c r="URG17" s="59"/>
      <c r="URH17" s="59"/>
      <c r="URI17" s="59"/>
      <c r="URJ17" s="59"/>
      <c r="URK17" s="59"/>
      <c r="URL17" s="59"/>
      <c r="URM17" s="59"/>
      <c r="URN17" s="59"/>
      <c r="URO17" s="59"/>
      <c r="URP17" s="59"/>
      <c r="URQ17" s="59"/>
      <c r="URR17" s="59"/>
      <c r="URS17" s="59"/>
      <c r="URT17" s="59"/>
      <c r="URU17" s="59"/>
      <c r="URV17" s="59"/>
      <c r="URW17" s="59"/>
      <c r="URX17" s="59"/>
      <c r="URY17" s="59"/>
      <c r="URZ17" s="59"/>
      <c r="USA17" s="59"/>
      <c r="USB17" s="59"/>
      <c r="USC17" s="59"/>
      <c r="USD17" s="59"/>
      <c r="USE17" s="59"/>
      <c r="USF17" s="59"/>
      <c r="USG17" s="59"/>
      <c r="USH17" s="59"/>
      <c r="USI17" s="59"/>
      <c r="USJ17" s="59"/>
      <c r="USK17" s="59"/>
      <c r="USL17" s="59"/>
      <c r="USM17" s="59"/>
      <c r="USN17" s="59"/>
      <c r="USO17" s="59"/>
      <c r="USP17" s="59"/>
      <c r="USQ17" s="59"/>
      <c r="USR17" s="59"/>
      <c r="USS17" s="59"/>
      <c r="UST17" s="59"/>
      <c r="USU17" s="59"/>
      <c r="USV17" s="59"/>
      <c r="USW17" s="59"/>
      <c r="USX17" s="59"/>
      <c r="USY17" s="59"/>
      <c r="USZ17" s="59"/>
      <c r="UTA17" s="59"/>
      <c r="UTB17" s="59"/>
      <c r="UTC17" s="59"/>
      <c r="UTD17" s="59"/>
      <c r="UTE17" s="59"/>
      <c r="UTF17" s="59"/>
      <c r="UTG17" s="59"/>
      <c r="UTH17" s="59"/>
      <c r="UTI17" s="59"/>
      <c r="UTJ17" s="59"/>
      <c r="UTK17" s="59"/>
      <c r="UTL17" s="59"/>
      <c r="UTM17" s="59"/>
      <c r="UTN17" s="59"/>
      <c r="UTO17" s="59"/>
      <c r="UTP17" s="59"/>
      <c r="UTQ17" s="59"/>
      <c r="UTR17" s="59"/>
      <c r="UTS17" s="59"/>
      <c r="UTT17" s="59"/>
      <c r="UTU17" s="59"/>
      <c r="UTV17" s="59"/>
      <c r="UTW17" s="59"/>
      <c r="UTX17" s="59"/>
      <c r="UTY17" s="59"/>
      <c r="UTZ17" s="59"/>
      <c r="UUA17" s="59"/>
      <c r="UUB17" s="59"/>
      <c r="UUC17" s="59"/>
      <c r="UUD17" s="59"/>
      <c r="UUE17" s="59"/>
      <c r="UUF17" s="59"/>
      <c r="UUG17" s="59"/>
      <c r="UUH17" s="59"/>
      <c r="UUI17" s="59"/>
      <c r="UUJ17" s="59"/>
      <c r="UUK17" s="59"/>
      <c r="UUL17" s="59"/>
      <c r="UUM17" s="59"/>
      <c r="UUN17" s="59"/>
      <c r="UUO17" s="59"/>
      <c r="UUP17" s="59"/>
      <c r="UUQ17" s="59"/>
      <c r="UUR17" s="59"/>
      <c r="UUS17" s="59"/>
      <c r="UUT17" s="59"/>
      <c r="UUU17" s="59"/>
      <c r="UUV17" s="59"/>
      <c r="UUW17" s="59"/>
      <c r="UUX17" s="59"/>
      <c r="UUY17" s="59"/>
      <c r="UUZ17" s="59"/>
      <c r="UVA17" s="59"/>
      <c r="UVB17" s="59"/>
      <c r="UVC17" s="59"/>
      <c r="UVD17" s="59"/>
      <c r="UVE17" s="59"/>
      <c r="UVF17" s="59"/>
      <c r="UVG17" s="59"/>
      <c r="UVH17" s="59"/>
      <c r="UVI17" s="59"/>
      <c r="UVJ17" s="59"/>
      <c r="UVK17" s="59"/>
      <c r="UVL17" s="59"/>
      <c r="UVM17" s="59"/>
      <c r="UVN17" s="59"/>
      <c r="UVO17" s="59"/>
      <c r="UVP17" s="59"/>
      <c r="UVQ17" s="59"/>
      <c r="UVR17" s="59"/>
      <c r="UVS17" s="59"/>
      <c r="UVT17" s="59"/>
      <c r="UVU17" s="59"/>
      <c r="UVV17" s="59"/>
      <c r="UVW17" s="59"/>
      <c r="UVX17" s="59"/>
      <c r="UVY17" s="59"/>
      <c r="UVZ17" s="59"/>
      <c r="UWA17" s="59"/>
      <c r="UWB17" s="59"/>
      <c r="UWC17" s="59"/>
      <c r="UWD17" s="59"/>
      <c r="UWE17" s="59"/>
      <c r="UWF17" s="59"/>
      <c r="UWG17" s="59"/>
      <c r="UWH17" s="59"/>
      <c r="UWI17" s="59"/>
      <c r="UWJ17" s="59"/>
      <c r="UWK17" s="59"/>
      <c r="UWL17" s="59"/>
      <c r="UWM17" s="59"/>
      <c r="UWN17" s="59"/>
      <c r="UWO17" s="59"/>
      <c r="UWP17" s="59"/>
      <c r="UWQ17" s="59"/>
      <c r="UWR17" s="59"/>
      <c r="UWS17" s="59"/>
      <c r="UWT17" s="59"/>
      <c r="UWU17" s="59"/>
      <c r="UWV17" s="59"/>
      <c r="UWW17" s="59"/>
      <c r="UWX17" s="59"/>
      <c r="UWY17" s="59"/>
      <c r="UWZ17" s="59"/>
      <c r="UXA17" s="59"/>
      <c r="UXB17" s="59"/>
      <c r="UXC17" s="59"/>
      <c r="UXD17" s="59"/>
      <c r="UXE17" s="59"/>
      <c r="UXF17" s="59"/>
      <c r="UXG17" s="59"/>
      <c r="UXH17" s="59"/>
      <c r="UXI17" s="59"/>
      <c r="UXJ17" s="59"/>
      <c r="UXK17" s="59"/>
      <c r="UXL17" s="59"/>
      <c r="UXM17" s="59"/>
      <c r="UXN17" s="59"/>
      <c r="UXO17" s="59"/>
      <c r="UXP17" s="59"/>
      <c r="UXQ17" s="59"/>
      <c r="UXR17" s="59"/>
      <c r="UXS17" s="59"/>
      <c r="UXT17" s="59"/>
      <c r="UXU17" s="59"/>
      <c r="UXV17" s="59"/>
      <c r="UXW17" s="59"/>
      <c r="UXX17" s="59"/>
      <c r="UXY17" s="59"/>
      <c r="UXZ17" s="59"/>
      <c r="UYA17" s="59"/>
      <c r="UYB17" s="59"/>
      <c r="UYC17" s="59"/>
      <c r="UYD17" s="59"/>
      <c r="UYE17" s="59"/>
      <c r="UYF17" s="59"/>
      <c r="UYG17" s="59"/>
      <c r="UYH17" s="59"/>
      <c r="UYI17" s="59"/>
      <c r="UYJ17" s="59"/>
      <c r="UYK17" s="59"/>
      <c r="UYL17" s="59"/>
      <c r="UYM17" s="59"/>
      <c r="UYN17" s="59"/>
      <c r="UYO17" s="59"/>
      <c r="UYP17" s="59"/>
      <c r="UYQ17" s="59"/>
      <c r="UYR17" s="59"/>
      <c r="UYS17" s="59"/>
      <c r="UYT17" s="59"/>
      <c r="UYU17" s="59"/>
      <c r="UYV17" s="59"/>
      <c r="UYW17" s="59"/>
      <c r="UYX17" s="59"/>
      <c r="UYY17" s="59"/>
      <c r="UYZ17" s="59"/>
      <c r="UZA17" s="59"/>
      <c r="UZB17" s="59"/>
      <c r="UZC17" s="59"/>
      <c r="UZD17" s="59"/>
      <c r="UZE17" s="59"/>
      <c r="UZF17" s="59"/>
      <c r="UZG17" s="59"/>
      <c r="UZH17" s="59"/>
      <c r="UZI17" s="59"/>
      <c r="UZJ17" s="59"/>
      <c r="UZK17" s="59"/>
      <c r="UZL17" s="59"/>
      <c r="UZM17" s="59"/>
      <c r="UZN17" s="59"/>
      <c r="UZO17" s="59"/>
      <c r="UZP17" s="59"/>
      <c r="UZQ17" s="59"/>
      <c r="UZR17" s="59"/>
      <c r="UZS17" s="59"/>
      <c r="UZT17" s="59"/>
      <c r="UZU17" s="59"/>
      <c r="UZV17" s="59"/>
      <c r="UZW17" s="59"/>
      <c r="UZX17" s="59"/>
      <c r="UZY17" s="59"/>
      <c r="UZZ17" s="59"/>
      <c r="VAA17" s="59"/>
      <c r="VAB17" s="59"/>
      <c r="VAC17" s="59"/>
      <c r="VAD17" s="59"/>
      <c r="VAE17" s="59"/>
      <c r="VAF17" s="59"/>
      <c r="VAG17" s="59"/>
      <c r="VAH17" s="59"/>
      <c r="VAI17" s="59"/>
      <c r="VAJ17" s="59"/>
      <c r="VAK17" s="59"/>
      <c r="VAL17" s="59"/>
      <c r="VAM17" s="59"/>
      <c r="VAN17" s="59"/>
      <c r="VAO17" s="59"/>
      <c r="VAP17" s="59"/>
      <c r="VAQ17" s="59"/>
      <c r="VAR17" s="59"/>
      <c r="VAS17" s="59"/>
      <c r="VAT17" s="59"/>
      <c r="VAU17" s="59"/>
      <c r="VAV17" s="59"/>
      <c r="VAW17" s="59"/>
      <c r="VAX17" s="59"/>
      <c r="VAY17" s="59"/>
      <c r="VAZ17" s="59"/>
      <c r="VBA17" s="59"/>
      <c r="VBB17" s="59"/>
      <c r="VBC17" s="59"/>
      <c r="VBD17" s="59"/>
      <c r="VBE17" s="59"/>
      <c r="VBF17" s="59"/>
      <c r="VBG17" s="59"/>
      <c r="VBH17" s="59"/>
      <c r="VBI17" s="59"/>
      <c r="VBJ17" s="59"/>
      <c r="VBK17" s="59"/>
      <c r="VBL17" s="59"/>
      <c r="VBM17" s="59"/>
      <c r="VBN17" s="59"/>
      <c r="VBO17" s="59"/>
      <c r="VBP17" s="59"/>
      <c r="VBQ17" s="59"/>
      <c r="VBR17" s="59"/>
      <c r="VBS17" s="59"/>
      <c r="VBT17" s="59"/>
      <c r="VBU17" s="59"/>
      <c r="VBV17" s="59"/>
      <c r="VBW17" s="59"/>
      <c r="VBX17" s="59"/>
      <c r="VBY17" s="59"/>
      <c r="VBZ17" s="59"/>
      <c r="VCA17" s="59"/>
      <c r="VCB17" s="59"/>
      <c r="VCC17" s="59"/>
      <c r="VCD17" s="59"/>
      <c r="VCE17" s="59"/>
      <c r="VCF17" s="59"/>
      <c r="VCG17" s="59"/>
      <c r="VCH17" s="59"/>
      <c r="VCI17" s="59"/>
      <c r="VCJ17" s="59"/>
      <c r="VCK17" s="59"/>
      <c r="VCL17" s="59"/>
      <c r="VCM17" s="59"/>
      <c r="VCN17" s="59"/>
      <c r="VCO17" s="59"/>
      <c r="VCP17" s="59"/>
      <c r="VCQ17" s="59"/>
      <c r="VCR17" s="59"/>
      <c r="VCS17" s="59"/>
      <c r="VCT17" s="59"/>
      <c r="VCU17" s="59"/>
      <c r="VCV17" s="59"/>
      <c r="VCW17" s="59"/>
      <c r="VCX17" s="59"/>
      <c r="VCY17" s="59"/>
      <c r="VCZ17" s="59"/>
      <c r="VDA17" s="59"/>
      <c r="VDB17" s="59"/>
      <c r="VDC17" s="59"/>
      <c r="VDD17" s="59"/>
      <c r="VDE17" s="59"/>
      <c r="VDF17" s="59"/>
      <c r="VDG17" s="59"/>
      <c r="VDH17" s="59"/>
      <c r="VDI17" s="59"/>
      <c r="VDJ17" s="59"/>
      <c r="VDK17" s="59"/>
      <c r="VDL17" s="59"/>
      <c r="VDM17" s="59"/>
      <c r="VDN17" s="59"/>
      <c r="VDO17" s="59"/>
      <c r="VDP17" s="59"/>
      <c r="VDQ17" s="59"/>
      <c r="VDR17" s="59"/>
      <c r="VDS17" s="59"/>
      <c r="VDT17" s="59"/>
      <c r="VDU17" s="59"/>
      <c r="VDV17" s="59"/>
      <c r="VDW17" s="59"/>
      <c r="VDX17" s="59"/>
      <c r="VDY17" s="59"/>
      <c r="VDZ17" s="59"/>
      <c r="VEA17" s="59"/>
      <c r="VEB17" s="59"/>
      <c r="VEC17" s="59"/>
      <c r="VED17" s="59"/>
      <c r="VEE17" s="59"/>
      <c r="VEF17" s="59"/>
      <c r="VEG17" s="59"/>
      <c r="VEH17" s="59"/>
      <c r="VEI17" s="59"/>
      <c r="VEJ17" s="59"/>
      <c r="VEK17" s="59"/>
      <c r="VEL17" s="59"/>
      <c r="VEM17" s="59"/>
      <c r="VEN17" s="59"/>
      <c r="VEO17" s="59"/>
      <c r="VEP17" s="59"/>
      <c r="VEQ17" s="59"/>
      <c r="VER17" s="59"/>
      <c r="VES17" s="59"/>
      <c r="VET17" s="59"/>
      <c r="VEU17" s="59"/>
      <c r="VEV17" s="59"/>
      <c r="VEW17" s="59"/>
      <c r="VEX17" s="59"/>
      <c r="VEY17" s="59"/>
      <c r="VEZ17" s="59"/>
      <c r="VFA17" s="59"/>
      <c r="VFB17" s="59"/>
      <c r="VFC17" s="59"/>
      <c r="VFD17" s="59"/>
      <c r="VFE17" s="59"/>
      <c r="VFF17" s="59"/>
      <c r="VFG17" s="59"/>
      <c r="VFH17" s="59"/>
      <c r="VFI17" s="59"/>
      <c r="VFJ17" s="59"/>
      <c r="VFK17" s="59"/>
      <c r="VFL17" s="59"/>
      <c r="VFM17" s="59"/>
      <c r="VFN17" s="59"/>
      <c r="VFO17" s="59"/>
      <c r="VFP17" s="59"/>
      <c r="VFQ17" s="59"/>
      <c r="VFR17" s="59"/>
      <c r="VFS17" s="59"/>
      <c r="VFT17" s="59"/>
      <c r="VFU17" s="59"/>
      <c r="VFV17" s="59"/>
      <c r="VFW17" s="59"/>
      <c r="VFX17" s="59"/>
      <c r="VFY17" s="59"/>
      <c r="VFZ17" s="59"/>
      <c r="VGA17" s="59"/>
      <c r="VGB17" s="59"/>
      <c r="VGC17" s="59"/>
      <c r="VGD17" s="59"/>
      <c r="VGE17" s="59"/>
      <c r="VGF17" s="59"/>
      <c r="VGG17" s="59"/>
      <c r="VGH17" s="59"/>
      <c r="VGI17" s="59"/>
      <c r="VGJ17" s="59"/>
      <c r="VGK17" s="59"/>
      <c r="VGL17" s="59"/>
      <c r="VGM17" s="59"/>
      <c r="VGN17" s="59"/>
      <c r="VGO17" s="59"/>
      <c r="VGP17" s="59"/>
      <c r="VGQ17" s="59"/>
      <c r="VGR17" s="59"/>
      <c r="VGS17" s="59"/>
      <c r="VGT17" s="59"/>
      <c r="VGU17" s="59"/>
      <c r="VGV17" s="59"/>
      <c r="VGW17" s="59"/>
      <c r="VGX17" s="59"/>
      <c r="VGY17" s="59"/>
      <c r="VGZ17" s="59"/>
      <c r="VHA17" s="59"/>
      <c r="VHB17" s="59"/>
      <c r="VHC17" s="59"/>
      <c r="VHD17" s="59"/>
      <c r="VHE17" s="59"/>
      <c r="VHF17" s="59"/>
      <c r="VHG17" s="59"/>
      <c r="VHH17" s="59"/>
      <c r="VHI17" s="59"/>
      <c r="VHJ17" s="59"/>
      <c r="VHK17" s="59"/>
      <c r="VHL17" s="59"/>
      <c r="VHM17" s="59"/>
      <c r="VHN17" s="59"/>
      <c r="VHO17" s="59"/>
      <c r="VHP17" s="59"/>
      <c r="VHQ17" s="59"/>
      <c r="VHR17" s="59"/>
      <c r="VHS17" s="59"/>
      <c r="VHT17" s="59"/>
      <c r="VHU17" s="59"/>
      <c r="VHV17" s="59"/>
      <c r="VHW17" s="59"/>
      <c r="VHX17" s="59"/>
      <c r="VHY17" s="59"/>
      <c r="VHZ17" s="59"/>
      <c r="VIA17" s="59"/>
      <c r="VIB17" s="59"/>
      <c r="VIC17" s="59"/>
      <c r="VID17" s="59"/>
      <c r="VIE17" s="59"/>
      <c r="VIF17" s="59"/>
      <c r="VIG17" s="59"/>
      <c r="VIH17" s="59"/>
      <c r="VII17" s="59"/>
      <c r="VIJ17" s="59"/>
      <c r="VIK17" s="59"/>
      <c r="VIL17" s="59"/>
      <c r="VIM17" s="59"/>
      <c r="VIN17" s="59"/>
      <c r="VIO17" s="59"/>
      <c r="VIP17" s="59"/>
      <c r="VIQ17" s="59"/>
      <c r="VIR17" s="59"/>
      <c r="VIS17" s="59"/>
      <c r="VIT17" s="59"/>
      <c r="VIU17" s="59"/>
      <c r="VIV17" s="59"/>
      <c r="VIW17" s="59"/>
      <c r="VIX17" s="59"/>
      <c r="VIY17" s="59"/>
      <c r="VIZ17" s="59"/>
      <c r="VJA17" s="59"/>
      <c r="VJB17" s="59"/>
      <c r="VJC17" s="59"/>
      <c r="VJD17" s="59"/>
      <c r="VJE17" s="59"/>
      <c r="VJF17" s="59"/>
      <c r="VJG17" s="59"/>
      <c r="VJH17" s="59"/>
      <c r="VJI17" s="59"/>
      <c r="VJJ17" s="59"/>
      <c r="VJK17" s="59"/>
      <c r="VJL17" s="59"/>
      <c r="VJM17" s="59"/>
      <c r="VJN17" s="59"/>
      <c r="VJO17" s="59"/>
      <c r="VJP17" s="59"/>
      <c r="VJQ17" s="59"/>
      <c r="VJR17" s="59"/>
      <c r="VJS17" s="59"/>
      <c r="VJT17" s="59"/>
      <c r="VJU17" s="59"/>
      <c r="VJV17" s="59"/>
      <c r="VJW17" s="59"/>
      <c r="VJX17" s="59"/>
      <c r="VJY17" s="59"/>
      <c r="VJZ17" s="59"/>
      <c r="VKA17" s="59"/>
      <c r="VKB17" s="59"/>
      <c r="VKC17" s="59"/>
      <c r="VKD17" s="59"/>
      <c r="VKE17" s="59"/>
      <c r="VKF17" s="59"/>
      <c r="VKG17" s="59"/>
      <c r="VKH17" s="59"/>
      <c r="VKI17" s="59"/>
      <c r="VKJ17" s="59"/>
      <c r="VKK17" s="59"/>
      <c r="VKL17" s="59"/>
      <c r="VKM17" s="59"/>
      <c r="VKN17" s="59"/>
      <c r="VKO17" s="59"/>
      <c r="VKP17" s="59"/>
      <c r="VKQ17" s="59"/>
      <c r="VKR17" s="59"/>
      <c r="VKS17" s="59"/>
      <c r="VKT17" s="59"/>
      <c r="VKU17" s="59"/>
      <c r="VKV17" s="59"/>
      <c r="VKW17" s="59"/>
      <c r="VKX17" s="59"/>
      <c r="VKY17" s="59"/>
      <c r="VKZ17" s="59"/>
      <c r="VLA17" s="59"/>
      <c r="VLB17" s="59"/>
      <c r="VLC17" s="59"/>
      <c r="VLD17" s="59"/>
      <c r="VLE17" s="59"/>
      <c r="VLF17" s="59"/>
      <c r="VLG17" s="59"/>
      <c r="VLH17" s="59"/>
      <c r="VLI17" s="59"/>
      <c r="VLJ17" s="59"/>
      <c r="VLK17" s="59"/>
      <c r="VLL17" s="59"/>
      <c r="VLM17" s="59"/>
      <c r="VLN17" s="59"/>
      <c r="VLO17" s="59"/>
      <c r="VLP17" s="59"/>
      <c r="VLQ17" s="59"/>
      <c r="VLR17" s="59"/>
      <c r="VLS17" s="59"/>
      <c r="VLT17" s="59"/>
      <c r="VLU17" s="59"/>
      <c r="VLV17" s="59"/>
      <c r="VLW17" s="59"/>
      <c r="VLX17" s="59"/>
      <c r="VLY17" s="59"/>
      <c r="VLZ17" s="59"/>
      <c r="VMA17" s="59"/>
      <c r="VMB17" s="59"/>
      <c r="VMC17" s="59"/>
      <c r="VMD17" s="59"/>
      <c r="VME17" s="59"/>
      <c r="VMF17" s="59"/>
      <c r="VMG17" s="59"/>
      <c r="VMH17" s="59"/>
      <c r="VMI17" s="59"/>
      <c r="VMJ17" s="59"/>
      <c r="VMK17" s="59"/>
      <c r="VML17" s="59"/>
      <c r="VMM17" s="59"/>
      <c r="VMN17" s="59"/>
      <c r="VMO17" s="59"/>
      <c r="VMP17" s="59"/>
      <c r="VMQ17" s="59"/>
      <c r="VMR17" s="59"/>
      <c r="VMS17" s="59"/>
      <c r="VMT17" s="59"/>
      <c r="VMU17" s="59"/>
      <c r="VMV17" s="59"/>
      <c r="VMW17" s="59"/>
      <c r="VMX17" s="59"/>
      <c r="VMY17" s="59"/>
      <c r="VMZ17" s="59"/>
      <c r="VNA17" s="59"/>
      <c r="VNB17" s="59"/>
      <c r="VNC17" s="59"/>
      <c r="VND17" s="59"/>
      <c r="VNE17" s="59"/>
      <c r="VNF17" s="59"/>
      <c r="VNG17" s="59"/>
      <c r="VNH17" s="59"/>
      <c r="VNI17" s="59"/>
      <c r="VNJ17" s="59"/>
      <c r="VNK17" s="59"/>
      <c r="VNL17" s="59"/>
      <c r="VNM17" s="59"/>
      <c r="VNN17" s="59"/>
      <c r="VNO17" s="59"/>
      <c r="VNP17" s="59"/>
      <c r="VNQ17" s="59"/>
      <c r="VNR17" s="59"/>
      <c r="VNS17" s="59"/>
      <c r="VNT17" s="59"/>
      <c r="VNU17" s="59"/>
      <c r="VNV17" s="59"/>
      <c r="VNW17" s="59"/>
      <c r="VNX17" s="59"/>
      <c r="VNY17" s="59"/>
      <c r="VNZ17" s="59"/>
      <c r="VOA17" s="59"/>
      <c r="VOB17" s="59"/>
      <c r="VOC17" s="59"/>
      <c r="VOD17" s="59"/>
      <c r="VOE17" s="59"/>
      <c r="VOF17" s="59"/>
      <c r="VOG17" s="59"/>
      <c r="VOH17" s="59"/>
      <c r="VOI17" s="59"/>
      <c r="VOJ17" s="59"/>
      <c r="VOK17" s="59"/>
      <c r="VOL17" s="59"/>
      <c r="VOM17" s="59"/>
      <c r="VON17" s="59"/>
      <c r="VOO17" s="59"/>
      <c r="VOP17" s="59"/>
      <c r="VOQ17" s="59"/>
      <c r="VOR17" s="59"/>
      <c r="VOS17" s="59"/>
      <c r="VOT17" s="59"/>
      <c r="VOU17" s="59"/>
      <c r="VOV17" s="59"/>
      <c r="VOW17" s="59"/>
      <c r="VOX17" s="59"/>
      <c r="VOY17" s="59"/>
      <c r="VOZ17" s="59"/>
      <c r="VPA17" s="59"/>
      <c r="VPB17" s="59"/>
      <c r="VPC17" s="59"/>
      <c r="VPD17" s="59"/>
      <c r="VPE17" s="59"/>
      <c r="VPF17" s="59"/>
      <c r="VPG17" s="59"/>
      <c r="VPH17" s="59"/>
      <c r="VPI17" s="59"/>
      <c r="VPJ17" s="59"/>
      <c r="VPK17" s="59"/>
      <c r="VPL17" s="59"/>
      <c r="VPM17" s="59"/>
      <c r="VPN17" s="59"/>
      <c r="VPO17" s="59"/>
      <c r="VPP17" s="59"/>
      <c r="VPQ17" s="59"/>
      <c r="VPR17" s="59"/>
      <c r="VPS17" s="59"/>
      <c r="VPT17" s="59"/>
      <c r="VPU17" s="59"/>
      <c r="VPV17" s="59"/>
      <c r="VPW17" s="59"/>
      <c r="VPX17" s="59"/>
      <c r="VPY17" s="59"/>
      <c r="VPZ17" s="59"/>
      <c r="VQA17" s="59"/>
      <c r="VQB17" s="59"/>
      <c r="VQC17" s="59"/>
      <c r="VQD17" s="59"/>
      <c r="VQE17" s="59"/>
      <c r="VQF17" s="59"/>
      <c r="VQG17" s="59"/>
      <c r="VQH17" s="59"/>
      <c r="VQI17" s="59"/>
      <c r="VQJ17" s="59"/>
      <c r="VQK17" s="59"/>
      <c r="VQL17" s="59"/>
      <c r="VQM17" s="59"/>
      <c r="VQN17" s="59"/>
      <c r="VQO17" s="59"/>
      <c r="VQP17" s="59"/>
      <c r="VQQ17" s="59"/>
      <c r="VQR17" s="59"/>
      <c r="VQS17" s="59"/>
      <c r="VQT17" s="59"/>
      <c r="VQU17" s="59"/>
      <c r="VQV17" s="59"/>
      <c r="VQW17" s="59"/>
      <c r="VQX17" s="59"/>
      <c r="VQY17" s="59"/>
      <c r="VQZ17" s="59"/>
      <c r="VRA17" s="59"/>
      <c r="VRB17" s="59"/>
      <c r="VRC17" s="59"/>
      <c r="VRD17" s="59"/>
      <c r="VRE17" s="59"/>
      <c r="VRF17" s="59"/>
      <c r="VRG17" s="59"/>
      <c r="VRH17" s="59"/>
      <c r="VRI17" s="59"/>
      <c r="VRJ17" s="59"/>
      <c r="VRK17" s="59"/>
      <c r="VRL17" s="59"/>
      <c r="VRM17" s="59"/>
      <c r="VRN17" s="59"/>
      <c r="VRO17" s="59"/>
      <c r="VRP17" s="59"/>
      <c r="VRQ17" s="59"/>
      <c r="VRR17" s="59"/>
      <c r="VRS17" s="59"/>
      <c r="VRT17" s="59"/>
      <c r="VRU17" s="59"/>
      <c r="VRV17" s="59"/>
      <c r="VRW17" s="59"/>
      <c r="VRX17" s="59"/>
      <c r="VRY17" s="59"/>
      <c r="VRZ17" s="59"/>
      <c r="VSA17" s="59"/>
      <c r="VSB17" s="59"/>
      <c r="VSC17" s="59"/>
      <c r="VSD17" s="59"/>
      <c r="VSE17" s="59"/>
      <c r="VSF17" s="59"/>
      <c r="VSG17" s="59"/>
      <c r="VSH17" s="59"/>
      <c r="VSI17" s="59"/>
      <c r="VSJ17" s="59"/>
      <c r="VSK17" s="59"/>
      <c r="VSL17" s="59"/>
      <c r="VSM17" s="59"/>
      <c r="VSN17" s="59"/>
      <c r="VSO17" s="59"/>
      <c r="VSP17" s="59"/>
      <c r="VSQ17" s="59"/>
      <c r="VSR17" s="59"/>
      <c r="VSS17" s="59"/>
      <c r="VST17" s="59"/>
      <c r="VSU17" s="59"/>
      <c r="VSV17" s="59"/>
      <c r="VSW17" s="59"/>
      <c r="VSX17" s="59"/>
      <c r="VSY17" s="59"/>
      <c r="VSZ17" s="59"/>
      <c r="VTA17" s="59"/>
      <c r="VTB17" s="59"/>
      <c r="VTC17" s="59"/>
      <c r="VTD17" s="59"/>
      <c r="VTE17" s="59"/>
      <c r="VTF17" s="59"/>
      <c r="VTG17" s="59"/>
      <c r="VTH17" s="59"/>
      <c r="VTI17" s="59"/>
      <c r="VTJ17" s="59"/>
      <c r="VTK17" s="59"/>
      <c r="VTL17" s="59"/>
      <c r="VTM17" s="59"/>
      <c r="VTN17" s="59"/>
      <c r="VTO17" s="59"/>
      <c r="VTP17" s="59"/>
      <c r="VTQ17" s="59"/>
      <c r="VTR17" s="59"/>
      <c r="VTS17" s="59"/>
      <c r="VTT17" s="59"/>
      <c r="VTU17" s="59"/>
      <c r="VTV17" s="59"/>
      <c r="VTW17" s="59"/>
      <c r="VTX17" s="59"/>
      <c r="VTY17" s="59"/>
      <c r="VTZ17" s="59"/>
      <c r="VUA17" s="59"/>
      <c r="VUB17" s="59"/>
      <c r="VUC17" s="59"/>
      <c r="VUD17" s="59"/>
      <c r="VUE17" s="59"/>
      <c r="VUF17" s="59"/>
      <c r="VUG17" s="59"/>
      <c r="VUH17" s="59"/>
      <c r="VUI17" s="59"/>
      <c r="VUJ17" s="59"/>
      <c r="VUK17" s="59"/>
      <c r="VUL17" s="59"/>
      <c r="VUM17" s="59"/>
      <c r="VUN17" s="59"/>
      <c r="VUO17" s="59"/>
      <c r="VUP17" s="59"/>
      <c r="VUQ17" s="59"/>
      <c r="VUR17" s="59"/>
      <c r="VUS17" s="59"/>
      <c r="VUT17" s="59"/>
      <c r="VUU17" s="59"/>
      <c r="VUV17" s="59"/>
      <c r="VUW17" s="59"/>
      <c r="VUX17" s="59"/>
      <c r="VUY17" s="59"/>
      <c r="VUZ17" s="59"/>
      <c r="VVA17" s="59"/>
      <c r="VVB17" s="59"/>
      <c r="VVC17" s="59"/>
      <c r="VVD17" s="59"/>
      <c r="VVE17" s="59"/>
      <c r="VVF17" s="59"/>
      <c r="VVG17" s="59"/>
      <c r="VVH17" s="59"/>
      <c r="VVI17" s="59"/>
      <c r="VVJ17" s="59"/>
      <c r="VVK17" s="59"/>
      <c r="VVL17" s="59"/>
      <c r="VVM17" s="59"/>
      <c r="VVN17" s="59"/>
      <c r="VVO17" s="59"/>
      <c r="VVP17" s="59"/>
      <c r="VVQ17" s="59"/>
      <c r="VVR17" s="59"/>
      <c r="VVS17" s="59"/>
      <c r="VVT17" s="59"/>
      <c r="VVU17" s="59"/>
      <c r="VVV17" s="59"/>
      <c r="VVW17" s="59"/>
      <c r="VVX17" s="59"/>
      <c r="VVY17" s="59"/>
      <c r="VVZ17" s="59"/>
      <c r="VWA17" s="59"/>
      <c r="VWB17" s="59"/>
      <c r="VWC17" s="59"/>
      <c r="VWD17" s="59"/>
      <c r="VWE17" s="59"/>
      <c r="VWF17" s="59"/>
      <c r="VWG17" s="59"/>
      <c r="VWH17" s="59"/>
      <c r="VWI17" s="59"/>
      <c r="VWJ17" s="59"/>
      <c r="VWK17" s="59"/>
      <c r="VWL17" s="59"/>
      <c r="VWM17" s="59"/>
      <c r="VWN17" s="59"/>
      <c r="VWO17" s="59"/>
      <c r="VWP17" s="59"/>
      <c r="VWQ17" s="59"/>
      <c r="VWR17" s="59"/>
      <c r="VWS17" s="59"/>
      <c r="VWT17" s="59"/>
      <c r="VWU17" s="59"/>
      <c r="VWV17" s="59"/>
      <c r="VWW17" s="59"/>
      <c r="VWX17" s="59"/>
      <c r="VWY17" s="59"/>
      <c r="VWZ17" s="59"/>
      <c r="VXA17" s="59"/>
      <c r="VXB17" s="59"/>
      <c r="VXC17" s="59"/>
      <c r="VXD17" s="59"/>
      <c r="VXE17" s="59"/>
      <c r="VXF17" s="59"/>
      <c r="VXG17" s="59"/>
      <c r="VXH17" s="59"/>
      <c r="VXI17" s="59"/>
      <c r="VXJ17" s="59"/>
      <c r="VXK17" s="59"/>
      <c r="VXL17" s="59"/>
      <c r="VXM17" s="59"/>
      <c r="VXN17" s="59"/>
      <c r="VXO17" s="59"/>
      <c r="VXP17" s="59"/>
      <c r="VXQ17" s="59"/>
      <c r="VXR17" s="59"/>
      <c r="VXS17" s="59"/>
      <c r="VXT17" s="59"/>
      <c r="VXU17" s="59"/>
      <c r="VXV17" s="59"/>
      <c r="VXW17" s="59"/>
      <c r="VXX17" s="59"/>
      <c r="VXY17" s="59"/>
      <c r="VXZ17" s="59"/>
      <c r="VYA17" s="59"/>
      <c r="VYB17" s="59"/>
      <c r="VYC17" s="59"/>
      <c r="VYD17" s="59"/>
      <c r="VYE17" s="59"/>
      <c r="VYF17" s="59"/>
      <c r="VYG17" s="59"/>
      <c r="VYH17" s="59"/>
      <c r="VYI17" s="59"/>
      <c r="VYJ17" s="59"/>
      <c r="VYK17" s="59"/>
      <c r="VYL17" s="59"/>
      <c r="VYM17" s="59"/>
      <c r="VYN17" s="59"/>
      <c r="VYO17" s="59"/>
      <c r="VYP17" s="59"/>
      <c r="VYQ17" s="59"/>
      <c r="VYR17" s="59"/>
      <c r="VYS17" s="59"/>
      <c r="VYT17" s="59"/>
      <c r="VYU17" s="59"/>
      <c r="VYV17" s="59"/>
      <c r="VYW17" s="59"/>
      <c r="VYX17" s="59"/>
      <c r="VYY17" s="59"/>
      <c r="VYZ17" s="59"/>
      <c r="VZA17" s="59"/>
      <c r="VZB17" s="59"/>
      <c r="VZC17" s="59"/>
      <c r="VZD17" s="59"/>
      <c r="VZE17" s="59"/>
      <c r="VZF17" s="59"/>
      <c r="VZG17" s="59"/>
      <c r="VZH17" s="59"/>
      <c r="VZI17" s="59"/>
      <c r="VZJ17" s="59"/>
      <c r="VZK17" s="59"/>
      <c r="VZL17" s="59"/>
      <c r="VZM17" s="59"/>
      <c r="VZN17" s="59"/>
      <c r="VZO17" s="59"/>
      <c r="VZP17" s="59"/>
      <c r="VZQ17" s="59"/>
      <c r="VZR17" s="59"/>
      <c r="VZS17" s="59"/>
      <c r="VZT17" s="59"/>
      <c r="VZU17" s="59"/>
      <c r="VZV17" s="59"/>
      <c r="VZW17" s="59"/>
      <c r="VZX17" s="59"/>
      <c r="VZY17" s="59"/>
      <c r="VZZ17" s="59"/>
      <c r="WAA17" s="59"/>
      <c r="WAB17" s="59"/>
      <c r="WAC17" s="59"/>
      <c r="WAD17" s="59"/>
      <c r="WAE17" s="59"/>
      <c r="WAF17" s="59"/>
      <c r="WAG17" s="59"/>
      <c r="WAH17" s="59"/>
      <c r="WAI17" s="59"/>
      <c r="WAJ17" s="59"/>
      <c r="WAK17" s="59"/>
      <c r="WAL17" s="59"/>
      <c r="WAM17" s="59"/>
      <c r="WAN17" s="59"/>
      <c r="WAO17" s="59"/>
      <c r="WAP17" s="59"/>
      <c r="WAQ17" s="59"/>
      <c r="WAR17" s="59"/>
      <c r="WAS17" s="59"/>
      <c r="WAT17" s="59"/>
      <c r="WAU17" s="59"/>
      <c r="WAV17" s="59"/>
      <c r="WAW17" s="59"/>
      <c r="WAX17" s="59"/>
      <c r="WAY17" s="59"/>
      <c r="WAZ17" s="59"/>
      <c r="WBA17" s="59"/>
      <c r="WBB17" s="59"/>
      <c r="WBC17" s="59"/>
      <c r="WBD17" s="59"/>
      <c r="WBE17" s="59"/>
      <c r="WBF17" s="59"/>
      <c r="WBG17" s="59"/>
      <c r="WBH17" s="59"/>
      <c r="WBI17" s="59"/>
      <c r="WBJ17" s="59"/>
      <c r="WBK17" s="59"/>
      <c r="WBL17" s="59"/>
      <c r="WBM17" s="59"/>
      <c r="WBN17" s="59"/>
      <c r="WBO17" s="59"/>
      <c r="WBP17" s="59"/>
      <c r="WBQ17" s="59"/>
      <c r="WBR17" s="59"/>
      <c r="WBS17" s="59"/>
      <c r="WBT17" s="59"/>
      <c r="WBU17" s="59"/>
      <c r="WBV17" s="59"/>
      <c r="WBW17" s="59"/>
      <c r="WBX17" s="59"/>
      <c r="WBY17" s="59"/>
      <c r="WBZ17" s="59"/>
      <c r="WCA17" s="59"/>
      <c r="WCB17" s="59"/>
      <c r="WCC17" s="59"/>
      <c r="WCD17" s="59"/>
      <c r="WCE17" s="59"/>
      <c r="WCF17" s="59"/>
      <c r="WCG17" s="59"/>
      <c r="WCH17" s="59"/>
      <c r="WCI17" s="59"/>
      <c r="WCJ17" s="59"/>
      <c r="WCK17" s="59"/>
      <c r="WCL17" s="59"/>
      <c r="WCM17" s="59"/>
      <c r="WCN17" s="59"/>
      <c r="WCO17" s="59"/>
      <c r="WCP17" s="59"/>
      <c r="WCQ17" s="59"/>
      <c r="WCR17" s="59"/>
      <c r="WCS17" s="59"/>
      <c r="WCT17" s="59"/>
      <c r="WCU17" s="59"/>
      <c r="WCV17" s="59"/>
      <c r="WCW17" s="59"/>
      <c r="WCX17" s="59"/>
      <c r="WCY17" s="59"/>
      <c r="WCZ17" s="59"/>
      <c r="WDA17" s="59"/>
      <c r="WDB17" s="59"/>
      <c r="WDC17" s="59"/>
      <c r="WDD17" s="59"/>
      <c r="WDE17" s="59"/>
      <c r="WDF17" s="59"/>
      <c r="WDG17" s="59"/>
      <c r="WDH17" s="59"/>
      <c r="WDI17" s="59"/>
      <c r="WDJ17" s="59"/>
      <c r="WDK17" s="59"/>
      <c r="WDL17" s="59"/>
      <c r="WDM17" s="59"/>
      <c r="WDN17" s="59"/>
      <c r="WDO17" s="59"/>
      <c r="WDP17" s="59"/>
      <c r="WDQ17" s="59"/>
      <c r="WDR17" s="59"/>
      <c r="WDS17" s="59"/>
      <c r="WDT17" s="59"/>
      <c r="WDU17" s="59"/>
      <c r="WDV17" s="59"/>
      <c r="WDW17" s="59"/>
      <c r="WDX17" s="59"/>
      <c r="WDY17" s="59"/>
      <c r="WDZ17" s="59"/>
      <c r="WEA17" s="59"/>
      <c r="WEB17" s="59"/>
      <c r="WEC17" s="59"/>
      <c r="WED17" s="59"/>
      <c r="WEE17" s="59"/>
      <c r="WEF17" s="59"/>
      <c r="WEG17" s="59"/>
      <c r="WEH17" s="59"/>
      <c r="WEI17" s="59"/>
      <c r="WEJ17" s="59"/>
      <c r="WEK17" s="59"/>
      <c r="WEL17" s="59"/>
      <c r="WEM17" s="59"/>
      <c r="WEN17" s="59"/>
      <c r="WEO17" s="59"/>
      <c r="WEP17" s="59"/>
      <c r="WEQ17" s="59"/>
      <c r="WER17" s="59"/>
      <c r="WES17" s="59"/>
      <c r="WET17" s="59"/>
      <c r="WEU17" s="59"/>
      <c r="WEV17" s="59"/>
      <c r="WEW17" s="59"/>
      <c r="WEX17" s="59"/>
      <c r="WEY17" s="59"/>
      <c r="WEZ17" s="59"/>
      <c r="WFA17" s="59"/>
      <c r="WFB17" s="59"/>
      <c r="WFC17" s="59"/>
      <c r="WFD17" s="59"/>
      <c r="WFE17" s="59"/>
      <c r="WFF17" s="59"/>
      <c r="WFG17" s="59"/>
      <c r="WFH17" s="59"/>
      <c r="WFI17" s="59"/>
      <c r="WFJ17" s="59"/>
      <c r="WFK17" s="59"/>
      <c r="WFL17" s="59"/>
      <c r="WFM17" s="59"/>
      <c r="WFN17" s="59"/>
      <c r="WFO17" s="59"/>
      <c r="WFP17" s="59"/>
      <c r="WFQ17" s="59"/>
      <c r="WFR17" s="59"/>
      <c r="WFS17" s="59"/>
      <c r="WFT17" s="59"/>
      <c r="WFU17" s="59"/>
      <c r="WFV17" s="59"/>
      <c r="WFW17" s="59"/>
      <c r="WFX17" s="59"/>
      <c r="WFY17" s="59"/>
      <c r="WFZ17" s="59"/>
      <c r="WGA17" s="59"/>
      <c r="WGB17" s="59"/>
      <c r="WGC17" s="59"/>
      <c r="WGD17" s="59"/>
      <c r="WGE17" s="59"/>
      <c r="WGF17" s="59"/>
      <c r="WGG17" s="59"/>
      <c r="WGH17" s="59"/>
      <c r="WGI17" s="59"/>
      <c r="WGJ17" s="59"/>
      <c r="WGK17" s="59"/>
      <c r="WGL17" s="59"/>
      <c r="WGM17" s="59"/>
      <c r="WGN17" s="59"/>
      <c r="WGO17" s="59"/>
      <c r="WGP17" s="59"/>
      <c r="WGQ17" s="59"/>
      <c r="WGR17" s="59"/>
      <c r="WGS17" s="59"/>
      <c r="WGT17" s="59"/>
      <c r="WGU17" s="59"/>
      <c r="WGV17" s="59"/>
      <c r="WGW17" s="59"/>
      <c r="WGX17" s="59"/>
      <c r="WGY17" s="59"/>
      <c r="WGZ17" s="59"/>
      <c r="WHA17" s="59"/>
      <c r="WHB17" s="59"/>
      <c r="WHC17" s="59"/>
      <c r="WHD17" s="59"/>
      <c r="WHE17" s="59"/>
      <c r="WHF17" s="59"/>
      <c r="WHG17" s="59"/>
      <c r="WHH17" s="59"/>
      <c r="WHI17" s="59"/>
      <c r="WHJ17" s="59"/>
      <c r="WHK17" s="59"/>
      <c r="WHL17" s="59"/>
      <c r="WHM17" s="59"/>
      <c r="WHN17" s="59"/>
      <c r="WHO17" s="59"/>
      <c r="WHP17" s="59"/>
      <c r="WHQ17" s="59"/>
      <c r="WHR17" s="59"/>
      <c r="WHS17" s="59"/>
      <c r="WHT17" s="59"/>
      <c r="WHU17" s="59"/>
      <c r="WHV17" s="59"/>
      <c r="WHW17" s="59"/>
      <c r="WHX17" s="59"/>
      <c r="WHY17" s="59"/>
      <c r="WHZ17" s="59"/>
      <c r="WIA17" s="59"/>
      <c r="WIB17" s="59"/>
      <c r="WIC17" s="59"/>
      <c r="WID17" s="59"/>
      <c r="WIE17" s="59"/>
      <c r="WIF17" s="59"/>
      <c r="WIG17" s="59"/>
      <c r="WIH17" s="59"/>
      <c r="WII17" s="59"/>
      <c r="WIJ17" s="59"/>
      <c r="WIK17" s="59"/>
      <c r="WIL17" s="59"/>
      <c r="WIM17" s="59"/>
      <c r="WIN17" s="59"/>
      <c r="WIO17" s="59"/>
      <c r="WIP17" s="59"/>
      <c r="WIQ17" s="59"/>
      <c r="WIR17" s="59"/>
      <c r="WIS17" s="59"/>
      <c r="WIT17" s="59"/>
      <c r="WIU17" s="59"/>
      <c r="WIV17" s="59"/>
      <c r="WIW17" s="59"/>
      <c r="WIX17" s="59"/>
      <c r="WIY17" s="59"/>
      <c r="WIZ17" s="59"/>
      <c r="WJA17" s="59"/>
      <c r="WJB17" s="59"/>
      <c r="WJC17" s="59"/>
      <c r="WJD17" s="59"/>
      <c r="WJE17" s="59"/>
      <c r="WJF17" s="59"/>
      <c r="WJG17" s="59"/>
      <c r="WJH17" s="59"/>
      <c r="WJI17" s="59"/>
      <c r="WJJ17" s="59"/>
      <c r="WJK17" s="59"/>
      <c r="WJL17" s="59"/>
      <c r="WJM17" s="59"/>
      <c r="WJN17" s="59"/>
      <c r="WJO17" s="59"/>
      <c r="WJP17" s="59"/>
      <c r="WJQ17" s="59"/>
      <c r="WJR17" s="59"/>
      <c r="WJS17" s="59"/>
      <c r="WJT17" s="59"/>
      <c r="WJU17" s="59"/>
      <c r="WJV17" s="59"/>
      <c r="WJW17" s="59"/>
      <c r="WJX17" s="59"/>
      <c r="WJY17" s="59"/>
      <c r="WJZ17" s="59"/>
      <c r="WKA17" s="59"/>
      <c r="WKB17" s="59"/>
      <c r="WKC17" s="59"/>
      <c r="WKD17" s="59"/>
      <c r="WKE17" s="59"/>
      <c r="WKF17" s="59"/>
      <c r="WKG17" s="59"/>
      <c r="WKH17" s="59"/>
      <c r="WKI17" s="59"/>
      <c r="WKJ17" s="59"/>
      <c r="WKK17" s="59"/>
      <c r="WKL17" s="59"/>
      <c r="WKM17" s="59"/>
      <c r="WKN17" s="59"/>
      <c r="WKO17" s="59"/>
      <c r="WKP17" s="59"/>
      <c r="WKQ17" s="59"/>
      <c r="WKR17" s="59"/>
      <c r="WKS17" s="59"/>
      <c r="WKT17" s="59"/>
      <c r="WKU17" s="59"/>
      <c r="WKV17" s="59"/>
      <c r="WKW17" s="59"/>
      <c r="WKX17" s="59"/>
      <c r="WKY17" s="59"/>
      <c r="WKZ17" s="59"/>
      <c r="WLA17" s="59"/>
      <c r="WLB17" s="59"/>
      <c r="WLC17" s="59"/>
      <c r="WLD17" s="59"/>
      <c r="WLE17" s="59"/>
      <c r="WLF17" s="59"/>
      <c r="WLG17" s="59"/>
      <c r="WLH17" s="59"/>
      <c r="WLI17" s="59"/>
      <c r="WLJ17" s="59"/>
      <c r="WLK17" s="59"/>
      <c r="WLL17" s="59"/>
      <c r="WLM17" s="59"/>
      <c r="WLN17" s="59"/>
      <c r="WLO17" s="59"/>
      <c r="WLP17" s="59"/>
      <c r="WLQ17" s="59"/>
      <c r="WLR17" s="59"/>
      <c r="WLS17" s="59"/>
      <c r="WLT17" s="59"/>
      <c r="WLU17" s="59"/>
      <c r="WLV17" s="59"/>
      <c r="WLW17" s="59"/>
      <c r="WLX17" s="59"/>
      <c r="WLY17" s="59"/>
      <c r="WLZ17" s="59"/>
      <c r="WMA17" s="59"/>
      <c r="WMB17" s="59"/>
      <c r="WMC17" s="59"/>
      <c r="WMD17" s="59"/>
      <c r="WME17" s="59"/>
      <c r="WMF17" s="59"/>
      <c r="WMG17" s="59"/>
      <c r="WMH17" s="59"/>
      <c r="WMI17" s="59"/>
      <c r="WMJ17" s="59"/>
      <c r="WMK17" s="59"/>
      <c r="WML17" s="59"/>
      <c r="WMM17" s="59"/>
      <c r="WMN17" s="59"/>
      <c r="WMO17" s="59"/>
      <c r="WMP17" s="59"/>
      <c r="WMQ17" s="59"/>
      <c r="WMR17" s="59"/>
      <c r="WMS17" s="59"/>
      <c r="WMT17" s="59"/>
      <c r="WMU17" s="59"/>
      <c r="WMV17" s="59"/>
      <c r="WMW17" s="59"/>
      <c r="WMX17" s="59"/>
      <c r="WMY17" s="59"/>
      <c r="WMZ17" s="59"/>
      <c r="WNA17" s="59"/>
      <c r="WNB17" s="59"/>
      <c r="WNC17" s="59"/>
      <c r="WND17" s="59"/>
      <c r="WNE17" s="59"/>
      <c r="WNF17" s="59"/>
      <c r="WNG17" s="59"/>
      <c r="WNH17" s="59"/>
      <c r="WNI17" s="59"/>
      <c r="WNJ17" s="59"/>
      <c r="WNK17" s="59"/>
      <c r="WNL17" s="59"/>
      <c r="WNM17" s="59"/>
      <c r="WNN17" s="59"/>
      <c r="WNO17" s="59"/>
      <c r="WNP17" s="59"/>
      <c r="WNQ17" s="59"/>
      <c r="WNR17" s="59"/>
      <c r="WNS17" s="59"/>
      <c r="WNT17" s="59"/>
      <c r="WNU17" s="59"/>
      <c r="WNV17" s="59"/>
      <c r="WNW17" s="59"/>
      <c r="WNX17" s="59"/>
      <c r="WNY17" s="59"/>
      <c r="WNZ17" s="59"/>
      <c r="WOA17" s="59"/>
      <c r="WOB17" s="59"/>
      <c r="WOC17" s="59"/>
      <c r="WOD17" s="59"/>
      <c r="WOE17" s="59"/>
      <c r="WOF17" s="59"/>
      <c r="WOG17" s="59"/>
      <c r="WOH17" s="59"/>
      <c r="WOI17" s="59"/>
      <c r="WOJ17" s="59"/>
      <c r="WOK17" s="59"/>
      <c r="WOL17" s="59"/>
      <c r="WOM17" s="59"/>
      <c r="WON17" s="59"/>
      <c r="WOO17" s="59"/>
      <c r="WOP17" s="59"/>
      <c r="WOQ17" s="59"/>
      <c r="WOR17" s="59"/>
      <c r="WOS17" s="59"/>
      <c r="WOT17" s="59"/>
      <c r="WOU17" s="59"/>
      <c r="WOV17" s="59"/>
      <c r="WOW17" s="59"/>
      <c r="WOX17" s="59"/>
      <c r="WOY17" s="59"/>
      <c r="WOZ17" s="59"/>
      <c r="WPA17" s="59"/>
      <c r="WPB17" s="59"/>
      <c r="WPC17" s="59"/>
      <c r="WPD17" s="59"/>
      <c r="WPE17" s="59"/>
      <c r="WPF17" s="59"/>
      <c r="WPG17" s="59"/>
      <c r="WPH17" s="59"/>
      <c r="WPI17" s="59"/>
      <c r="WPJ17" s="59"/>
      <c r="WPK17" s="59"/>
      <c r="WPL17" s="59"/>
      <c r="WPM17" s="59"/>
      <c r="WPN17" s="59"/>
      <c r="WPO17" s="59"/>
      <c r="WPP17" s="59"/>
      <c r="WPQ17" s="59"/>
      <c r="WPR17" s="59"/>
      <c r="WPS17" s="59"/>
      <c r="WPT17" s="59"/>
      <c r="WPU17" s="59"/>
      <c r="WPV17" s="59"/>
      <c r="WPW17" s="59"/>
      <c r="WPX17" s="59"/>
      <c r="WPY17" s="59"/>
      <c r="WPZ17" s="59"/>
      <c r="WQA17" s="59"/>
      <c r="WQB17" s="59"/>
      <c r="WQC17" s="59"/>
      <c r="WQD17" s="59"/>
      <c r="WQE17" s="59"/>
      <c r="WQF17" s="59"/>
      <c r="WQG17" s="59"/>
      <c r="WQH17" s="59"/>
      <c r="WQI17" s="59"/>
      <c r="WQJ17" s="59"/>
      <c r="WQK17" s="59"/>
      <c r="WQL17" s="59"/>
      <c r="WQM17" s="59"/>
      <c r="WQN17" s="59"/>
      <c r="WQO17" s="59"/>
      <c r="WQP17" s="59"/>
      <c r="WQQ17" s="59"/>
      <c r="WQR17" s="59"/>
      <c r="WQS17" s="59"/>
      <c r="WQT17" s="59"/>
      <c r="WQU17" s="59"/>
      <c r="WQV17" s="59"/>
      <c r="WQW17" s="59"/>
      <c r="WQX17" s="59"/>
      <c r="WQY17" s="59"/>
      <c r="WQZ17" s="59"/>
      <c r="WRA17" s="59"/>
      <c r="WRB17" s="59"/>
      <c r="WRC17" s="59"/>
      <c r="WRD17" s="59"/>
      <c r="WRE17" s="59"/>
      <c r="WRF17" s="59"/>
      <c r="WRG17" s="59"/>
      <c r="WRH17" s="59"/>
      <c r="WRI17" s="59"/>
      <c r="WRJ17" s="59"/>
      <c r="WRK17" s="59"/>
      <c r="WRL17" s="59"/>
      <c r="WRM17" s="59"/>
      <c r="WRN17" s="59"/>
      <c r="WRO17" s="59"/>
      <c r="WRP17" s="59"/>
      <c r="WRQ17" s="59"/>
      <c r="WRR17" s="59"/>
      <c r="WRS17" s="59"/>
      <c r="WRT17" s="59"/>
      <c r="WRU17" s="59"/>
      <c r="WRV17" s="59"/>
      <c r="WRW17" s="59"/>
      <c r="WRX17" s="59"/>
      <c r="WRY17" s="59"/>
      <c r="WRZ17" s="59"/>
      <c r="WSA17" s="59"/>
      <c r="WSB17" s="59"/>
      <c r="WSC17" s="59"/>
      <c r="WSD17" s="59"/>
      <c r="WSE17" s="59"/>
      <c r="WSF17" s="59"/>
      <c r="WSG17" s="59"/>
      <c r="WSH17" s="59"/>
      <c r="WSI17" s="59"/>
      <c r="WSJ17" s="59"/>
      <c r="WSK17" s="59"/>
      <c r="WSL17" s="59"/>
      <c r="WSM17" s="59"/>
      <c r="WSN17" s="59"/>
      <c r="WSO17" s="59"/>
      <c r="WSP17" s="59"/>
      <c r="WSQ17" s="59"/>
      <c r="WSR17" s="59"/>
      <c r="WSS17" s="59"/>
      <c r="WST17" s="59"/>
      <c r="WSU17" s="59"/>
      <c r="WSV17" s="59"/>
      <c r="WSW17" s="59"/>
      <c r="WSX17" s="59"/>
      <c r="WSY17" s="59"/>
      <c r="WSZ17" s="59"/>
      <c r="WTA17" s="59"/>
      <c r="WTB17" s="59"/>
      <c r="WTC17" s="59"/>
      <c r="WTD17" s="59"/>
      <c r="WTE17" s="59"/>
      <c r="WTF17" s="59"/>
      <c r="WTG17" s="59"/>
      <c r="WTH17" s="59"/>
      <c r="WTI17" s="59"/>
      <c r="WTJ17" s="59"/>
      <c r="WTK17" s="59"/>
      <c r="WTL17" s="59"/>
      <c r="WTM17" s="59"/>
      <c r="WTN17" s="59"/>
      <c r="WTO17" s="59"/>
      <c r="WTP17" s="59"/>
      <c r="WTQ17" s="59"/>
      <c r="WTR17" s="59"/>
      <c r="WTS17" s="59"/>
      <c r="WTT17" s="59"/>
      <c r="WTU17" s="59"/>
      <c r="WTV17" s="59"/>
      <c r="WTW17" s="59"/>
      <c r="WTX17" s="59"/>
      <c r="WTY17" s="59"/>
      <c r="WTZ17" s="59"/>
      <c r="WUA17" s="59"/>
      <c r="WUB17" s="59"/>
      <c r="WUC17" s="59"/>
      <c r="WUD17" s="59"/>
      <c r="WUE17" s="59"/>
      <c r="WUF17" s="59"/>
      <c r="WUG17" s="59"/>
      <c r="WUH17" s="59"/>
      <c r="WUI17" s="59"/>
      <c r="WUJ17" s="59"/>
      <c r="WUK17" s="59"/>
      <c r="WUL17" s="59"/>
      <c r="WUM17" s="59"/>
      <c r="WUN17" s="59"/>
      <c r="WUO17" s="59"/>
      <c r="WUP17" s="59"/>
      <c r="WUQ17" s="59"/>
      <c r="WUR17" s="59"/>
      <c r="WUS17" s="59"/>
      <c r="WUT17" s="59"/>
      <c r="WUU17" s="59"/>
      <c r="WUV17" s="59"/>
      <c r="WUW17" s="59"/>
      <c r="WUX17" s="59"/>
      <c r="WUY17" s="59"/>
      <c r="WUZ17" s="59"/>
      <c r="WVA17" s="59"/>
      <c r="WVB17" s="59"/>
      <c r="WVC17" s="59"/>
      <c r="WVD17" s="59"/>
      <c r="WVE17" s="59"/>
      <c r="WVF17" s="59"/>
      <c r="WVG17" s="59"/>
      <c r="WVH17" s="59"/>
      <c r="WVI17" s="59"/>
      <c r="WVJ17" s="59"/>
      <c r="WVK17" s="59"/>
      <c r="WVL17" s="59"/>
      <c r="WVM17" s="59"/>
      <c r="WVN17" s="59"/>
      <c r="WVO17" s="59"/>
      <c r="WVP17" s="59"/>
      <c r="WVQ17" s="59"/>
      <c r="WVR17" s="59"/>
      <c r="WVS17" s="59"/>
      <c r="WVT17" s="59"/>
      <c r="WVU17" s="59"/>
    </row>
    <row r="18" spans="1:16141" s="60" customFormat="1">
      <c r="A18" s="59"/>
      <c r="B18" s="59"/>
      <c r="C18" s="59"/>
      <c r="D18" s="59"/>
      <c r="E18" s="61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  <c r="IW18" s="59"/>
      <c r="IX18" s="59"/>
      <c r="IY18" s="59"/>
      <c r="IZ18" s="59"/>
      <c r="JA18" s="59"/>
      <c r="JB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  <c r="JX18" s="59"/>
      <c r="JY18" s="59"/>
      <c r="JZ18" s="59"/>
      <c r="KA18" s="59"/>
      <c r="KB18" s="59"/>
      <c r="KC18" s="59"/>
      <c r="KD18" s="59"/>
      <c r="KE18" s="59"/>
      <c r="KF18" s="59"/>
      <c r="KG18" s="59"/>
      <c r="KH18" s="59"/>
      <c r="KI18" s="59"/>
      <c r="KJ18" s="59"/>
      <c r="KK18" s="59"/>
      <c r="KL18" s="59"/>
      <c r="KM18" s="59"/>
      <c r="KN18" s="59"/>
      <c r="KO18" s="59"/>
      <c r="KP18" s="59"/>
      <c r="KQ18" s="59"/>
      <c r="KR18" s="59"/>
      <c r="KS18" s="59"/>
      <c r="KT18" s="59"/>
      <c r="KU18" s="59"/>
      <c r="KV18" s="59"/>
      <c r="KW18" s="59"/>
      <c r="KX18" s="59"/>
      <c r="KY18" s="59"/>
      <c r="KZ18" s="59"/>
      <c r="LA18" s="59"/>
      <c r="LB18" s="59"/>
      <c r="LC18" s="59"/>
      <c r="LD18" s="59"/>
      <c r="LE18" s="59"/>
      <c r="LF18" s="59"/>
      <c r="LG18" s="59"/>
      <c r="LH18" s="59"/>
      <c r="LI18" s="59"/>
      <c r="LJ18" s="59"/>
      <c r="LK18" s="59"/>
      <c r="LL18" s="59"/>
      <c r="LM18" s="59"/>
      <c r="LN18" s="59"/>
      <c r="LO18" s="59"/>
      <c r="LP18" s="59"/>
      <c r="LQ18" s="59"/>
      <c r="LR18" s="59"/>
      <c r="LS18" s="59"/>
      <c r="LT18" s="59"/>
      <c r="LU18" s="59"/>
      <c r="LV18" s="59"/>
      <c r="LW18" s="59"/>
      <c r="LX18" s="59"/>
      <c r="LY18" s="59"/>
      <c r="LZ18" s="59"/>
      <c r="MA18" s="59"/>
      <c r="MB18" s="59"/>
      <c r="MC18" s="59"/>
      <c r="MD18" s="59"/>
      <c r="ME18" s="59"/>
      <c r="MF18" s="59"/>
      <c r="MG18" s="59"/>
      <c r="MH18" s="59"/>
      <c r="MI18" s="59"/>
      <c r="MJ18" s="59"/>
      <c r="MK18" s="59"/>
      <c r="ML18" s="59"/>
      <c r="MM18" s="59"/>
      <c r="MN18" s="59"/>
      <c r="MO18" s="59"/>
      <c r="MP18" s="59"/>
      <c r="MQ18" s="59"/>
      <c r="MR18" s="59"/>
      <c r="MS18" s="59"/>
      <c r="MT18" s="59"/>
      <c r="MU18" s="59"/>
      <c r="MV18" s="59"/>
      <c r="MW18" s="59"/>
      <c r="MX18" s="59"/>
      <c r="MY18" s="59"/>
      <c r="MZ18" s="59"/>
      <c r="NA18" s="59"/>
      <c r="NB18" s="59"/>
      <c r="NC18" s="59"/>
      <c r="ND18" s="59"/>
      <c r="NE18" s="59"/>
      <c r="NF18" s="59"/>
      <c r="NG18" s="59"/>
      <c r="NH18" s="59"/>
      <c r="NI18" s="59"/>
      <c r="NJ18" s="59"/>
      <c r="NK18" s="59"/>
      <c r="NL18" s="59"/>
      <c r="NM18" s="59"/>
      <c r="NN18" s="59"/>
      <c r="NO18" s="59"/>
      <c r="NP18" s="59"/>
      <c r="NQ18" s="59"/>
      <c r="NR18" s="59"/>
      <c r="NS18" s="59"/>
      <c r="NT18" s="59"/>
      <c r="NU18" s="59"/>
      <c r="NV18" s="59"/>
      <c r="NW18" s="59"/>
      <c r="NX18" s="59"/>
      <c r="NY18" s="59"/>
      <c r="NZ18" s="59"/>
      <c r="OA18" s="59"/>
      <c r="OB18" s="59"/>
      <c r="OC18" s="59"/>
      <c r="OD18" s="59"/>
      <c r="OE18" s="59"/>
      <c r="OF18" s="59"/>
      <c r="OG18" s="59"/>
      <c r="OH18" s="59"/>
      <c r="OI18" s="59"/>
      <c r="OJ18" s="59"/>
      <c r="OK18" s="59"/>
      <c r="OL18" s="59"/>
      <c r="OM18" s="59"/>
      <c r="ON18" s="59"/>
      <c r="OO18" s="59"/>
      <c r="OP18" s="59"/>
      <c r="OQ18" s="59"/>
      <c r="OR18" s="59"/>
      <c r="OS18" s="59"/>
      <c r="OT18" s="59"/>
      <c r="OU18" s="59"/>
      <c r="OV18" s="59"/>
      <c r="OW18" s="59"/>
      <c r="OX18" s="59"/>
      <c r="OY18" s="59"/>
      <c r="OZ18" s="59"/>
      <c r="PA18" s="59"/>
      <c r="PB18" s="59"/>
      <c r="PC18" s="59"/>
      <c r="PD18" s="59"/>
      <c r="PE18" s="59"/>
      <c r="PF18" s="59"/>
      <c r="PG18" s="59"/>
      <c r="PH18" s="59"/>
      <c r="PI18" s="59"/>
      <c r="PJ18" s="59"/>
      <c r="PK18" s="59"/>
      <c r="PL18" s="59"/>
      <c r="PM18" s="59"/>
      <c r="PN18" s="59"/>
      <c r="PO18" s="59"/>
      <c r="PP18" s="59"/>
      <c r="PQ18" s="59"/>
      <c r="PR18" s="59"/>
      <c r="PS18" s="59"/>
      <c r="PT18" s="59"/>
      <c r="PU18" s="59"/>
      <c r="PV18" s="59"/>
      <c r="PW18" s="59"/>
      <c r="PX18" s="59"/>
      <c r="PY18" s="59"/>
      <c r="PZ18" s="59"/>
      <c r="QA18" s="59"/>
      <c r="QB18" s="59"/>
      <c r="QC18" s="59"/>
      <c r="QD18" s="59"/>
      <c r="QE18" s="59"/>
      <c r="QF18" s="59"/>
      <c r="QG18" s="59"/>
      <c r="QH18" s="59"/>
      <c r="QI18" s="59"/>
      <c r="QJ18" s="59"/>
      <c r="QK18" s="59"/>
      <c r="QL18" s="59"/>
      <c r="QM18" s="59"/>
      <c r="QN18" s="59"/>
      <c r="QO18" s="59"/>
      <c r="QP18" s="59"/>
      <c r="QQ18" s="59"/>
      <c r="QR18" s="59"/>
      <c r="QS18" s="59"/>
      <c r="QT18" s="59"/>
      <c r="QU18" s="59"/>
      <c r="QV18" s="59"/>
      <c r="QW18" s="59"/>
      <c r="QX18" s="59"/>
      <c r="QY18" s="59"/>
      <c r="QZ18" s="59"/>
      <c r="RA18" s="59"/>
      <c r="RB18" s="59"/>
      <c r="RC18" s="59"/>
      <c r="RD18" s="59"/>
      <c r="RE18" s="59"/>
      <c r="RF18" s="59"/>
      <c r="RG18" s="59"/>
      <c r="RH18" s="59"/>
      <c r="RI18" s="59"/>
      <c r="RJ18" s="59"/>
      <c r="RK18" s="59"/>
      <c r="RL18" s="59"/>
      <c r="RM18" s="59"/>
      <c r="RN18" s="59"/>
      <c r="RO18" s="59"/>
      <c r="RP18" s="59"/>
      <c r="RQ18" s="59"/>
      <c r="RR18" s="59"/>
      <c r="RS18" s="59"/>
      <c r="RT18" s="59"/>
      <c r="RU18" s="59"/>
      <c r="RV18" s="59"/>
      <c r="RW18" s="59"/>
      <c r="RX18" s="59"/>
      <c r="RY18" s="59"/>
      <c r="RZ18" s="59"/>
      <c r="SA18" s="59"/>
      <c r="SB18" s="59"/>
      <c r="SC18" s="59"/>
      <c r="SD18" s="59"/>
      <c r="SE18" s="59"/>
      <c r="SF18" s="59"/>
      <c r="SG18" s="59"/>
      <c r="SH18" s="59"/>
      <c r="SI18" s="59"/>
      <c r="SJ18" s="59"/>
      <c r="SK18" s="59"/>
      <c r="SL18" s="59"/>
      <c r="SM18" s="59"/>
      <c r="SN18" s="59"/>
      <c r="SO18" s="59"/>
      <c r="SP18" s="59"/>
      <c r="SQ18" s="59"/>
      <c r="SR18" s="59"/>
      <c r="SS18" s="59"/>
      <c r="ST18" s="59"/>
      <c r="SU18" s="59"/>
      <c r="SV18" s="59"/>
      <c r="SW18" s="59"/>
      <c r="SX18" s="59"/>
      <c r="SY18" s="59"/>
      <c r="SZ18" s="59"/>
      <c r="TA18" s="59"/>
      <c r="TB18" s="59"/>
      <c r="TC18" s="59"/>
      <c r="TD18" s="59"/>
      <c r="TE18" s="59"/>
      <c r="TF18" s="59"/>
      <c r="TG18" s="59"/>
      <c r="TH18" s="59"/>
      <c r="TI18" s="59"/>
      <c r="TJ18" s="59"/>
      <c r="TK18" s="59"/>
      <c r="TL18" s="59"/>
      <c r="TM18" s="59"/>
      <c r="TN18" s="59"/>
      <c r="TO18" s="59"/>
      <c r="TP18" s="59"/>
      <c r="TQ18" s="59"/>
      <c r="TR18" s="59"/>
      <c r="TS18" s="59"/>
      <c r="TT18" s="59"/>
      <c r="TU18" s="59"/>
      <c r="TV18" s="59"/>
      <c r="TW18" s="59"/>
      <c r="TX18" s="59"/>
      <c r="TY18" s="59"/>
      <c r="TZ18" s="59"/>
      <c r="UA18" s="59"/>
      <c r="UB18" s="59"/>
      <c r="UC18" s="59"/>
      <c r="UD18" s="59"/>
      <c r="UE18" s="59"/>
      <c r="UF18" s="59"/>
      <c r="UG18" s="59"/>
      <c r="UH18" s="59"/>
      <c r="UI18" s="59"/>
      <c r="UJ18" s="59"/>
      <c r="UK18" s="59"/>
      <c r="UL18" s="59"/>
      <c r="UM18" s="59"/>
      <c r="UN18" s="59"/>
      <c r="UO18" s="59"/>
      <c r="UP18" s="59"/>
      <c r="UQ18" s="59"/>
      <c r="UR18" s="59"/>
      <c r="US18" s="59"/>
      <c r="UT18" s="59"/>
      <c r="UU18" s="59"/>
      <c r="UV18" s="59"/>
      <c r="UW18" s="59"/>
      <c r="UX18" s="59"/>
      <c r="UY18" s="59"/>
      <c r="UZ18" s="59"/>
      <c r="VA18" s="59"/>
      <c r="VB18" s="59"/>
      <c r="VC18" s="59"/>
      <c r="VD18" s="59"/>
      <c r="VE18" s="59"/>
      <c r="VF18" s="59"/>
      <c r="VG18" s="59"/>
      <c r="VH18" s="59"/>
      <c r="VI18" s="59"/>
      <c r="VJ18" s="59"/>
      <c r="VK18" s="59"/>
      <c r="VL18" s="59"/>
      <c r="VM18" s="59"/>
      <c r="VN18" s="59"/>
      <c r="VO18" s="59"/>
      <c r="VP18" s="59"/>
      <c r="VQ18" s="59"/>
      <c r="VR18" s="59"/>
      <c r="VS18" s="59"/>
      <c r="VT18" s="59"/>
      <c r="VU18" s="59"/>
      <c r="VV18" s="59"/>
      <c r="VW18" s="59"/>
      <c r="VX18" s="59"/>
      <c r="VY18" s="59"/>
      <c r="VZ18" s="59"/>
      <c r="WA18" s="59"/>
      <c r="WB18" s="59"/>
      <c r="WC18" s="59"/>
      <c r="WD18" s="59"/>
      <c r="WE18" s="59"/>
      <c r="WF18" s="59"/>
      <c r="WG18" s="59"/>
      <c r="WH18" s="59"/>
      <c r="WI18" s="59"/>
      <c r="WJ18" s="59"/>
      <c r="WK18" s="59"/>
      <c r="WL18" s="59"/>
      <c r="WM18" s="59"/>
      <c r="WN18" s="59"/>
      <c r="WO18" s="59"/>
      <c r="WP18" s="59"/>
      <c r="WQ18" s="59"/>
      <c r="WR18" s="59"/>
      <c r="WS18" s="59"/>
      <c r="WT18" s="59"/>
      <c r="WU18" s="59"/>
      <c r="WV18" s="59"/>
      <c r="WW18" s="59"/>
      <c r="WX18" s="59"/>
      <c r="WY18" s="59"/>
      <c r="WZ18" s="59"/>
      <c r="XA18" s="59"/>
      <c r="XB18" s="59"/>
      <c r="XC18" s="59"/>
      <c r="XD18" s="59"/>
      <c r="XE18" s="59"/>
      <c r="XF18" s="59"/>
      <c r="XG18" s="59"/>
      <c r="XH18" s="59"/>
      <c r="XI18" s="59"/>
      <c r="XJ18" s="59"/>
      <c r="XK18" s="59"/>
      <c r="XL18" s="59"/>
      <c r="XM18" s="59"/>
      <c r="XN18" s="59"/>
      <c r="XO18" s="59"/>
      <c r="XP18" s="59"/>
      <c r="XQ18" s="59"/>
      <c r="XR18" s="59"/>
      <c r="XS18" s="59"/>
      <c r="XT18" s="59"/>
      <c r="XU18" s="59"/>
      <c r="XV18" s="59"/>
      <c r="XW18" s="59"/>
      <c r="XX18" s="59"/>
      <c r="XY18" s="59"/>
      <c r="XZ18" s="59"/>
      <c r="YA18" s="59"/>
      <c r="YB18" s="59"/>
      <c r="YC18" s="59"/>
      <c r="YD18" s="59"/>
      <c r="YE18" s="59"/>
      <c r="YF18" s="59"/>
      <c r="YG18" s="59"/>
      <c r="YH18" s="59"/>
      <c r="YI18" s="59"/>
      <c r="YJ18" s="59"/>
      <c r="YK18" s="59"/>
      <c r="YL18" s="59"/>
      <c r="YM18" s="59"/>
      <c r="YN18" s="59"/>
      <c r="YO18" s="59"/>
      <c r="YP18" s="59"/>
      <c r="YQ18" s="59"/>
      <c r="YR18" s="59"/>
      <c r="YS18" s="59"/>
      <c r="YT18" s="59"/>
      <c r="YU18" s="59"/>
      <c r="YV18" s="59"/>
      <c r="YW18" s="59"/>
      <c r="YX18" s="59"/>
      <c r="YY18" s="59"/>
      <c r="YZ18" s="59"/>
      <c r="ZA18" s="59"/>
      <c r="ZB18" s="59"/>
      <c r="ZC18" s="59"/>
      <c r="ZD18" s="59"/>
      <c r="ZE18" s="59"/>
      <c r="ZF18" s="59"/>
      <c r="ZG18" s="59"/>
      <c r="ZH18" s="59"/>
      <c r="ZI18" s="59"/>
      <c r="ZJ18" s="59"/>
      <c r="ZK18" s="59"/>
      <c r="ZL18" s="59"/>
      <c r="ZM18" s="59"/>
      <c r="ZN18" s="59"/>
      <c r="ZO18" s="59"/>
      <c r="ZP18" s="59"/>
      <c r="ZQ18" s="59"/>
      <c r="ZR18" s="59"/>
      <c r="ZS18" s="59"/>
      <c r="ZT18" s="59"/>
      <c r="ZU18" s="59"/>
      <c r="ZV18" s="59"/>
      <c r="ZW18" s="59"/>
      <c r="ZX18" s="59"/>
      <c r="ZY18" s="59"/>
      <c r="ZZ18" s="59"/>
      <c r="AAA18" s="59"/>
      <c r="AAB18" s="59"/>
      <c r="AAC18" s="59"/>
      <c r="AAD18" s="59"/>
      <c r="AAE18" s="59"/>
      <c r="AAF18" s="59"/>
      <c r="AAG18" s="59"/>
      <c r="AAH18" s="59"/>
      <c r="AAI18" s="59"/>
      <c r="AAJ18" s="59"/>
      <c r="AAK18" s="59"/>
      <c r="AAL18" s="59"/>
      <c r="AAM18" s="59"/>
      <c r="AAN18" s="59"/>
      <c r="AAO18" s="59"/>
      <c r="AAP18" s="59"/>
      <c r="AAQ18" s="59"/>
      <c r="AAR18" s="59"/>
      <c r="AAS18" s="59"/>
      <c r="AAT18" s="59"/>
      <c r="AAU18" s="59"/>
      <c r="AAV18" s="59"/>
      <c r="AAW18" s="59"/>
      <c r="AAX18" s="59"/>
      <c r="AAY18" s="59"/>
      <c r="AAZ18" s="59"/>
      <c r="ABA18" s="59"/>
      <c r="ABB18" s="59"/>
      <c r="ABC18" s="59"/>
      <c r="ABD18" s="59"/>
      <c r="ABE18" s="59"/>
      <c r="ABF18" s="59"/>
      <c r="ABG18" s="59"/>
      <c r="ABH18" s="59"/>
      <c r="ABI18" s="59"/>
      <c r="ABJ18" s="59"/>
      <c r="ABK18" s="59"/>
      <c r="ABL18" s="59"/>
      <c r="ABM18" s="59"/>
      <c r="ABN18" s="59"/>
      <c r="ABO18" s="59"/>
      <c r="ABP18" s="59"/>
      <c r="ABQ18" s="59"/>
      <c r="ABR18" s="59"/>
      <c r="ABS18" s="59"/>
      <c r="ABT18" s="59"/>
      <c r="ABU18" s="59"/>
      <c r="ABV18" s="59"/>
      <c r="ABW18" s="59"/>
      <c r="ABX18" s="59"/>
      <c r="ABY18" s="59"/>
      <c r="ABZ18" s="59"/>
      <c r="ACA18" s="59"/>
      <c r="ACB18" s="59"/>
      <c r="ACC18" s="59"/>
      <c r="ACD18" s="59"/>
      <c r="ACE18" s="59"/>
      <c r="ACF18" s="59"/>
      <c r="ACG18" s="59"/>
      <c r="ACH18" s="59"/>
      <c r="ACI18" s="59"/>
      <c r="ACJ18" s="59"/>
      <c r="ACK18" s="59"/>
      <c r="ACL18" s="59"/>
      <c r="ACM18" s="59"/>
      <c r="ACN18" s="59"/>
      <c r="ACO18" s="59"/>
      <c r="ACP18" s="59"/>
      <c r="ACQ18" s="59"/>
      <c r="ACR18" s="59"/>
      <c r="ACS18" s="59"/>
      <c r="ACT18" s="59"/>
      <c r="ACU18" s="59"/>
      <c r="ACV18" s="59"/>
      <c r="ACW18" s="59"/>
      <c r="ACX18" s="59"/>
      <c r="ACY18" s="59"/>
      <c r="ACZ18" s="59"/>
      <c r="ADA18" s="59"/>
      <c r="ADB18" s="59"/>
      <c r="ADC18" s="59"/>
      <c r="ADD18" s="59"/>
      <c r="ADE18" s="59"/>
      <c r="ADF18" s="59"/>
      <c r="ADG18" s="59"/>
      <c r="ADH18" s="59"/>
      <c r="ADI18" s="59"/>
      <c r="ADJ18" s="59"/>
      <c r="ADK18" s="59"/>
      <c r="ADL18" s="59"/>
      <c r="ADM18" s="59"/>
      <c r="ADN18" s="59"/>
      <c r="ADO18" s="59"/>
      <c r="ADP18" s="59"/>
      <c r="ADQ18" s="59"/>
      <c r="ADR18" s="59"/>
      <c r="ADS18" s="59"/>
      <c r="ADT18" s="59"/>
      <c r="ADU18" s="59"/>
      <c r="ADV18" s="59"/>
      <c r="ADW18" s="59"/>
      <c r="ADX18" s="59"/>
      <c r="ADY18" s="59"/>
      <c r="ADZ18" s="59"/>
      <c r="AEA18" s="59"/>
      <c r="AEB18" s="59"/>
      <c r="AEC18" s="59"/>
      <c r="AED18" s="59"/>
      <c r="AEE18" s="59"/>
      <c r="AEF18" s="59"/>
      <c r="AEG18" s="59"/>
      <c r="AEH18" s="59"/>
      <c r="AEI18" s="59"/>
      <c r="AEJ18" s="59"/>
      <c r="AEK18" s="59"/>
      <c r="AEL18" s="59"/>
      <c r="AEM18" s="59"/>
      <c r="AEN18" s="59"/>
      <c r="AEO18" s="59"/>
      <c r="AEP18" s="59"/>
      <c r="AEQ18" s="59"/>
      <c r="AER18" s="59"/>
      <c r="AES18" s="59"/>
      <c r="AET18" s="59"/>
      <c r="AEU18" s="59"/>
      <c r="AEV18" s="59"/>
      <c r="AEW18" s="59"/>
      <c r="AEX18" s="59"/>
      <c r="AEY18" s="59"/>
      <c r="AEZ18" s="59"/>
      <c r="AFA18" s="59"/>
      <c r="AFB18" s="59"/>
      <c r="AFC18" s="59"/>
      <c r="AFD18" s="59"/>
      <c r="AFE18" s="59"/>
      <c r="AFF18" s="59"/>
      <c r="AFG18" s="59"/>
      <c r="AFH18" s="59"/>
      <c r="AFI18" s="59"/>
      <c r="AFJ18" s="59"/>
      <c r="AFK18" s="59"/>
      <c r="AFL18" s="59"/>
      <c r="AFM18" s="59"/>
      <c r="AFN18" s="59"/>
      <c r="AFO18" s="59"/>
      <c r="AFP18" s="59"/>
      <c r="AFQ18" s="59"/>
      <c r="AFR18" s="59"/>
      <c r="AFS18" s="59"/>
      <c r="AFT18" s="59"/>
      <c r="AFU18" s="59"/>
      <c r="AFV18" s="59"/>
      <c r="AFW18" s="59"/>
      <c r="AFX18" s="59"/>
      <c r="AFY18" s="59"/>
      <c r="AFZ18" s="59"/>
      <c r="AGA18" s="59"/>
      <c r="AGB18" s="59"/>
      <c r="AGC18" s="59"/>
      <c r="AGD18" s="59"/>
      <c r="AGE18" s="59"/>
      <c r="AGF18" s="59"/>
      <c r="AGG18" s="59"/>
      <c r="AGH18" s="59"/>
      <c r="AGI18" s="59"/>
      <c r="AGJ18" s="59"/>
      <c r="AGK18" s="59"/>
      <c r="AGL18" s="59"/>
      <c r="AGM18" s="59"/>
      <c r="AGN18" s="59"/>
      <c r="AGO18" s="59"/>
      <c r="AGP18" s="59"/>
      <c r="AGQ18" s="59"/>
      <c r="AGR18" s="59"/>
      <c r="AGS18" s="59"/>
      <c r="AGT18" s="59"/>
      <c r="AGU18" s="59"/>
      <c r="AGV18" s="59"/>
      <c r="AGW18" s="59"/>
      <c r="AGX18" s="59"/>
      <c r="AGY18" s="59"/>
      <c r="AGZ18" s="59"/>
      <c r="AHA18" s="59"/>
      <c r="AHB18" s="59"/>
      <c r="AHC18" s="59"/>
      <c r="AHD18" s="59"/>
      <c r="AHE18" s="59"/>
      <c r="AHF18" s="59"/>
      <c r="AHG18" s="59"/>
      <c r="AHH18" s="59"/>
      <c r="AHI18" s="59"/>
      <c r="AHJ18" s="59"/>
      <c r="AHK18" s="59"/>
      <c r="AHL18" s="59"/>
      <c r="AHM18" s="59"/>
      <c r="AHN18" s="59"/>
      <c r="AHO18" s="59"/>
      <c r="AHP18" s="59"/>
      <c r="AHQ18" s="59"/>
      <c r="AHR18" s="59"/>
      <c r="AHS18" s="59"/>
      <c r="AHT18" s="59"/>
      <c r="AHU18" s="59"/>
      <c r="AHV18" s="59"/>
      <c r="AHW18" s="59"/>
      <c r="AHX18" s="59"/>
      <c r="AHY18" s="59"/>
      <c r="AHZ18" s="59"/>
      <c r="AIA18" s="59"/>
      <c r="AIB18" s="59"/>
      <c r="AIC18" s="59"/>
      <c r="AID18" s="59"/>
      <c r="AIE18" s="59"/>
      <c r="AIF18" s="59"/>
      <c r="AIG18" s="59"/>
      <c r="AIH18" s="59"/>
      <c r="AII18" s="59"/>
      <c r="AIJ18" s="59"/>
      <c r="AIK18" s="59"/>
      <c r="AIL18" s="59"/>
      <c r="AIM18" s="59"/>
      <c r="AIN18" s="59"/>
      <c r="AIO18" s="59"/>
      <c r="AIP18" s="59"/>
      <c r="AIQ18" s="59"/>
      <c r="AIR18" s="59"/>
      <c r="AIS18" s="59"/>
      <c r="AIT18" s="59"/>
      <c r="AIU18" s="59"/>
      <c r="AIV18" s="59"/>
      <c r="AIW18" s="59"/>
      <c r="AIX18" s="59"/>
      <c r="AIY18" s="59"/>
      <c r="AIZ18" s="59"/>
      <c r="AJA18" s="59"/>
      <c r="AJB18" s="59"/>
      <c r="AJC18" s="59"/>
      <c r="AJD18" s="59"/>
      <c r="AJE18" s="59"/>
      <c r="AJF18" s="59"/>
      <c r="AJG18" s="59"/>
      <c r="AJH18" s="59"/>
      <c r="AJI18" s="59"/>
      <c r="AJJ18" s="59"/>
      <c r="AJK18" s="59"/>
      <c r="AJL18" s="59"/>
      <c r="AJM18" s="59"/>
      <c r="AJN18" s="59"/>
      <c r="AJO18" s="59"/>
      <c r="AJP18" s="59"/>
      <c r="AJQ18" s="59"/>
      <c r="AJR18" s="59"/>
      <c r="AJS18" s="59"/>
      <c r="AJT18" s="59"/>
      <c r="AJU18" s="59"/>
      <c r="AJV18" s="59"/>
      <c r="AJW18" s="59"/>
      <c r="AJX18" s="59"/>
      <c r="AJY18" s="59"/>
      <c r="AJZ18" s="59"/>
      <c r="AKA18" s="59"/>
      <c r="AKB18" s="59"/>
      <c r="AKC18" s="59"/>
      <c r="AKD18" s="59"/>
      <c r="AKE18" s="59"/>
      <c r="AKF18" s="59"/>
      <c r="AKG18" s="59"/>
      <c r="AKH18" s="59"/>
      <c r="AKI18" s="59"/>
      <c r="AKJ18" s="59"/>
      <c r="AKK18" s="59"/>
      <c r="AKL18" s="59"/>
      <c r="AKM18" s="59"/>
      <c r="AKN18" s="59"/>
      <c r="AKO18" s="59"/>
      <c r="AKP18" s="59"/>
      <c r="AKQ18" s="59"/>
      <c r="AKR18" s="59"/>
      <c r="AKS18" s="59"/>
      <c r="AKT18" s="59"/>
      <c r="AKU18" s="59"/>
      <c r="AKV18" s="59"/>
      <c r="AKW18" s="59"/>
      <c r="AKX18" s="59"/>
      <c r="AKY18" s="59"/>
      <c r="AKZ18" s="59"/>
      <c r="ALA18" s="59"/>
      <c r="ALB18" s="59"/>
      <c r="ALC18" s="59"/>
      <c r="ALD18" s="59"/>
      <c r="ALE18" s="59"/>
      <c r="ALF18" s="59"/>
      <c r="ALG18" s="59"/>
      <c r="ALH18" s="59"/>
      <c r="ALI18" s="59"/>
      <c r="ALJ18" s="59"/>
      <c r="ALK18" s="59"/>
      <c r="ALL18" s="59"/>
      <c r="ALM18" s="59"/>
      <c r="ALN18" s="59"/>
      <c r="ALO18" s="59"/>
      <c r="ALP18" s="59"/>
      <c r="ALQ18" s="59"/>
      <c r="ALR18" s="59"/>
      <c r="ALS18" s="59"/>
      <c r="ALT18" s="59"/>
      <c r="ALU18" s="59"/>
      <c r="ALV18" s="59"/>
      <c r="ALW18" s="59"/>
      <c r="ALX18" s="59"/>
      <c r="ALY18" s="59"/>
      <c r="ALZ18" s="59"/>
      <c r="AMA18" s="59"/>
      <c r="AMB18" s="59"/>
      <c r="AMC18" s="59"/>
      <c r="AMD18" s="59"/>
      <c r="AME18" s="59"/>
      <c r="AMF18" s="59"/>
      <c r="AMG18" s="59"/>
      <c r="AMH18" s="59"/>
      <c r="AMI18" s="59"/>
      <c r="AMJ18" s="59"/>
      <c r="AMK18" s="59"/>
      <c r="AML18" s="59"/>
      <c r="AMM18" s="59"/>
      <c r="AMN18" s="59"/>
      <c r="AMO18" s="59"/>
      <c r="AMP18" s="59"/>
      <c r="AMQ18" s="59"/>
      <c r="AMR18" s="59"/>
      <c r="AMS18" s="59"/>
      <c r="AMT18" s="59"/>
      <c r="AMU18" s="59"/>
      <c r="AMV18" s="59"/>
      <c r="AMW18" s="59"/>
      <c r="AMX18" s="59"/>
      <c r="AMY18" s="59"/>
      <c r="AMZ18" s="59"/>
      <c r="ANA18" s="59"/>
      <c r="ANB18" s="59"/>
      <c r="ANC18" s="59"/>
      <c r="AND18" s="59"/>
      <c r="ANE18" s="59"/>
      <c r="ANF18" s="59"/>
      <c r="ANG18" s="59"/>
      <c r="ANH18" s="59"/>
      <c r="ANI18" s="59"/>
      <c r="ANJ18" s="59"/>
      <c r="ANK18" s="59"/>
      <c r="ANL18" s="59"/>
      <c r="ANM18" s="59"/>
      <c r="ANN18" s="59"/>
      <c r="ANO18" s="59"/>
      <c r="ANP18" s="59"/>
      <c r="ANQ18" s="59"/>
      <c r="ANR18" s="59"/>
      <c r="ANS18" s="59"/>
      <c r="ANT18" s="59"/>
      <c r="ANU18" s="59"/>
      <c r="ANV18" s="59"/>
      <c r="ANW18" s="59"/>
      <c r="ANX18" s="59"/>
      <c r="ANY18" s="59"/>
      <c r="ANZ18" s="59"/>
      <c r="AOA18" s="59"/>
      <c r="AOB18" s="59"/>
      <c r="AOC18" s="59"/>
      <c r="AOD18" s="59"/>
      <c r="AOE18" s="59"/>
      <c r="AOF18" s="59"/>
      <c r="AOG18" s="59"/>
      <c r="AOH18" s="59"/>
      <c r="AOI18" s="59"/>
      <c r="AOJ18" s="59"/>
      <c r="AOK18" s="59"/>
      <c r="AOL18" s="59"/>
      <c r="AOM18" s="59"/>
      <c r="AON18" s="59"/>
      <c r="AOO18" s="59"/>
      <c r="AOP18" s="59"/>
      <c r="AOQ18" s="59"/>
      <c r="AOR18" s="59"/>
      <c r="AOS18" s="59"/>
      <c r="AOT18" s="59"/>
      <c r="AOU18" s="59"/>
      <c r="AOV18" s="59"/>
      <c r="AOW18" s="59"/>
      <c r="AOX18" s="59"/>
      <c r="AOY18" s="59"/>
      <c r="AOZ18" s="59"/>
      <c r="APA18" s="59"/>
      <c r="APB18" s="59"/>
      <c r="APC18" s="59"/>
      <c r="APD18" s="59"/>
      <c r="APE18" s="59"/>
      <c r="APF18" s="59"/>
      <c r="APG18" s="59"/>
      <c r="APH18" s="59"/>
      <c r="API18" s="59"/>
      <c r="APJ18" s="59"/>
      <c r="APK18" s="59"/>
      <c r="APL18" s="59"/>
      <c r="APM18" s="59"/>
      <c r="APN18" s="59"/>
      <c r="APO18" s="59"/>
      <c r="APP18" s="59"/>
      <c r="APQ18" s="59"/>
      <c r="APR18" s="59"/>
      <c r="APS18" s="59"/>
      <c r="APT18" s="59"/>
      <c r="APU18" s="59"/>
      <c r="APV18" s="59"/>
      <c r="APW18" s="59"/>
      <c r="APX18" s="59"/>
      <c r="APY18" s="59"/>
      <c r="APZ18" s="59"/>
      <c r="AQA18" s="59"/>
      <c r="AQB18" s="59"/>
      <c r="AQC18" s="59"/>
      <c r="AQD18" s="59"/>
      <c r="AQE18" s="59"/>
      <c r="AQF18" s="59"/>
      <c r="AQG18" s="59"/>
      <c r="AQH18" s="59"/>
      <c r="AQI18" s="59"/>
      <c r="AQJ18" s="59"/>
      <c r="AQK18" s="59"/>
      <c r="AQL18" s="59"/>
      <c r="AQM18" s="59"/>
      <c r="AQN18" s="59"/>
      <c r="AQO18" s="59"/>
      <c r="AQP18" s="59"/>
      <c r="AQQ18" s="59"/>
      <c r="AQR18" s="59"/>
      <c r="AQS18" s="59"/>
      <c r="AQT18" s="59"/>
      <c r="AQU18" s="59"/>
      <c r="AQV18" s="59"/>
      <c r="AQW18" s="59"/>
      <c r="AQX18" s="59"/>
      <c r="AQY18" s="59"/>
      <c r="AQZ18" s="59"/>
      <c r="ARA18" s="59"/>
      <c r="ARB18" s="59"/>
      <c r="ARC18" s="59"/>
      <c r="ARD18" s="59"/>
      <c r="ARE18" s="59"/>
      <c r="ARF18" s="59"/>
      <c r="ARG18" s="59"/>
      <c r="ARH18" s="59"/>
      <c r="ARI18" s="59"/>
      <c r="ARJ18" s="59"/>
      <c r="ARK18" s="59"/>
      <c r="ARL18" s="59"/>
      <c r="ARM18" s="59"/>
      <c r="ARN18" s="59"/>
      <c r="ARO18" s="59"/>
      <c r="ARP18" s="59"/>
      <c r="ARQ18" s="59"/>
      <c r="ARR18" s="59"/>
      <c r="ARS18" s="59"/>
      <c r="ART18" s="59"/>
      <c r="ARU18" s="59"/>
      <c r="ARV18" s="59"/>
      <c r="ARW18" s="59"/>
      <c r="ARX18" s="59"/>
      <c r="ARY18" s="59"/>
      <c r="ARZ18" s="59"/>
      <c r="ASA18" s="59"/>
      <c r="ASB18" s="59"/>
      <c r="ASC18" s="59"/>
      <c r="ASD18" s="59"/>
      <c r="ASE18" s="59"/>
      <c r="ASF18" s="59"/>
      <c r="ASG18" s="59"/>
      <c r="ASH18" s="59"/>
      <c r="ASI18" s="59"/>
      <c r="ASJ18" s="59"/>
      <c r="ASK18" s="59"/>
      <c r="ASL18" s="59"/>
      <c r="ASM18" s="59"/>
      <c r="ASN18" s="59"/>
      <c r="ASO18" s="59"/>
      <c r="ASP18" s="59"/>
      <c r="ASQ18" s="59"/>
      <c r="ASR18" s="59"/>
      <c r="ASS18" s="59"/>
      <c r="AST18" s="59"/>
      <c r="ASU18" s="59"/>
      <c r="ASV18" s="59"/>
      <c r="ASW18" s="59"/>
      <c r="ASX18" s="59"/>
      <c r="ASY18" s="59"/>
      <c r="ASZ18" s="59"/>
      <c r="ATA18" s="59"/>
      <c r="ATB18" s="59"/>
      <c r="ATC18" s="59"/>
      <c r="ATD18" s="59"/>
      <c r="ATE18" s="59"/>
      <c r="ATF18" s="59"/>
      <c r="ATG18" s="59"/>
      <c r="ATH18" s="59"/>
      <c r="ATI18" s="59"/>
      <c r="ATJ18" s="59"/>
      <c r="ATK18" s="59"/>
      <c r="ATL18" s="59"/>
      <c r="ATM18" s="59"/>
      <c r="ATN18" s="59"/>
      <c r="ATO18" s="59"/>
      <c r="ATP18" s="59"/>
      <c r="ATQ18" s="59"/>
      <c r="ATR18" s="59"/>
      <c r="ATS18" s="59"/>
      <c r="ATT18" s="59"/>
      <c r="ATU18" s="59"/>
      <c r="ATV18" s="59"/>
      <c r="ATW18" s="59"/>
      <c r="ATX18" s="59"/>
      <c r="ATY18" s="59"/>
      <c r="ATZ18" s="59"/>
      <c r="AUA18" s="59"/>
      <c r="AUB18" s="59"/>
      <c r="AUC18" s="59"/>
      <c r="AUD18" s="59"/>
      <c r="AUE18" s="59"/>
      <c r="AUF18" s="59"/>
      <c r="AUG18" s="59"/>
      <c r="AUH18" s="59"/>
      <c r="AUI18" s="59"/>
      <c r="AUJ18" s="59"/>
      <c r="AUK18" s="59"/>
      <c r="AUL18" s="59"/>
      <c r="AUM18" s="59"/>
      <c r="AUN18" s="59"/>
      <c r="AUO18" s="59"/>
      <c r="AUP18" s="59"/>
      <c r="AUQ18" s="59"/>
      <c r="AUR18" s="59"/>
      <c r="AUS18" s="59"/>
      <c r="AUT18" s="59"/>
      <c r="AUU18" s="59"/>
      <c r="AUV18" s="59"/>
      <c r="AUW18" s="59"/>
      <c r="AUX18" s="59"/>
      <c r="AUY18" s="59"/>
      <c r="AUZ18" s="59"/>
      <c r="AVA18" s="59"/>
      <c r="AVB18" s="59"/>
      <c r="AVC18" s="59"/>
      <c r="AVD18" s="59"/>
      <c r="AVE18" s="59"/>
      <c r="AVF18" s="59"/>
      <c r="AVG18" s="59"/>
      <c r="AVH18" s="59"/>
      <c r="AVI18" s="59"/>
      <c r="AVJ18" s="59"/>
      <c r="AVK18" s="59"/>
      <c r="AVL18" s="59"/>
      <c r="AVM18" s="59"/>
      <c r="AVN18" s="59"/>
      <c r="AVO18" s="59"/>
      <c r="AVP18" s="59"/>
      <c r="AVQ18" s="59"/>
      <c r="AVR18" s="59"/>
      <c r="AVS18" s="59"/>
      <c r="AVT18" s="59"/>
      <c r="AVU18" s="59"/>
      <c r="AVV18" s="59"/>
      <c r="AVW18" s="59"/>
      <c r="AVX18" s="59"/>
      <c r="AVY18" s="59"/>
      <c r="AVZ18" s="59"/>
      <c r="AWA18" s="59"/>
      <c r="AWB18" s="59"/>
      <c r="AWC18" s="59"/>
      <c r="AWD18" s="59"/>
      <c r="AWE18" s="59"/>
      <c r="AWF18" s="59"/>
      <c r="AWG18" s="59"/>
      <c r="AWH18" s="59"/>
      <c r="AWI18" s="59"/>
      <c r="AWJ18" s="59"/>
      <c r="AWK18" s="59"/>
      <c r="AWL18" s="59"/>
      <c r="AWM18" s="59"/>
      <c r="AWN18" s="59"/>
      <c r="AWO18" s="59"/>
      <c r="AWP18" s="59"/>
      <c r="AWQ18" s="59"/>
      <c r="AWR18" s="59"/>
      <c r="AWS18" s="59"/>
      <c r="AWT18" s="59"/>
      <c r="AWU18" s="59"/>
      <c r="AWV18" s="59"/>
      <c r="AWW18" s="59"/>
      <c r="AWX18" s="59"/>
      <c r="AWY18" s="59"/>
      <c r="AWZ18" s="59"/>
      <c r="AXA18" s="59"/>
      <c r="AXB18" s="59"/>
      <c r="AXC18" s="59"/>
      <c r="AXD18" s="59"/>
      <c r="AXE18" s="59"/>
      <c r="AXF18" s="59"/>
      <c r="AXG18" s="59"/>
      <c r="AXH18" s="59"/>
      <c r="AXI18" s="59"/>
      <c r="AXJ18" s="59"/>
      <c r="AXK18" s="59"/>
      <c r="AXL18" s="59"/>
      <c r="AXM18" s="59"/>
      <c r="AXN18" s="59"/>
      <c r="AXO18" s="59"/>
      <c r="AXP18" s="59"/>
      <c r="AXQ18" s="59"/>
      <c r="AXR18" s="59"/>
      <c r="AXS18" s="59"/>
      <c r="AXT18" s="59"/>
      <c r="AXU18" s="59"/>
      <c r="AXV18" s="59"/>
      <c r="AXW18" s="59"/>
      <c r="AXX18" s="59"/>
      <c r="AXY18" s="59"/>
      <c r="AXZ18" s="59"/>
      <c r="AYA18" s="59"/>
      <c r="AYB18" s="59"/>
      <c r="AYC18" s="59"/>
      <c r="AYD18" s="59"/>
      <c r="AYE18" s="59"/>
      <c r="AYF18" s="59"/>
      <c r="AYG18" s="59"/>
      <c r="AYH18" s="59"/>
      <c r="AYI18" s="59"/>
      <c r="AYJ18" s="59"/>
      <c r="AYK18" s="59"/>
      <c r="AYL18" s="59"/>
      <c r="AYM18" s="59"/>
      <c r="AYN18" s="59"/>
      <c r="AYO18" s="59"/>
      <c r="AYP18" s="59"/>
      <c r="AYQ18" s="59"/>
      <c r="AYR18" s="59"/>
      <c r="AYS18" s="59"/>
      <c r="AYT18" s="59"/>
      <c r="AYU18" s="59"/>
      <c r="AYV18" s="59"/>
      <c r="AYW18" s="59"/>
      <c r="AYX18" s="59"/>
      <c r="AYY18" s="59"/>
      <c r="AYZ18" s="59"/>
      <c r="AZA18" s="59"/>
      <c r="AZB18" s="59"/>
      <c r="AZC18" s="59"/>
      <c r="AZD18" s="59"/>
      <c r="AZE18" s="59"/>
      <c r="AZF18" s="59"/>
      <c r="AZG18" s="59"/>
      <c r="AZH18" s="59"/>
      <c r="AZI18" s="59"/>
      <c r="AZJ18" s="59"/>
      <c r="AZK18" s="59"/>
      <c r="AZL18" s="59"/>
      <c r="AZM18" s="59"/>
      <c r="AZN18" s="59"/>
      <c r="AZO18" s="59"/>
      <c r="AZP18" s="59"/>
      <c r="AZQ18" s="59"/>
      <c r="AZR18" s="59"/>
      <c r="AZS18" s="59"/>
      <c r="AZT18" s="59"/>
      <c r="AZU18" s="59"/>
      <c r="AZV18" s="59"/>
      <c r="AZW18" s="59"/>
      <c r="AZX18" s="59"/>
      <c r="AZY18" s="59"/>
      <c r="AZZ18" s="59"/>
      <c r="BAA18" s="59"/>
      <c r="BAB18" s="59"/>
      <c r="BAC18" s="59"/>
      <c r="BAD18" s="59"/>
      <c r="BAE18" s="59"/>
      <c r="BAF18" s="59"/>
      <c r="BAG18" s="59"/>
      <c r="BAH18" s="59"/>
      <c r="BAI18" s="59"/>
      <c r="BAJ18" s="59"/>
      <c r="BAK18" s="59"/>
      <c r="BAL18" s="59"/>
      <c r="BAM18" s="59"/>
      <c r="BAN18" s="59"/>
      <c r="BAO18" s="59"/>
      <c r="BAP18" s="59"/>
      <c r="BAQ18" s="59"/>
      <c r="BAR18" s="59"/>
      <c r="BAS18" s="59"/>
      <c r="BAT18" s="59"/>
      <c r="BAU18" s="59"/>
      <c r="BAV18" s="59"/>
      <c r="BAW18" s="59"/>
      <c r="BAX18" s="59"/>
      <c r="BAY18" s="59"/>
      <c r="BAZ18" s="59"/>
      <c r="BBA18" s="59"/>
      <c r="BBB18" s="59"/>
      <c r="BBC18" s="59"/>
      <c r="BBD18" s="59"/>
      <c r="BBE18" s="59"/>
      <c r="BBF18" s="59"/>
      <c r="BBG18" s="59"/>
      <c r="BBH18" s="59"/>
      <c r="BBI18" s="59"/>
      <c r="BBJ18" s="59"/>
      <c r="BBK18" s="59"/>
      <c r="BBL18" s="59"/>
      <c r="BBM18" s="59"/>
      <c r="BBN18" s="59"/>
      <c r="BBO18" s="59"/>
      <c r="BBP18" s="59"/>
      <c r="BBQ18" s="59"/>
      <c r="BBR18" s="59"/>
      <c r="BBS18" s="59"/>
      <c r="BBT18" s="59"/>
      <c r="BBU18" s="59"/>
      <c r="BBV18" s="59"/>
      <c r="BBW18" s="59"/>
      <c r="BBX18" s="59"/>
      <c r="BBY18" s="59"/>
      <c r="BBZ18" s="59"/>
      <c r="BCA18" s="59"/>
      <c r="BCB18" s="59"/>
      <c r="BCC18" s="59"/>
      <c r="BCD18" s="59"/>
      <c r="BCE18" s="59"/>
      <c r="BCF18" s="59"/>
      <c r="BCG18" s="59"/>
      <c r="BCH18" s="59"/>
      <c r="BCI18" s="59"/>
      <c r="BCJ18" s="59"/>
      <c r="BCK18" s="59"/>
      <c r="BCL18" s="59"/>
      <c r="BCM18" s="59"/>
      <c r="BCN18" s="59"/>
      <c r="BCO18" s="59"/>
      <c r="BCP18" s="59"/>
      <c r="BCQ18" s="59"/>
      <c r="BCR18" s="59"/>
      <c r="BCS18" s="59"/>
      <c r="BCT18" s="59"/>
      <c r="BCU18" s="59"/>
      <c r="BCV18" s="59"/>
      <c r="BCW18" s="59"/>
      <c r="BCX18" s="59"/>
      <c r="BCY18" s="59"/>
      <c r="BCZ18" s="59"/>
      <c r="BDA18" s="59"/>
      <c r="BDB18" s="59"/>
      <c r="BDC18" s="59"/>
      <c r="BDD18" s="59"/>
      <c r="BDE18" s="59"/>
      <c r="BDF18" s="59"/>
      <c r="BDG18" s="59"/>
      <c r="BDH18" s="59"/>
      <c r="BDI18" s="59"/>
      <c r="BDJ18" s="59"/>
      <c r="BDK18" s="59"/>
      <c r="BDL18" s="59"/>
      <c r="BDM18" s="59"/>
      <c r="BDN18" s="59"/>
      <c r="BDO18" s="59"/>
      <c r="BDP18" s="59"/>
      <c r="BDQ18" s="59"/>
      <c r="BDR18" s="59"/>
      <c r="BDS18" s="59"/>
      <c r="BDT18" s="59"/>
      <c r="BDU18" s="59"/>
      <c r="BDV18" s="59"/>
      <c r="BDW18" s="59"/>
      <c r="BDX18" s="59"/>
      <c r="BDY18" s="59"/>
      <c r="BDZ18" s="59"/>
      <c r="BEA18" s="59"/>
      <c r="BEB18" s="59"/>
      <c r="BEC18" s="59"/>
      <c r="BED18" s="59"/>
      <c r="BEE18" s="59"/>
      <c r="BEF18" s="59"/>
      <c r="BEG18" s="59"/>
      <c r="BEH18" s="59"/>
      <c r="BEI18" s="59"/>
      <c r="BEJ18" s="59"/>
      <c r="BEK18" s="59"/>
      <c r="BEL18" s="59"/>
      <c r="BEM18" s="59"/>
      <c r="BEN18" s="59"/>
      <c r="BEO18" s="59"/>
      <c r="BEP18" s="59"/>
      <c r="BEQ18" s="59"/>
      <c r="BER18" s="59"/>
      <c r="BES18" s="59"/>
      <c r="BET18" s="59"/>
      <c r="BEU18" s="59"/>
      <c r="BEV18" s="59"/>
      <c r="BEW18" s="59"/>
      <c r="BEX18" s="59"/>
      <c r="BEY18" s="59"/>
      <c r="BEZ18" s="59"/>
      <c r="BFA18" s="59"/>
      <c r="BFB18" s="59"/>
      <c r="BFC18" s="59"/>
      <c r="BFD18" s="59"/>
      <c r="BFE18" s="59"/>
      <c r="BFF18" s="59"/>
      <c r="BFG18" s="59"/>
      <c r="BFH18" s="59"/>
      <c r="BFI18" s="59"/>
      <c r="BFJ18" s="59"/>
      <c r="BFK18" s="59"/>
      <c r="BFL18" s="59"/>
      <c r="BFM18" s="59"/>
      <c r="BFN18" s="59"/>
      <c r="BFO18" s="59"/>
      <c r="BFP18" s="59"/>
      <c r="BFQ18" s="59"/>
      <c r="BFR18" s="59"/>
      <c r="BFS18" s="59"/>
      <c r="BFT18" s="59"/>
      <c r="BFU18" s="59"/>
      <c r="BFV18" s="59"/>
      <c r="BFW18" s="59"/>
      <c r="BFX18" s="59"/>
      <c r="BFY18" s="59"/>
      <c r="BFZ18" s="59"/>
      <c r="BGA18" s="59"/>
      <c r="BGB18" s="59"/>
      <c r="BGC18" s="59"/>
      <c r="BGD18" s="59"/>
      <c r="BGE18" s="59"/>
      <c r="BGF18" s="59"/>
      <c r="BGG18" s="59"/>
      <c r="BGH18" s="59"/>
      <c r="BGI18" s="59"/>
      <c r="BGJ18" s="59"/>
      <c r="BGK18" s="59"/>
      <c r="BGL18" s="59"/>
      <c r="BGM18" s="59"/>
      <c r="BGN18" s="59"/>
      <c r="BGO18" s="59"/>
      <c r="BGP18" s="59"/>
      <c r="BGQ18" s="59"/>
      <c r="BGR18" s="59"/>
      <c r="BGS18" s="59"/>
      <c r="BGT18" s="59"/>
      <c r="BGU18" s="59"/>
      <c r="BGV18" s="59"/>
      <c r="BGW18" s="59"/>
      <c r="BGX18" s="59"/>
      <c r="BGY18" s="59"/>
      <c r="BGZ18" s="59"/>
      <c r="BHA18" s="59"/>
      <c r="BHB18" s="59"/>
      <c r="BHC18" s="59"/>
      <c r="BHD18" s="59"/>
      <c r="BHE18" s="59"/>
      <c r="BHF18" s="59"/>
      <c r="BHG18" s="59"/>
      <c r="BHH18" s="59"/>
      <c r="BHI18" s="59"/>
      <c r="BHJ18" s="59"/>
      <c r="BHK18" s="59"/>
      <c r="BHL18" s="59"/>
      <c r="BHM18" s="59"/>
      <c r="BHN18" s="59"/>
      <c r="BHO18" s="59"/>
      <c r="BHP18" s="59"/>
      <c r="BHQ18" s="59"/>
      <c r="BHR18" s="59"/>
      <c r="BHS18" s="59"/>
      <c r="BHT18" s="59"/>
      <c r="BHU18" s="59"/>
      <c r="BHV18" s="59"/>
      <c r="BHW18" s="59"/>
      <c r="BHX18" s="59"/>
      <c r="BHY18" s="59"/>
      <c r="BHZ18" s="59"/>
      <c r="BIA18" s="59"/>
      <c r="BIB18" s="59"/>
      <c r="BIC18" s="59"/>
      <c r="BID18" s="59"/>
      <c r="BIE18" s="59"/>
      <c r="BIF18" s="59"/>
      <c r="BIG18" s="59"/>
      <c r="BIH18" s="59"/>
      <c r="BII18" s="59"/>
      <c r="BIJ18" s="59"/>
      <c r="BIK18" s="59"/>
      <c r="BIL18" s="59"/>
      <c r="BIM18" s="59"/>
      <c r="BIN18" s="59"/>
      <c r="BIO18" s="59"/>
      <c r="BIP18" s="59"/>
      <c r="BIQ18" s="59"/>
      <c r="BIR18" s="59"/>
      <c r="BIS18" s="59"/>
      <c r="BIT18" s="59"/>
      <c r="BIU18" s="59"/>
      <c r="BIV18" s="59"/>
      <c r="BIW18" s="59"/>
      <c r="BIX18" s="59"/>
      <c r="BIY18" s="59"/>
      <c r="BIZ18" s="59"/>
      <c r="BJA18" s="59"/>
      <c r="BJB18" s="59"/>
      <c r="BJC18" s="59"/>
      <c r="BJD18" s="59"/>
      <c r="BJE18" s="59"/>
      <c r="BJF18" s="59"/>
      <c r="BJG18" s="59"/>
      <c r="BJH18" s="59"/>
      <c r="BJI18" s="59"/>
      <c r="BJJ18" s="59"/>
      <c r="BJK18" s="59"/>
      <c r="BJL18" s="59"/>
      <c r="BJM18" s="59"/>
      <c r="BJN18" s="59"/>
      <c r="BJO18" s="59"/>
      <c r="BJP18" s="59"/>
      <c r="BJQ18" s="59"/>
      <c r="BJR18" s="59"/>
      <c r="BJS18" s="59"/>
      <c r="BJT18" s="59"/>
      <c r="BJU18" s="59"/>
      <c r="BJV18" s="59"/>
      <c r="BJW18" s="59"/>
      <c r="BJX18" s="59"/>
      <c r="BJY18" s="59"/>
      <c r="BJZ18" s="59"/>
      <c r="BKA18" s="59"/>
      <c r="BKB18" s="59"/>
      <c r="BKC18" s="59"/>
      <c r="BKD18" s="59"/>
      <c r="BKE18" s="59"/>
      <c r="BKF18" s="59"/>
      <c r="BKG18" s="59"/>
      <c r="BKH18" s="59"/>
      <c r="BKI18" s="59"/>
      <c r="BKJ18" s="59"/>
      <c r="BKK18" s="59"/>
      <c r="BKL18" s="59"/>
      <c r="BKM18" s="59"/>
      <c r="BKN18" s="59"/>
      <c r="BKO18" s="59"/>
      <c r="BKP18" s="59"/>
      <c r="BKQ18" s="59"/>
      <c r="BKR18" s="59"/>
      <c r="BKS18" s="59"/>
      <c r="BKT18" s="59"/>
      <c r="BKU18" s="59"/>
      <c r="BKV18" s="59"/>
      <c r="BKW18" s="59"/>
      <c r="BKX18" s="59"/>
      <c r="BKY18" s="59"/>
      <c r="BKZ18" s="59"/>
      <c r="BLA18" s="59"/>
      <c r="BLB18" s="59"/>
      <c r="BLC18" s="59"/>
      <c r="BLD18" s="59"/>
      <c r="BLE18" s="59"/>
      <c r="BLF18" s="59"/>
      <c r="BLG18" s="59"/>
      <c r="BLH18" s="59"/>
      <c r="BLI18" s="59"/>
      <c r="BLJ18" s="59"/>
      <c r="BLK18" s="59"/>
      <c r="BLL18" s="59"/>
      <c r="BLM18" s="59"/>
      <c r="BLN18" s="59"/>
      <c r="BLO18" s="59"/>
      <c r="BLP18" s="59"/>
      <c r="BLQ18" s="59"/>
      <c r="BLR18" s="59"/>
      <c r="BLS18" s="59"/>
      <c r="BLT18" s="59"/>
      <c r="BLU18" s="59"/>
      <c r="BLV18" s="59"/>
      <c r="BLW18" s="59"/>
      <c r="BLX18" s="59"/>
      <c r="BLY18" s="59"/>
      <c r="BLZ18" s="59"/>
      <c r="BMA18" s="59"/>
      <c r="BMB18" s="59"/>
      <c r="BMC18" s="59"/>
      <c r="BMD18" s="59"/>
      <c r="BME18" s="59"/>
      <c r="BMF18" s="59"/>
      <c r="BMG18" s="59"/>
      <c r="BMH18" s="59"/>
      <c r="BMI18" s="59"/>
      <c r="BMJ18" s="59"/>
      <c r="BMK18" s="59"/>
      <c r="BML18" s="59"/>
      <c r="BMM18" s="59"/>
      <c r="BMN18" s="59"/>
      <c r="BMO18" s="59"/>
      <c r="BMP18" s="59"/>
      <c r="BMQ18" s="59"/>
      <c r="BMR18" s="59"/>
      <c r="BMS18" s="59"/>
      <c r="BMT18" s="59"/>
      <c r="BMU18" s="59"/>
      <c r="BMV18" s="59"/>
      <c r="BMW18" s="59"/>
      <c r="BMX18" s="59"/>
      <c r="BMY18" s="59"/>
      <c r="BMZ18" s="59"/>
      <c r="BNA18" s="59"/>
      <c r="BNB18" s="59"/>
      <c r="BNC18" s="59"/>
      <c r="BND18" s="59"/>
      <c r="BNE18" s="59"/>
      <c r="BNF18" s="59"/>
      <c r="BNG18" s="59"/>
      <c r="BNH18" s="59"/>
      <c r="BNI18" s="59"/>
      <c r="BNJ18" s="59"/>
      <c r="BNK18" s="59"/>
      <c r="BNL18" s="59"/>
      <c r="BNM18" s="59"/>
      <c r="BNN18" s="59"/>
      <c r="BNO18" s="59"/>
      <c r="BNP18" s="59"/>
      <c r="BNQ18" s="59"/>
      <c r="BNR18" s="59"/>
      <c r="BNS18" s="59"/>
      <c r="BNT18" s="59"/>
      <c r="BNU18" s="59"/>
      <c r="BNV18" s="59"/>
      <c r="BNW18" s="59"/>
      <c r="BNX18" s="59"/>
      <c r="BNY18" s="59"/>
      <c r="BNZ18" s="59"/>
      <c r="BOA18" s="59"/>
      <c r="BOB18" s="59"/>
      <c r="BOC18" s="59"/>
      <c r="BOD18" s="59"/>
      <c r="BOE18" s="59"/>
      <c r="BOF18" s="59"/>
      <c r="BOG18" s="59"/>
      <c r="BOH18" s="59"/>
      <c r="BOI18" s="59"/>
      <c r="BOJ18" s="59"/>
      <c r="BOK18" s="59"/>
      <c r="BOL18" s="59"/>
      <c r="BOM18" s="59"/>
      <c r="BON18" s="59"/>
      <c r="BOO18" s="59"/>
      <c r="BOP18" s="59"/>
      <c r="BOQ18" s="59"/>
      <c r="BOR18" s="59"/>
      <c r="BOS18" s="59"/>
      <c r="BOT18" s="59"/>
      <c r="BOU18" s="59"/>
      <c r="BOV18" s="59"/>
      <c r="BOW18" s="59"/>
      <c r="BOX18" s="59"/>
      <c r="BOY18" s="59"/>
      <c r="BOZ18" s="59"/>
      <c r="BPA18" s="59"/>
      <c r="BPB18" s="59"/>
      <c r="BPC18" s="59"/>
      <c r="BPD18" s="59"/>
      <c r="BPE18" s="59"/>
      <c r="BPF18" s="59"/>
      <c r="BPG18" s="59"/>
      <c r="BPH18" s="59"/>
      <c r="BPI18" s="59"/>
      <c r="BPJ18" s="59"/>
      <c r="BPK18" s="59"/>
      <c r="BPL18" s="59"/>
      <c r="BPM18" s="59"/>
      <c r="BPN18" s="59"/>
      <c r="BPO18" s="59"/>
      <c r="BPP18" s="59"/>
      <c r="BPQ18" s="59"/>
      <c r="BPR18" s="59"/>
      <c r="BPS18" s="59"/>
      <c r="BPT18" s="59"/>
      <c r="BPU18" s="59"/>
      <c r="BPV18" s="59"/>
      <c r="BPW18" s="59"/>
      <c r="BPX18" s="59"/>
      <c r="BPY18" s="59"/>
      <c r="BPZ18" s="59"/>
      <c r="BQA18" s="59"/>
      <c r="BQB18" s="59"/>
      <c r="BQC18" s="59"/>
      <c r="BQD18" s="59"/>
      <c r="BQE18" s="59"/>
      <c r="BQF18" s="59"/>
      <c r="BQG18" s="59"/>
      <c r="BQH18" s="59"/>
      <c r="BQI18" s="59"/>
      <c r="BQJ18" s="59"/>
      <c r="BQK18" s="59"/>
      <c r="BQL18" s="59"/>
      <c r="BQM18" s="59"/>
      <c r="BQN18" s="59"/>
      <c r="BQO18" s="59"/>
      <c r="BQP18" s="59"/>
      <c r="BQQ18" s="59"/>
      <c r="BQR18" s="59"/>
      <c r="BQS18" s="59"/>
      <c r="BQT18" s="59"/>
      <c r="BQU18" s="59"/>
      <c r="BQV18" s="59"/>
      <c r="BQW18" s="59"/>
      <c r="BQX18" s="59"/>
      <c r="BQY18" s="59"/>
      <c r="BQZ18" s="59"/>
      <c r="BRA18" s="59"/>
      <c r="BRB18" s="59"/>
      <c r="BRC18" s="59"/>
      <c r="BRD18" s="59"/>
      <c r="BRE18" s="59"/>
      <c r="BRF18" s="59"/>
      <c r="BRG18" s="59"/>
      <c r="BRH18" s="59"/>
      <c r="BRI18" s="59"/>
      <c r="BRJ18" s="59"/>
      <c r="BRK18" s="59"/>
      <c r="BRL18" s="59"/>
      <c r="BRM18" s="59"/>
      <c r="BRN18" s="59"/>
      <c r="BRO18" s="59"/>
      <c r="BRP18" s="59"/>
      <c r="BRQ18" s="59"/>
      <c r="BRR18" s="59"/>
      <c r="BRS18" s="59"/>
      <c r="BRT18" s="59"/>
      <c r="BRU18" s="59"/>
      <c r="BRV18" s="59"/>
      <c r="BRW18" s="59"/>
      <c r="BRX18" s="59"/>
      <c r="BRY18" s="59"/>
      <c r="BRZ18" s="59"/>
      <c r="BSA18" s="59"/>
      <c r="BSB18" s="59"/>
      <c r="BSC18" s="59"/>
      <c r="BSD18" s="59"/>
      <c r="BSE18" s="59"/>
      <c r="BSF18" s="59"/>
      <c r="BSG18" s="59"/>
      <c r="BSH18" s="59"/>
      <c r="BSI18" s="59"/>
      <c r="BSJ18" s="59"/>
      <c r="BSK18" s="59"/>
      <c r="BSL18" s="59"/>
      <c r="BSM18" s="59"/>
      <c r="BSN18" s="59"/>
      <c r="BSO18" s="59"/>
      <c r="BSP18" s="59"/>
      <c r="BSQ18" s="59"/>
      <c r="BSR18" s="59"/>
      <c r="BSS18" s="59"/>
      <c r="BST18" s="59"/>
      <c r="BSU18" s="59"/>
      <c r="BSV18" s="59"/>
      <c r="BSW18" s="59"/>
      <c r="BSX18" s="59"/>
      <c r="BSY18" s="59"/>
      <c r="BSZ18" s="59"/>
      <c r="BTA18" s="59"/>
      <c r="BTB18" s="59"/>
      <c r="BTC18" s="59"/>
      <c r="BTD18" s="59"/>
      <c r="BTE18" s="59"/>
      <c r="BTF18" s="59"/>
      <c r="BTG18" s="59"/>
      <c r="BTH18" s="59"/>
      <c r="BTI18" s="59"/>
      <c r="BTJ18" s="59"/>
      <c r="BTK18" s="59"/>
      <c r="BTL18" s="59"/>
      <c r="BTM18" s="59"/>
      <c r="BTN18" s="59"/>
      <c r="BTO18" s="59"/>
      <c r="BTP18" s="59"/>
      <c r="BTQ18" s="59"/>
      <c r="BTR18" s="59"/>
      <c r="BTS18" s="59"/>
      <c r="BTT18" s="59"/>
      <c r="BTU18" s="59"/>
      <c r="BTV18" s="59"/>
      <c r="BTW18" s="59"/>
      <c r="BTX18" s="59"/>
      <c r="BTY18" s="59"/>
      <c r="BTZ18" s="59"/>
      <c r="BUA18" s="59"/>
      <c r="BUB18" s="59"/>
      <c r="BUC18" s="59"/>
      <c r="BUD18" s="59"/>
      <c r="BUE18" s="59"/>
      <c r="BUF18" s="59"/>
      <c r="BUG18" s="59"/>
      <c r="BUH18" s="59"/>
      <c r="BUI18" s="59"/>
      <c r="BUJ18" s="59"/>
      <c r="BUK18" s="59"/>
      <c r="BUL18" s="59"/>
      <c r="BUM18" s="59"/>
      <c r="BUN18" s="59"/>
      <c r="BUO18" s="59"/>
      <c r="BUP18" s="59"/>
      <c r="BUQ18" s="59"/>
      <c r="BUR18" s="59"/>
      <c r="BUS18" s="59"/>
      <c r="BUT18" s="59"/>
      <c r="BUU18" s="59"/>
      <c r="BUV18" s="59"/>
      <c r="BUW18" s="59"/>
      <c r="BUX18" s="59"/>
      <c r="BUY18" s="59"/>
      <c r="BUZ18" s="59"/>
      <c r="BVA18" s="59"/>
      <c r="BVB18" s="59"/>
      <c r="BVC18" s="59"/>
      <c r="BVD18" s="59"/>
      <c r="BVE18" s="59"/>
      <c r="BVF18" s="59"/>
      <c r="BVG18" s="59"/>
      <c r="BVH18" s="59"/>
      <c r="BVI18" s="59"/>
      <c r="BVJ18" s="59"/>
      <c r="BVK18" s="59"/>
      <c r="BVL18" s="59"/>
      <c r="BVM18" s="59"/>
      <c r="BVN18" s="59"/>
      <c r="BVO18" s="59"/>
      <c r="BVP18" s="59"/>
      <c r="BVQ18" s="59"/>
      <c r="BVR18" s="59"/>
      <c r="BVS18" s="59"/>
      <c r="BVT18" s="59"/>
      <c r="BVU18" s="59"/>
      <c r="BVV18" s="59"/>
      <c r="BVW18" s="59"/>
      <c r="BVX18" s="59"/>
      <c r="BVY18" s="59"/>
      <c r="BVZ18" s="59"/>
      <c r="BWA18" s="59"/>
      <c r="BWB18" s="59"/>
      <c r="BWC18" s="59"/>
      <c r="BWD18" s="59"/>
      <c r="BWE18" s="59"/>
      <c r="BWF18" s="59"/>
      <c r="BWG18" s="59"/>
      <c r="BWH18" s="59"/>
      <c r="BWI18" s="59"/>
      <c r="BWJ18" s="59"/>
      <c r="BWK18" s="59"/>
      <c r="BWL18" s="59"/>
      <c r="BWM18" s="59"/>
      <c r="BWN18" s="59"/>
      <c r="BWO18" s="59"/>
      <c r="BWP18" s="59"/>
      <c r="BWQ18" s="59"/>
      <c r="BWR18" s="59"/>
      <c r="BWS18" s="59"/>
      <c r="BWT18" s="59"/>
      <c r="BWU18" s="59"/>
      <c r="BWV18" s="59"/>
      <c r="BWW18" s="59"/>
      <c r="BWX18" s="59"/>
      <c r="BWY18" s="59"/>
      <c r="BWZ18" s="59"/>
      <c r="BXA18" s="59"/>
      <c r="BXB18" s="59"/>
      <c r="BXC18" s="59"/>
      <c r="BXD18" s="59"/>
      <c r="BXE18" s="59"/>
      <c r="BXF18" s="59"/>
      <c r="BXG18" s="59"/>
      <c r="BXH18" s="59"/>
      <c r="BXI18" s="59"/>
      <c r="BXJ18" s="59"/>
      <c r="BXK18" s="59"/>
      <c r="BXL18" s="59"/>
      <c r="BXM18" s="59"/>
      <c r="BXN18" s="59"/>
      <c r="BXO18" s="59"/>
      <c r="BXP18" s="59"/>
      <c r="BXQ18" s="59"/>
      <c r="BXR18" s="59"/>
      <c r="BXS18" s="59"/>
      <c r="BXT18" s="59"/>
      <c r="BXU18" s="59"/>
      <c r="BXV18" s="59"/>
      <c r="BXW18" s="59"/>
      <c r="BXX18" s="59"/>
      <c r="BXY18" s="59"/>
      <c r="BXZ18" s="59"/>
      <c r="BYA18" s="59"/>
      <c r="BYB18" s="59"/>
      <c r="BYC18" s="59"/>
      <c r="BYD18" s="59"/>
      <c r="BYE18" s="59"/>
      <c r="BYF18" s="59"/>
      <c r="BYG18" s="59"/>
      <c r="BYH18" s="59"/>
      <c r="BYI18" s="59"/>
      <c r="BYJ18" s="59"/>
      <c r="BYK18" s="59"/>
      <c r="BYL18" s="59"/>
      <c r="BYM18" s="59"/>
      <c r="BYN18" s="59"/>
      <c r="BYO18" s="59"/>
      <c r="BYP18" s="59"/>
      <c r="BYQ18" s="59"/>
      <c r="BYR18" s="59"/>
      <c r="BYS18" s="59"/>
      <c r="BYT18" s="59"/>
      <c r="BYU18" s="59"/>
      <c r="BYV18" s="59"/>
      <c r="BYW18" s="59"/>
      <c r="BYX18" s="59"/>
      <c r="BYY18" s="59"/>
      <c r="BYZ18" s="59"/>
      <c r="BZA18" s="59"/>
      <c r="BZB18" s="59"/>
      <c r="BZC18" s="59"/>
      <c r="BZD18" s="59"/>
      <c r="BZE18" s="59"/>
      <c r="BZF18" s="59"/>
      <c r="BZG18" s="59"/>
      <c r="BZH18" s="59"/>
      <c r="BZI18" s="59"/>
      <c r="BZJ18" s="59"/>
      <c r="BZK18" s="59"/>
      <c r="BZL18" s="59"/>
      <c r="BZM18" s="59"/>
      <c r="BZN18" s="59"/>
      <c r="BZO18" s="59"/>
      <c r="BZP18" s="59"/>
      <c r="BZQ18" s="59"/>
      <c r="BZR18" s="59"/>
      <c r="BZS18" s="59"/>
      <c r="BZT18" s="59"/>
      <c r="BZU18" s="59"/>
      <c r="BZV18" s="59"/>
      <c r="BZW18" s="59"/>
      <c r="BZX18" s="59"/>
      <c r="BZY18" s="59"/>
      <c r="BZZ18" s="59"/>
      <c r="CAA18" s="59"/>
      <c r="CAB18" s="59"/>
      <c r="CAC18" s="59"/>
      <c r="CAD18" s="59"/>
      <c r="CAE18" s="59"/>
      <c r="CAF18" s="59"/>
      <c r="CAG18" s="59"/>
      <c r="CAH18" s="59"/>
      <c r="CAI18" s="59"/>
      <c r="CAJ18" s="59"/>
      <c r="CAK18" s="59"/>
      <c r="CAL18" s="59"/>
      <c r="CAM18" s="59"/>
      <c r="CAN18" s="59"/>
      <c r="CAO18" s="59"/>
      <c r="CAP18" s="59"/>
      <c r="CAQ18" s="59"/>
      <c r="CAR18" s="59"/>
      <c r="CAS18" s="59"/>
      <c r="CAT18" s="59"/>
      <c r="CAU18" s="59"/>
      <c r="CAV18" s="59"/>
      <c r="CAW18" s="59"/>
      <c r="CAX18" s="59"/>
      <c r="CAY18" s="59"/>
      <c r="CAZ18" s="59"/>
      <c r="CBA18" s="59"/>
      <c r="CBB18" s="59"/>
      <c r="CBC18" s="59"/>
      <c r="CBD18" s="59"/>
      <c r="CBE18" s="59"/>
      <c r="CBF18" s="59"/>
      <c r="CBG18" s="59"/>
      <c r="CBH18" s="59"/>
      <c r="CBI18" s="59"/>
      <c r="CBJ18" s="59"/>
      <c r="CBK18" s="59"/>
      <c r="CBL18" s="59"/>
      <c r="CBM18" s="59"/>
      <c r="CBN18" s="59"/>
      <c r="CBO18" s="59"/>
      <c r="CBP18" s="59"/>
      <c r="CBQ18" s="59"/>
      <c r="CBR18" s="59"/>
      <c r="CBS18" s="59"/>
      <c r="CBT18" s="59"/>
      <c r="CBU18" s="59"/>
      <c r="CBV18" s="59"/>
      <c r="CBW18" s="59"/>
      <c r="CBX18" s="59"/>
      <c r="CBY18" s="59"/>
      <c r="CBZ18" s="59"/>
      <c r="CCA18" s="59"/>
      <c r="CCB18" s="59"/>
      <c r="CCC18" s="59"/>
      <c r="CCD18" s="59"/>
      <c r="CCE18" s="59"/>
      <c r="CCF18" s="59"/>
      <c r="CCG18" s="59"/>
      <c r="CCH18" s="59"/>
      <c r="CCI18" s="59"/>
      <c r="CCJ18" s="59"/>
      <c r="CCK18" s="59"/>
      <c r="CCL18" s="59"/>
      <c r="CCM18" s="59"/>
      <c r="CCN18" s="59"/>
      <c r="CCO18" s="59"/>
      <c r="CCP18" s="59"/>
      <c r="CCQ18" s="59"/>
      <c r="CCR18" s="59"/>
      <c r="CCS18" s="59"/>
      <c r="CCT18" s="59"/>
      <c r="CCU18" s="59"/>
      <c r="CCV18" s="59"/>
      <c r="CCW18" s="59"/>
      <c r="CCX18" s="59"/>
      <c r="CCY18" s="59"/>
      <c r="CCZ18" s="59"/>
      <c r="CDA18" s="59"/>
      <c r="CDB18" s="59"/>
      <c r="CDC18" s="59"/>
      <c r="CDD18" s="59"/>
      <c r="CDE18" s="59"/>
      <c r="CDF18" s="59"/>
      <c r="CDG18" s="59"/>
      <c r="CDH18" s="59"/>
      <c r="CDI18" s="59"/>
      <c r="CDJ18" s="59"/>
      <c r="CDK18" s="59"/>
      <c r="CDL18" s="59"/>
      <c r="CDM18" s="59"/>
      <c r="CDN18" s="59"/>
      <c r="CDO18" s="59"/>
      <c r="CDP18" s="59"/>
      <c r="CDQ18" s="59"/>
      <c r="CDR18" s="59"/>
      <c r="CDS18" s="59"/>
      <c r="CDT18" s="59"/>
      <c r="CDU18" s="59"/>
      <c r="CDV18" s="59"/>
      <c r="CDW18" s="59"/>
      <c r="CDX18" s="59"/>
      <c r="CDY18" s="59"/>
      <c r="CDZ18" s="59"/>
      <c r="CEA18" s="59"/>
      <c r="CEB18" s="59"/>
      <c r="CEC18" s="59"/>
      <c r="CED18" s="59"/>
      <c r="CEE18" s="59"/>
      <c r="CEF18" s="59"/>
      <c r="CEG18" s="59"/>
      <c r="CEH18" s="59"/>
      <c r="CEI18" s="59"/>
      <c r="CEJ18" s="59"/>
      <c r="CEK18" s="59"/>
      <c r="CEL18" s="59"/>
      <c r="CEM18" s="59"/>
      <c r="CEN18" s="59"/>
      <c r="CEO18" s="59"/>
      <c r="CEP18" s="59"/>
      <c r="CEQ18" s="59"/>
      <c r="CER18" s="59"/>
      <c r="CES18" s="59"/>
      <c r="CET18" s="59"/>
      <c r="CEU18" s="59"/>
      <c r="CEV18" s="59"/>
      <c r="CEW18" s="59"/>
      <c r="CEX18" s="59"/>
      <c r="CEY18" s="59"/>
      <c r="CEZ18" s="59"/>
      <c r="CFA18" s="59"/>
      <c r="CFB18" s="59"/>
      <c r="CFC18" s="59"/>
      <c r="CFD18" s="59"/>
      <c r="CFE18" s="59"/>
      <c r="CFF18" s="59"/>
      <c r="CFG18" s="59"/>
      <c r="CFH18" s="59"/>
      <c r="CFI18" s="59"/>
      <c r="CFJ18" s="59"/>
      <c r="CFK18" s="59"/>
      <c r="CFL18" s="59"/>
      <c r="CFM18" s="59"/>
      <c r="CFN18" s="59"/>
      <c r="CFO18" s="59"/>
      <c r="CFP18" s="59"/>
      <c r="CFQ18" s="59"/>
      <c r="CFR18" s="59"/>
      <c r="CFS18" s="59"/>
      <c r="CFT18" s="59"/>
      <c r="CFU18" s="59"/>
      <c r="CFV18" s="59"/>
      <c r="CFW18" s="59"/>
      <c r="CFX18" s="59"/>
      <c r="CFY18" s="59"/>
      <c r="CFZ18" s="59"/>
      <c r="CGA18" s="59"/>
      <c r="CGB18" s="59"/>
      <c r="CGC18" s="59"/>
      <c r="CGD18" s="59"/>
      <c r="CGE18" s="59"/>
      <c r="CGF18" s="59"/>
      <c r="CGG18" s="59"/>
      <c r="CGH18" s="59"/>
      <c r="CGI18" s="59"/>
      <c r="CGJ18" s="59"/>
      <c r="CGK18" s="59"/>
      <c r="CGL18" s="59"/>
      <c r="CGM18" s="59"/>
      <c r="CGN18" s="59"/>
      <c r="CGO18" s="59"/>
      <c r="CGP18" s="59"/>
      <c r="CGQ18" s="59"/>
      <c r="CGR18" s="59"/>
      <c r="CGS18" s="59"/>
      <c r="CGT18" s="59"/>
      <c r="CGU18" s="59"/>
      <c r="CGV18" s="59"/>
      <c r="CGW18" s="59"/>
      <c r="CGX18" s="59"/>
      <c r="CGY18" s="59"/>
      <c r="CGZ18" s="59"/>
      <c r="CHA18" s="59"/>
      <c r="CHB18" s="59"/>
      <c r="CHC18" s="59"/>
      <c r="CHD18" s="59"/>
      <c r="CHE18" s="59"/>
      <c r="CHF18" s="59"/>
      <c r="CHG18" s="59"/>
      <c r="CHH18" s="59"/>
      <c r="CHI18" s="59"/>
      <c r="CHJ18" s="59"/>
      <c r="CHK18" s="59"/>
      <c r="CHL18" s="59"/>
      <c r="CHM18" s="59"/>
      <c r="CHN18" s="59"/>
      <c r="CHO18" s="59"/>
      <c r="CHP18" s="59"/>
      <c r="CHQ18" s="59"/>
      <c r="CHR18" s="59"/>
      <c r="CHS18" s="59"/>
      <c r="CHT18" s="59"/>
      <c r="CHU18" s="59"/>
      <c r="CHV18" s="59"/>
      <c r="CHW18" s="59"/>
      <c r="CHX18" s="59"/>
      <c r="CHY18" s="59"/>
      <c r="CHZ18" s="59"/>
      <c r="CIA18" s="59"/>
      <c r="CIB18" s="59"/>
      <c r="CIC18" s="59"/>
      <c r="CID18" s="59"/>
      <c r="CIE18" s="59"/>
      <c r="CIF18" s="59"/>
      <c r="CIG18" s="59"/>
      <c r="CIH18" s="59"/>
      <c r="CII18" s="59"/>
      <c r="CIJ18" s="59"/>
      <c r="CIK18" s="59"/>
      <c r="CIL18" s="59"/>
      <c r="CIM18" s="59"/>
      <c r="CIN18" s="59"/>
      <c r="CIO18" s="59"/>
      <c r="CIP18" s="59"/>
      <c r="CIQ18" s="59"/>
      <c r="CIR18" s="59"/>
      <c r="CIS18" s="59"/>
      <c r="CIT18" s="59"/>
      <c r="CIU18" s="59"/>
      <c r="CIV18" s="59"/>
      <c r="CIW18" s="59"/>
      <c r="CIX18" s="59"/>
      <c r="CIY18" s="59"/>
      <c r="CIZ18" s="59"/>
      <c r="CJA18" s="59"/>
      <c r="CJB18" s="59"/>
      <c r="CJC18" s="59"/>
      <c r="CJD18" s="59"/>
      <c r="CJE18" s="59"/>
      <c r="CJF18" s="59"/>
      <c r="CJG18" s="59"/>
      <c r="CJH18" s="59"/>
      <c r="CJI18" s="59"/>
      <c r="CJJ18" s="59"/>
      <c r="CJK18" s="59"/>
      <c r="CJL18" s="59"/>
      <c r="CJM18" s="59"/>
      <c r="CJN18" s="59"/>
      <c r="CJO18" s="59"/>
      <c r="CJP18" s="59"/>
      <c r="CJQ18" s="59"/>
      <c r="CJR18" s="59"/>
      <c r="CJS18" s="59"/>
      <c r="CJT18" s="59"/>
      <c r="CJU18" s="59"/>
      <c r="CJV18" s="59"/>
      <c r="CJW18" s="59"/>
      <c r="CJX18" s="59"/>
      <c r="CJY18" s="59"/>
      <c r="CJZ18" s="59"/>
      <c r="CKA18" s="59"/>
      <c r="CKB18" s="59"/>
      <c r="CKC18" s="59"/>
      <c r="CKD18" s="59"/>
      <c r="CKE18" s="59"/>
      <c r="CKF18" s="59"/>
      <c r="CKG18" s="59"/>
      <c r="CKH18" s="59"/>
      <c r="CKI18" s="59"/>
      <c r="CKJ18" s="59"/>
      <c r="CKK18" s="59"/>
      <c r="CKL18" s="59"/>
      <c r="CKM18" s="59"/>
      <c r="CKN18" s="59"/>
      <c r="CKO18" s="59"/>
      <c r="CKP18" s="59"/>
      <c r="CKQ18" s="59"/>
      <c r="CKR18" s="59"/>
      <c r="CKS18" s="59"/>
      <c r="CKT18" s="59"/>
      <c r="CKU18" s="59"/>
      <c r="CKV18" s="59"/>
      <c r="CKW18" s="59"/>
      <c r="CKX18" s="59"/>
      <c r="CKY18" s="59"/>
      <c r="CKZ18" s="59"/>
      <c r="CLA18" s="59"/>
      <c r="CLB18" s="59"/>
      <c r="CLC18" s="59"/>
      <c r="CLD18" s="59"/>
      <c r="CLE18" s="59"/>
      <c r="CLF18" s="59"/>
      <c r="CLG18" s="59"/>
      <c r="CLH18" s="59"/>
      <c r="CLI18" s="59"/>
      <c r="CLJ18" s="59"/>
      <c r="CLK18" s="59"/>
      <c r="CLL18" s="59"/>
      <c r="CLM18" s="59"/>
      <c r="CLN18" s="59"/>
      <c r="CLO18" s="59"/>
      <c r="CLP18" s="59"/>
      <c r="CLQ18" s="59"/>
      <c r="CLR18" s="59"/>
      <c r="CLS18" s="59"/>
      <c r="CLT18" s="59"/>
      <c r="CLU18" s="59"/>
      <c r="CLV18" s="59"/>
      <c r="CLW18" s="59"/>
      <c r="CLX18" s="59"/>
      <c r="CLY18" s="59"/>
      <c r="CLZ18" s="59"/>
      <c r="CMA18" s="59"/>
      <c r="CMB18" s="59"/>
      <c r="CMC18" s="59"/>
      <c r="CMD18" s="59"/>
      <c r="CME18" s="59"/>
      <c r="CMF18" s="59"/>
      <c r="CMG18" s="59"/>
      <c r="CMH18" s="59"/>
      <c r="CMI18" s="59"/>
      <c r="CMJ18" s="59"/>
      <c r="CMK18" s="59"/>
      <c r="CML18" s="59"/>
      <c r="CMM18" s="59"/>
      <c r="CMN18" s="59"/>
      <c r="CMO18" s="59"/>
      <c r="CMP18" s="59"/>
      <c r="CMQ18" s="59"/>
      <c r="CMR18" s="59"/>
      <c r="CMS18" s="59"/>
      <c r="CMT18" s="59"/>
      <c r="CMU18" s="59"/>
      <c r="CMV18" s="59"/>
      <c r="CMW18" s="59"/>
      <c r="CMX18" s="59"/>
      <c r="CMY18" s="59"/>
      <c r="CMZ18" s="59"/>
      <c r="CNA18" s="59"/>
      <c r="CNB18" s="59"/>
      <c r="CNC18" s="59"/>
      <c r="CND18" s="59"/>
      <c r="CNE18" s="59"/>
      <c r="CNF18" s="59"/>
      <c r="CNG18" s="59"/>
      <c r="CNH18" s="59"/>
      <c r="CNI18" s="59"/>
      <c r="CNJ18" s="59"/>
      <c r="CNK18" s="59"/>
      <c r="CNL18" s="59"/>
      <c r="CNM18" s="59"/>
      <c r="CNN18" s="59"/>
      <c r="CNO18" s="59"/>
      <c r="CNP18" s="59"/>
      <c r="CNQ18" s="59"/>
      <c r="CNR18" s="59"/>
      <c r="CNS18" s="59"/>
      <c r="CNT18" s="59"/>
      <c r="CNU18" s="59"/>
      <c r="CNV18" s="59"/>
      <c r="CNW18" s="59"/>
      <c r="CNX18" s="59"/>
      <c r="CNY18" s="59"/>
      <c r="CNZ18" s="59"/>
      <c r="COA18" s="59"/>
      <c r="COB18" s="59"/>
      <c r="COC18" s="59"/>
      <c r="COD18" s="59"/>
      <c r="COE18" s="59"/>
      <c r="COF18" s="59"/>
      <c r="COG18" s="59"/>
      <c r="COH18" s="59"/>
      <c r="COI18" s="59"/>
      <c r="COJ18" s="59"/>
      <c r="COK18" s="59"/>
      <c r="COL18" s="59"/>
      <c r="COM18" s="59"/>
      <c r="CON18" s="59"/>
      <c r="COO18" s="59"/>
      <c r="COP18" s="59"/>
      <c r="COQ18" s="59"/>
      <c r="COR18" s="59"/>
      <c r="COS18" s="59"/>
      <c r="COT18" s="59"/>
      <c r="COU18" s="59"/>
      <c r="COV18" s="59"/>
      <c r="COW18" s="59"/>
      <c r="COX18" s="59"/>
      <c r="COY18" s="59"/>
      <c r="COZ18" s="59"/>
      <c r="CPA18" s="59"/>
      <c r="CPB18" s="59"/>
      <c r="CPC18" s="59"/>
      <c r="CPD18" s="59"/>
      <c r="CPE18" s="59"/>
      <c r="CPF18" s="59"/>
      <c r="CPG18" s="59"/>
      <c r="CPH18" s="59"/>
      <c r="CPI18" s="59"/>
      <c r="CPJ18" s="59"/>
      <c r="CPK18" s="59"/>
      <c r="CPL18" s="59"/>
      <c r="CPM18" s="59"/>
      <c r="CPN18" s="59"/>
      <c r="CPO18" s="59"/>
      <c r="CPP18" s="59"/>
      <c r="CPQ18" s="59"/>
      <c r="CPR18" s="59"/>
      <c r="CPS18" s="59"/>
      <c r="CPT18" s="59"/>
      <c r="CPU18" s="59"/>
      <c r="CPV18" s="59"/>
      <c r="CPW18" s="59"/>
      <c r="CPX18" s="59"/>
      <c r="CPY18" s="59"/>
      <c r="CPZ18" s="59"/>
      <c r="CQA18" s="59"/>
      <c r="CQB18" s="59"/>
      <c r="CQC18" s="59"/>
      <c r="CQD18" s="59"/>
      <c r="CQE18" s="59"/>
      <c r="CQF18" s="59"/>
      <c r="CQG18" s="59"/>
      <c r="CQH18" s="59"/>
      <c r="CQI18" s="59"/>
      <c r="CQJ18" s="59"/>
      <c r="CQK18" s="59"/>
      <c r="CQL18" s="59"/>
      <c r="CQM18" s="59"/>
      <c r="CQN18" s="59"/>
      <c r="CQO18" s="59"/>
      <c r="CQP18" s="59"/>
      <c r="CQQ18" s="59"/>
      <c r="CQR18" s="59"/>
      <c r="CQS18" s="59"/>
      <c r="CQT18" s="59"/>
      <c r="CQU18" s="59"/>
      <c r="CQV18" s="59"/>
      <c r="CQW18" s="59"/>
      <c r="CQX18" s="59"/>
      <c r="CQY18" s="59"/>
      <c r="CQZ18" s="59"/>
      <c r="CRA18" s="59"/>
      <c r="CRB18" s="59"/>
      <c r="CRC18" s="59"/>
      <c r="CRD18" s="59"/>
      <c r="CRE18" s="59"/>
      <c r="CRF18" s="59"/>
      <c r="CRG18" s="59"/>
      <c r="CRH18" s="59"/>
      <c r="CRI18" s="59"/>
      <c r="CRJ18" s="59"/>
      <c r="CRK18" s="59"/>
      <c r="CRL18" s="59"/>
      <c r="CRM18" s="59"/>
      <c r="CRN18" s="59"/>
      <c r="CRO18" s="59"/>
      <c r="CRP18" s="59"/>
      <c r="CRQ18" s="59"/>
      <c r="CRR18" s="59"/>
      <c r="CRS18" s="59"/>
      <c r="CRT18" s="59"/>
      <c r="CRU18" s="59"/>
      <c r="CRV18" s="59"/>
      <c r="CRW18" s="59"/>
      <c r="CRX18" s="59"/>
      <c r="CRY18" s="59"/>
      <c r="CRZ18" s="59"/>
      <c r="CSA18" s="59"/>
      <c r="CSB18" s="59"/>
      <c r="CSC18" s="59"/>
      <c r="CSD18" s="59"/>
      <c r="CSE18" s="59"/>
      <c r="CSF18" s="59"/>
      <c r="CSG18" s="59"/>
      <c r="CSH18" s="59"/>
      <c r="CSI18" s="59"/>
      <c r="CSJ18" s="59"/>
      <c r="CSK18" s="59"/>
      <c r="CSL18" s="59"/>
      <c r="CSM18" s="59"/>
      <c r="CSN18" s="59"/>
      <c r="CSO18" s="59"/>
      <c r="CSP18" s="59"/>
      <c r="CSQ18" s="59"/>
      <c r="CSR18" s="59"/>
      <c r="CSS18" s="59"/>
      <c r="CST18" s="59"/>
      <c r="CSU18" s="59"/>
      <c r="CSV18" s="59"/>
      <c r="CSW18" s="59"/>
      <c r="CSX18" s="59"/>
      <c r="CSY18" s="59"/>
      <c r="CSZ18" s="59"/>
      <c r="CTA18" s="59"/>
      <c r="CTB18" s="59"/>
      <c r="CTC18" s="59"/>
      <c r="CTD18" s="59"/>
      <c r="CTE18" s="59"/>
      <c r="CTF18" s="59"/>
      <c r="CTG18" s="59"/>
      <c r="CTH18" s="59"/>
      <c r="CTI18" s="59"/>
      <c r="CTJ18" s="59"/>
      <c r="CTK18" s="59"/>
      <c r="CTL18" s="59"/>
      <c r="CTM18" s="59"/>
      <c r="CTN18" s="59"/>
      <c r="CTO18" s="59"/>
      <c r="CTP18" s="59"/>
      <c r="CTQ18" s="59"/>
      <c r="CTR18" s="59"/>
      <c r="CTS18" s="59"/>
      <c r="CTT18" s="59"/>
      <c r="CTU18" s="59"/>
      <c r="CTV18" s="59"/>
      <c r="CTW18" s="59"/>
      <c r="CTX18" s="59"/>
      <c r="CTY18" s="59"/>
      <c r="CTZ18" s="59"/>
      <c r="CUA18" s="59"/>
      <c r="CUB18" s="59"/>
      <c r="CUC18" s="59"/>
      <c r="CUD18" s="59"/>
      <c r="CUE18" s="59"/>
      <c r="CUF18" s="59"/>
      <c r="CUG18" s="59"/>
      <c r="CUH18" s="59"/>
      <c r="CUI18" s="59"/>
      <c r="CUJ18" s="59"/>
      <c r="CUK18" s="59"/>
      <c r="CUL18" s="59"/>
      <c r="CUM18" s="59"/>
      <c r="CUN18" s="59"/>
      <c r="CUO18" s="59"/>
      <c r="CUP18" s="59"/>
      <c r="CUQ18" s="59"/>
      <c r="CUR18" s="59"/>
      <c r="CUS18" s="59"/>
      <c r="CUT18" s="59"/>
      <c r="CUU18" s="59"/>
      <c r="CUV18" s="59"/>
      <c r="CUW18" s="59"/>
      <c r="CUX18" s="59"/>
      <c r="CUY18" s="59"/>
      <c r="CUZ18" s="59"/>
      <c r="CVA18" s="59"/>
      <c r="CVB18" s="59"/>
      <c r="CVC18" s="59"/>
      <c r="CVD18" s="59"/>
      <c r="CVE18" s="59"/>
      <c r="CVF18" s="59"/>
      <c r="CVG18" s="59"/>
      <c r="CVH18" s="59"/>
      <c r="CVI18" s="59"/>
      <c r="CVJ18" s="59"/>
      <c r="CVK18" s="59"/>
      <c r="CVL18" s="59"/>
      <c r="CVM18" s="59"/>
      <c r="CVN18" s="59"/>
      <c r="CVO18" s="59"/>
      <c r="CVP18" s="59"/>
      <c r="CVQ18" s="59"/>
      <c r="CVR18" s="59"/>
      <c r="CVS18" s="59"/>
      <c r="CVT18" s="59"/>
      <c r="CVU18" s="59"/>
      <c r="CVV18" s="59"/>
      <c r="CVW18" s="59"/>
      <c r="CVX18" s="59"/>
      <c r="CVY18" s="59"/>
      <c r="CVZ18" s="59"/>
      <c r="CWA18" s="59"/>
      <c r="CWB18" s="59"/>
      <c r="CWC18" s="59"/>
      <c r="CWD18" s="59"/>
      <c r="CWE18" s="59"/>
      <c r="CWF18" s="59"/>
      <c r="CWG18" s="59"/>
      <c r="CWH18" s="59"/>
      <c r="CWI18" s="59"/>
      <c r="CWJ18" s="59"/>
      <c r="CWK18" s="59"/>
      <c r="CWL18" s="59"/>
      <c r="CWM18" s="59"/>
      <c r="CWN18" s="59"/>
      <c r="CWO18" s="59"/>
      <c r="CWP18" s="59"/>
      <c r="CWQ18" s="59"/>
      <c r="CWR18" s="59"/>
      <c r="CWS18" s="59"/>
      <c r="CWT18" s="59"/>
      <c r="CWU18" s="59"/>
      <c r="CWV18" s="59"/>
      <c r="CWW18" s="59"/>
      <c r="CWX18" s="59"/>
      <c r="CWY18" s="59"/>
      <c r="CWZ18" s="59"/>
      <c r="CXA18" s="59"/>
      <c r="CXB18" s="59"/>
      <c r="CXC18" s="59"/>
      <c r="CXD18" s="59"/>
      <c r="CXE18" s="59"/>
      <c r="CXF18" s="59"/>
      <c r="CXG18" s="59"/>
      <c r="CXH18" s="59"/>
      <c r="CXI18" s="59"/>
      <c r="CXJ18" s="59"/>
      <c r="CXK18" s="59"/>
      <c r="CXL18" s="59"/>
      <c r="CXM18" s="59"/>
      <c r="CXN18" s="59"/>
      <c r="CXO18" s="59"/>
      <c r="CXP18" s="59"/>
      <c r="CXQ18" s="59"/>
      <c r="CXR18" s="59"/>
      <c r="CXS18" s="59"/>
      <c r="CXT18" s="59"/>
      <c r="CXU18" s="59"/>
      <c r="CXV18" s="59"/>
      <c r="CXW18" s="59"/>
      <c r="CXX18" s="59"/>
      <c r="CXY18" s="59"/>
      <c r="CXZ18" s="59"/>
      <c r="CYA18" s="59"/>
      <c r="CYB18" s="59"/>
      <c r="CYC18" s="59"/>
      <c r="CYD18" s="59"/>
      <c r="CYE18" s="59"/>
      <c r="CYF18" s="59"/>
      <c r="CYG18" s="59"/>
      <c r="CYH18" s="59"/>
      <c r="CYI18" s="59"/>
      <c r="CYJ18" s="59"/>
      <c r="CYK18" s="59"/>
      <c r="CYL18" s="59"/>
      <c r="CYM18" s="59"/>
      <c r="CYN18" s="59"/>
      <c r="CYO18" s="59"/>
      <c r="CYP18" s="59"/>
      <c r="CYQ18" s="59"/>
      <c r="CYR18" s="59"/>
      <c r="CYS18" s="59"/>
      <c r="CYT18" s="59"/>
      <c r="CYU18" s="59"/>
      <c r="CYV18" s="59"/>
      <c r="CYW18" s="59"/>
      <c r="CYX18" s="59"/>
      <c r="CYY18" s="59"/>
      <c r="CYZ18" s="59"/>
      <c r="CZA18" s="59"/>
      <c r="CZB18" s="59"/>
      <c r="CZC18" s="59"/>
      <c r="CZD18" s="59"/>
      <c r="CZE18" s="59"/>
      <c r="CZF18" s="59"/>
      <c r="CZG18" s="59"/>
      <c r="CZH18" s="59"/>
      <c r="CZI18" s="59"/>
      <c r="CZJ18" s="59"/>
      <c r="CZK18" s="59"/>
      <c r="CZL18" s="59"/>
      <c r="CZM18" s="59"/>
      <c r="CZN18" s="59"/>
      <c r="CZO18" s="59"/>
      <c r="CZP18" s="59"/>
      <c r="CZQ18" s="59"/>
      <c r="CZR18" s="59"/>
      <c r="CZS18" s="59"/>
      <c r="CZT18" s="59"/>
      <c r="CZU18" s="59"/>
      <c r="CZV18" s="59"/>
      <c r="CZW18" s="59"/>
      <c r="CZX18" s="59"/>
      <c r="CZY18" s="59"/>
      <c r="CZZ18" s="59"/>
      <c r="DAA18" s="59"/>
      <c r="DAB18" s="59"/>
      <c r="DAC18" s="59"/>
      <c r="DAD18" s="59"/>
      <c r="DAE18" s="59"/>
      <c r="DAF18" s="59"/>
      <c r="DAG18" s="59"/>
      <c r="DAH18" s="59"/>
      <c r="DAI18" s="59"/>
      <c r="DAJ18" s="59"/>
      <c r="DAK18" s="59"/>
      <c r="DAL18" s="59"/>
      <c r="DAM18" s="59"/>
      <c r="DAN18" s="59"/>
      <c r="DAO18" s="59"/>
      <c r="DAP18" s="59"/>
      <c r="DAQ18" s="59"/>
      <c r="DAR18" s="59"/>
      <c r="DAS18" s="59"/>
      <c r="DAT18" s="59"/>
      <c r="DAU18" s="59"/>
      <c r="DAV18" s="59"/>
      <c r="DAW18" s="59"/>
      <c r="DAX18" s="59"/>
      <c r="DAY18" s="59"/>
      <c r="DAZ18" s="59"/>
      <c r="DBA18" s="59"/>
      <c r="DBB18" s="59"/>
      <c r="DBC18" s="59"/>
      <c r="DBD18" s="59"/>
      <c r="DBE18" s="59"/>
      <c r="DBF18" s="59"/>
      <c r="DBG18" s="59"/>
      <c r="DBH18" s="59"/>
      <c r="DBI18" s="59"/>
      <c r="DBJ18" s="59"/>
      <c r="DBK18" s="59"/>
      <c r="DBL18" s="59"/>
      <c r="DBM18" s="59"/>
      <c r="DBN18" s="59"/>
      <c r="DBO18" s="59"/>
      <c r="DBP18" s="59"/>
      <c r="DBQ18" s="59"/>
      <c r="DBR18" s="59"/>
      <c r="DBS18" s="59"/>
      <c r="DBT18" s="59"/>
      <c r="DBU18" s="59"/>
      <c r="DBV18" s="59"/>
      <c r="DBW18" s="59"/>
      <c r="DBX18" s="59"/>
      <c r="DBY18" s="59"/>
      <c r="DBZ18" s="59"/>
      <c r="DCA18" s="59"/>
      <c r="DCB18" s="59"/>
      <c r="DCC18" s="59"/>
      <c r="DCD18" s="59"/>
      <c r="DCE18" s="59"/>
      <c r="DCF18" s="59"/>
      <c r="DCG18" s="59"/>
      <c r="DCH18" s="59"/>
      <c r="DCI18" s="59"/>
      <c r="DCJ18" s="59"/>
      <c r="DCK18" s="59"/>
      <c r="DCL18" s="59"/>
      <c r="DCM18" s="59"/>
      <c r="DCN18" s="59"/>
      <c r="DCO18" s="59"/>
      <c r="DCP18" s="59"/>
      <c r="DCQ18" s="59"/>
      <c r="DCR18" s="59"/>
      <c r="DCS18" s="59"/>
      <c r="DCT18" s="59"/>
      <c r="DCU18" s="59"/>
      <c r="DCV18" s="59"/>
      <c r="DCW18" s="59"/>
      <c r="DCX18" s="59"/>
      <c r="DCY18" s="59"/>
      <c r="DCZ18" s="59"/>
      <c r="DDA18" s="59"/>
      <c r="DDB18" s="59"/>
      <c r="DDC18" s="59"/>
      <c r="DDD18" s="59"/>
      <c r="DDE18" s="59"/>
      <c r="DDF18" s="59"/>
      <c r="DDG18" s="59"/>
      <c r="DDH18" s="59"/>
      <c r="DDI18" s="59"/>
      <c r="DDJ18" s="59"/>
      <c r="DDK18" s="59"/>
      <c r="DDL18" s="59"/>
      <c r="DDM18" s="59"/>
      <c r="DDN18" s="59"/>
      <c r="DDO18" s="59"/>
      <c r="DDP18" s="59"/>
      <c r="DDQ18" s="59"/>
      <c r="DDR18" s="59"/>
      <c r="DDS18" s="59"/>
      <c r="DDT18" s="59"/>
      <c r="DDU18" s="59"/>
      <c r="DDV18" s="59"/>
      <c r="DDW18" s="59"/>
      <c r="DDX18" s="59"/>
      <c r="DDY18" s="59"/>
      <c r="DDZ18" s="59"/>
      <c r="DEA18" s="59"/>
      <c r="DEB18" s="59"/>
      <c r="DEC18" s="59"/>
      <c r="DED18" s="59"/>
      <c r="DEE18" s="59"/>
      <c r="DEF18" s="59"/>
      <c r="DEG18" s="59"/>
      <c r="DEH18" s="59"/>
      <c r="DEI18" s="59"/>
      <c r="DEJ18" s="59"/>
      <c r="DEK18" s="59"/>
      <c r="DEL18" s="59"/>
      <c r="DEM18" s="59"/>
      <c r="DEN18" s="59"/>
      <c r="DEO18" s="59"/>
      <c r="DEP18" s="59"/>
      <c r="DEQ18" s="59"/>
      <c r="DER18" s="59"/>
      <c r="DES18" s="59"/>
      <c r="DET18" s="59"/>
      <c r="DEU18" s="59"/>
      <c r="DEV18" s="59"/>
      <c r="DEW18" s="59"/>
      <c r="DEX18" s="59"/>
      <c r="DEY18" s="59"/>
      <c r="DEZ18" s="59"/>
      <c r="DFA18" s="59"/>
      <c r="DFB18" s="59"/>
      <c r="DFC18" s="59"/>
      <c r="DFD18" s="59"/>
      <c r="DFE18" s="59"/>
      <c r="DFF18" s="59"/>
      <c r="DFG18" s="59"/>
      <c r="DFH18" s="59"/>
      <c r="DFI18" s="59"/>
      <c r="DFJ18" s="59"/>
      <c r="DFK18" s="59"/>
      <c r="DFL18" s="59"/>
      <c r="DFM18" s="59"/>
      <c r="DFN18" s="59"/>
      <c r="DFO18" s="59"/>
      <c r="DFP18" s="59"/>
      <c r="DFQ18" s="59"/>
      <c r="DFR18" s="59"/>
      <c r="DFS18" s="59"/>
      <c r="DFT18" s="59"/>
      <c r="DFU18" s="59"/>
      <c r="DFV18" s="59"/>
      <c r="DFW18" s="59"/>
      <c r="DFX18" s="59"/>
      <c r="DFY18" s="59"/>
      <c r="DFZ18" s="59"/>
      <c r="DGA18" s="59"/>
      <c r="DGB18" s="59"/>
      <c r="DGC18" s="59"/>
      <c r="DGD18" s="59"/>
      <c r="DGE18" s="59"/>
      <c r="DGF18" s="59"/>
      <c r="DGG18" s="59"/>
      <c r="DGH18" s="59"/>
      <c r="DGI18" s="59"/>
      <c r="DGJ18" s="59"/>
      <c r="DGK18" s="59"/>
      <c r="DGL18" s="59"/>
      <c r="DGM18" s="59"/>
      <c r="DGN18" s="59"/>
      <c r="DGO18" s="59"/>
      <c r="DGP18" s="59"/>
      <c r="DGQ18" s="59"/>
      <c r="DGR18" s="59"/>
      <c r="DGS18" s="59"/>
      <c r="DGT18" s="59"/>
      <c r="DGU18" s="59"/>
      <c r="DGV18" s="59"/>
      <c r="DGW18" s="59"/>
      <c r="DGX18" s="59"/>
      <c r="DGY18" s="59"/>
      <c r="DGZ18" s="59"/>
      <c r="DHA18" s="59"/>
      <c r="DHB18" s="59"/>
      <c r="DHC18" s="59"/>
      <c r="DHD18" s="59"/>
      <c r="DHE18" s="59"/>
      <c r="DHF18" s="59"/>
      <c r="DHG18" s="59"/>
      <c r="DHH18" s="59"/>
      <c r="DHI18" s="59"/>
      <c r="DHJ18" s="59"/>
      <c r="DHK18" s="59"/>
      <c r="DHL18" s="59"/>
      <c r="DHM18" s="59"/>
      <c r="DHN18" s="59"/>
      <c r="DHO18" s="59"/>
      <c r="DHP18" s="59"/>
      <c r="DHQ18" s="59"/>
      <c r="DHR18" s="59"/>
      <c r="DHS18" s="59"/>
      <c r="DHT18" s="59"/>
      <c r="DHU18" s="59"/>
      <c r="DHV18" s="59"/>
      <c r="DHW18" s="59"/>
      <c r="DHX18" s="59"/>
      <c r="DHY18" s="59"/>
      <c r="DHZ18" s="59"/>
      <c r="DIA18" s="59"/>
      <c r="DIB18" s="59"/>
      <c r="DIC18" s="59"/>
      <c r="DID18" s="59"/>
      <c r="DIE18" s="59"/>
      <c r="DIF18" s="59"/>
      <c r="DIG18" s="59"/>
      <c r="DIH18" s="59"/>
      <c r="DII18" s="59"/>
      <c r="DIJ18" s="59"/>
      <c r="DIK18" s="59"/>
      <c r="DIL18" s="59"/>
      <c r="DIM18" s="59"/>
      <c r="DIN18" s="59"/>
      <c r="DIO18" s="59"/>
      <c r="DIP18" s="59"/>
      <c r="DIQ18" s="59"/>
      <c r="DIR18" s="59"/>
      <c r="DIS18" s="59"/>
      <c r="DIT18" s="59"/>
      <c r="DIU18" s="59"/>
      <c r="DIV18" s="59"/>
      <c r="DIW18" s="59"/>
      <c r="DIX18" s="59"/>
      <c r="DIY18" s="59"/>
      <c r="DIZ18" s="59"/>
      <c r="DJA18" s="59"/>
      <c r="DJB18" s="59"/>
      <c r="DJC18" s="59"/>
      <c r="DJD18" s="59"/>
      <c r="DJE18" s="59"/>
      <c r="DJF18" s="59"/>
      <c r="DJG18" s="59"/>
      <c r="DJH18" s="59"/>
      <c r="DJI18" s="59"/>
      <c r="DJJ18" s="59"/>
      <c r="DJK18" s="59"/>
      <c r="DJL18" s="59"/>
      <c r="DJM18" s="59"/>
      <c r="DJN18" s="59"/>
      <c r="DJO18" s="59"/>
      <c r="DJP18" s="59"/>
      <c r="DJQ18" s="59"/>
      <c r="DJR18" s="59"/>
      <c r="DJS18" s="59"/>
      <c r="DJT18" s="59"/>
      <c r="DJU18" s="59"/>
      <c r="DJV18" s="59"/>
      <c r="DJW18" s="59"/>
      <c r="DJX18" s="59"/>
      <c r="DJY18" s="59"/>
      <c r="DJZ18" s="59"/>
      <c r="DKA18" s="59"/>
      <c r="DKB18" s="59"/>
      <c r="DKC18" s="59"/>
      <c r="DKD18" s="59"/>
      <c r="DKE18" s="59"/>
      <c r="DKF18" s="59"/>
      <c r="DKG18" s="59"/>
      <c r="DKH18" s="59"/>
      <c r="DKI18" s="59"/>
      <c r="DKJ18" s="59"/>
      <c r="DKK18" s="59"/>
      <c r="DKL18" s="59"/>
      <c r="DKM18" s="59"/>
      <c r="DKN18" s="59"/>
      <c r="DKO18" s="59"/>
      <c r="DKP18" s="59"/>
      <c r="DKQ18" s="59"/>
      <c r="DKR18" s="59"/>
      <c r="DKS18" s="59"/>
      <c r="DKT18" s="59"/>
      <c r="DKU18" s="59"/>
      <c r="DKV18" s="59"/>
      <c r="DKW18" s="59"/>
      <c r="DKX18" s="59"/>
      <c r="DKY18" s="59"/>
      <c r="DKZ18" s="59"/>
      <c r="DLA18" s="59"/>
      <c r="DLB18" s="59"/>
      <c r="DLC18" s="59"/>
      <c r="DLD18" s="59"/>
      <c r="DLE18" s="59"/>
      <c r="DLF18" s="59"/>
      <c r="DLG18" s="59"/>
      <c r="DLH18" s="59"/>
      <c r="DLI18" s="59"/>
      <c r="DLJ18" s="59"/>
      <c r="DLK18" s="59"/>
      <c r="DLL18" s="59"/>
      <c r="DLM18" s="59"/>
      <c r="DLN18" s="59"/>
      <c r="DLO18" s="59"/>
      <c r="DLP18" s="59"/>
      <c r="DLQ18" s="59"/>
      <c r="DLR18" s="59"/>
      <c r="DLS18" s="59"/>
      <c r="DLT18" s="59"/>
      <c r="DLU18" s="59"/>
      <c r="DLV18" s="59"/>
      <c r="DLW18" s="59"/>
      <c r="DLX18" s="59"/>
      <c r="DLY18" s="59"/>
      <c r="DLZ18" s="59"/>
      <c r="DMA18" s="59"/>
      <c r="DMB18" s="59"/>
      <c r="DMC18" s="59"/>
      <c r="DMD18" s="59"/>
      <c r="DME18" s="59"/>
      <c r="DMF18" s="59"/>
      <c r="DMG18" s="59"/>
      <c r="DMH18" s="59"/>
      <c r="DMI18" s="59"/>
      <c r="DMJ18" s="59"/>
      <c r="DMK18" s="59"/>
      <c r="DML18" s="59"/>
      <c r="DMM18" s="59"/>
      <c r="DMN18" s="59"/>
      <c r="DMO18" s="59"/>
      <c r="DMP18" s="59"/>
      <c r="DMQ18" s="59"/>
      <c r="DMR18" s="59"/>
      <c r="DMS18" s="59"/>
      <c r="DMT18" s="59"/>
      <c r="DMU18" s="59"/>
      <c r="DMV18" s="59"/>
      <c r="DMW18" s="59"/>
      <c r="DMX18" s="59"/>
      <c r="DMY18" s="59"/>
      <c r="DMZ18" s="59"/>
      <c r="DNA18" s="59"/>
      <c r="DNB18" s="59"/>
      <c r="DNC18" s="59"/>
      <c r="DND18" s="59"/>
      <c r="DNE18" s="59"/>
      <c r="DNF18" s="59"/>
      <c r="DNG18" s="59"/>
      <c r="DNH18" s="59"/>
      <c r="DNI18" s="59"/>
      <c r="DNJ18" s="59"/>
      <c r="DNK18" s="59"/>
      <c r="DNL18" s="59"/>
      <c r="DNM18" s="59"/>
      <c r="DNN18" s="59"/>
      <c r="DNO18" s="59"/>
      <c r="DNP18" s="59"/>
      <c r="DNQ18" s="59"/>
      <c r="DNR18" s="59"/>
      <c r="DNS18" s="59"/>
      <c r="DNT18" s="59"/>
      <c r="DNU18" s="59"/>
      <c r="DNV18" s="59"/>
      <c r="DNW18" s="59"/>
      <c r="DNX18" s="59"/>
      <c r="DNY18" s="59"/>
      <c r="DNZ18" s="59"/>
      <c r="DOA18" s="59"/>
      <c r="DOB18" s="59"/>
      <c r="DOC18" s="59"/>
      <c r="DOD18" s="59"/>
      <c r="DOE18" s="59"/>
      <c r="DOF18" s="59"/>
      <c r="DOG18" s="59"/>
      <c r="DOH18" s="59"/>
      <c r="DOI18" s="59"/>
      <c r="DOJ18" s="59"/>
      <c r="DOK18" s="59"/>
      <c r="DOL18" s="59"/>
      <c r="DOM18" s="59"/>
      <c r="DON18" s="59"/>
      <c r="DOO18" s="59"/>
      <c r="DOP18" s="59"/>
      <c r="DOQ18" s="59"/>
      <c r="DOR18" s="59"/>
      <c r="DOS18" s="59"/>
      <c r="DOT18" s="59"/>
      <c r="DOU18" s="59"/>
      <c r="DOV18" s="59"/>
      <c r="DOW18" s="59"/>
      <c r="DOX18" s="59"/>
      <c r="DOY18" s="59"/>
      <c r="DOZ18" s="59"/>
      <c r="DPA18" s="59"/>
      <c r="DPB18" s="59"/>
      <c r="DPC18" s="59"/>
      <c r="DPD18" s="59"/>
      <c r="DPE18" s="59"/>
      <c r="DPF18" s="59"/>
      <c r="DPG18" s="59"/>
      <c r="DPH18" s="59"/>
      <c r="DPI18" s="59"/>
      <c r="DPJ18" s="59"/>
      <c r="DPK18" s="59"/>
      <c r="DPL18" s="59"/>
      <c r="DPM18" s="59"/>
      <c r="DPN18" s="59"/>
      <c r="DPO18" s="59"/>
      <c r="DPP18" s="59"/>
      <c r="DPQ18" s="59"/>
      <c r="DPR18" s="59"/>
      <c r="DPS18" s="59"/>
      <c r="DPT18" s="59"/>
      <c r="DPU18" s="59"/>
      <c r="DPV18" s="59"/>
      <c r="DPW18" s="59"/>
      <c r="DPX18" s="59"/>
      <c r="DPY18" s="59"/>
      <c r="DPZ18" s="59"/>
      <c r="DQA18" s="59"/>
      <c r="DQB18" s="59"/>
      <c r="DQC18" s="59"/>
      <c r="DQD18" s="59"/>
      <c r="DQE18" s="59"/>
      <c r="DQF18" s="59"/>
      <c r="DQG18" s="59"/>
      <c r="DQH18" s="59"/>
      <c r="DQI18" s="59"/>
      <c r="DQJ18" s="59"/>
      <c r="DQK18" s="59"/>
      <c r="DQL18" s="59"/>
      <c r="DQM18" s="59"/>
      <c r="DQN18" s="59"/>
      <c r="DQO18" s="59"/>
      <c r="DQP18" s="59"/>
      <c r="DQQ18" s="59"/>
      <c r="DQR18" s="59"/>
      <c r="DQS18" s="59"/>
      <c r="DQT18" s="59"/>
      <c r="DQU18" s="59"/>
      <c r="DQV18" s="59"/>
      <c r="DQW18" s="59"/>
      <c r="DQX18" s="59"/>
      <c r="DQY18" s="59"/>
      <c r="DQZ18" s="59"/>
      <c r="DRA18" s="59"/>
      <c r="DRB18" s="59"/>
      <c r="DRC18" s="59"/>
      <c r="DRD18" s="59"/>
      <c r="DRE18" s="59"/>
      <c r="DRF18" s="59"/>
      <c r="DRG18" s="59"/>
      <c r="DRH18" s="59"/>
      <c r="DRI18" s="59"/>
      <c r="DRJ18" s="59"/>
      <c r="DRK18" s="59"/>
      <c r="DRL18" s="59"/>
      <c r="DRM18" s="59"/>
      <c r="DRN18" s="59"/>
      <c r="DRO18" s="59"/>
      <c r="DRP18" s="59"/>
      <c r="DRQ18" s="59"/>
      <c r="DRR18" s="59"/>
      <c r="DRS18" s="59"/>
      <c r="DRT18" s="59"/>
      <c r="DRU18" s="59"/>
      <c r="DRV18" s="59"/>
      <c r="DRW18" s="59"/>
      <c r="DRX18" s="59"/>
      <c r="DRY18" s="59"/>
      <c r="DRZ18" s="59"/>
      <c r="DSA18" s="59"/>
      <c r="DSB18" s="59"/>
      <c r="DSC18" s="59"/>
      <c r="DSD18" s="59"/>
      <c r="DSE18" s="59"/>
      <c r="DSF18" s="59"/>
      <c r="DSG18" s="59"/>
      <c r="DSH18" s="59"/>
      <c r="DSI18" s="59"/>
      <c r="DSJ18" s="59"/>
      <c r="DSK18" s="59"/>
      <c r="DSL18" s="59"/>
      <c r="DSM18" s="59"/>
      <c r="DSN18" s="59"/>
      <c r="DSO18" s="59"/>
      <c r="DSP18" s="59"/>
      <c r="DSQ18" s="59"/>
      <c r="DSR18" s="59"/>
      <c r="DSS18" s="59"/>
      <c r="DST18" s="59"/>
      <c r="DSU18" s="59"/>
      <c r="DSV18" s="59"/>
      <c r="DSW18" s="59"/>
      <c r="DSX18" s="59"/>
      <c r="DSY18" s="59"/>
      <c r="DSZ18" s="59"/>
      <c r="DTA18" s="59"/>
      <c r="DTB18" s="59"/>
      <c r="DTC18" s="59"/>
      <c r="DTD18" s="59"/>
      <c r="DTE18" s="59"/>
      <c r="DTF18" s="59"/>
      <c r="DTG18" s="59"/>
      <c r="DTH18" s="59"/>
      <c r="DTI18" s="59"/>
      <c r="DTJ18" s="59"/>
      <c r="DTK18" s="59"/>
      <c r="DTL18" s="59"/>
      <c r="DTM18" s="59"/>
      <c r="DTN18" s="59"/>
      <c r="DTO18" s="59"/>
      <c r="DTP18" s="59"/>
      <c r="DTQ18" s="59"/>
      <c r="DTR18" s="59"/>
      <c r="DTS18" s="59"/>
      <c r="DTT18" s="59"/>
      <c r="DTU18" s="59"/>
      <c r="DTV18" s="59"/>
      <c r="DTW18" s="59"/>
      <c r="DTX18" s="59"/>
      <c r="DTY18" s="59"/>
      <c r="DTZ18" s="59"/>
      <c r="DUA18" s="59"/>
      <c r="DUB18" s="59"/>
      <c r="DUC18" s="59"/>
      <c r="DUD18" s="59"/>
      <c r="DUE18" s="59"/>
      <c r="DUF18" s="59"/>
      <c r="DUG18" s="59"/>
      <c r="DUH18" s="59"/>
      <c r="DUI18" s="59"/>
      <c r="DUJ18" s="59"/>
      <c r="DUK18" s="59"/>
      <c r="DUL18" s="59"/>
      <c r="DUM18" s="59"/>
      <c r="DUN18" s="59"/>
      <c r="DUO18" s="59"/>
      <c r="DUP18" s="59"/>
      <c r="DUQ18" s="59"/>
      <c r="DUR18" s="59"/>
      <c r="DUS18" s="59"/>
      <c r="DUT18" s="59"/>
      <c r="DUU18" s="59"/>
      <c r="DUV18" s="59"/>
      <c r="DUW18" s="59"/>
      <c r="DUX18" s="59"/>
      <c r="DUY18" s="59"/>
      <c r="DUZ18" s="59"/>
      <c r="DVA18" s="59"/>
      <c r="DVB18" s="59"/>
      <c r="DVC18" s="59"/>
      <c r="DVD18" s="59"/>
      <c r="DVE18" s="59"/>
      <c r="DVF18" s="59"/>
      <c r="DVG18" s="59"/>
      <c r="DVH18" s="59"/>
      <c r="DVI18" s="59"/>
      <c r="DVJ18" s="59"/>
      <c r="DVK18" s="59"/>
      <c r="DVL18" s="59"/>
      <c r="DVM18" s="59"/>
      <c r="DVN18" s="59"/>
      <c r="DVO18" s="59"/>
      <c r="DVP18" s="59"/>
      <c r="DVQ18" s="59"/>
      <c r="DVR18" s="59"/>
      <c r="DVS18" s="59"/>
      <c r="DVT18" s="59"/>
      <c r="DVU18" s="59"/>
      <c r="DVV18" s="59"/>
      <c r="DVW18" s="59"/>
      <c r="DVX18" s="59"/>
      <c r="DVY18" s="59"/>
      <c r="DVZ18" s="59"/>
      <c r="DWA18" s="59"/>
      <c r="DWB18" s="59"/>
      <c r="DWC18" s="59"/>
      <c r="DWD18" s="59"/>
      <c r="DWE18" s="59"/>
      <c r="DWF18" s="59"/>
      <c r="DWG18" s="59"/>
      <c r="DWH18" s="59"/>
      <c r="DWI18" s="59"/>
      <c r="DWJ18" s="59"/>
      <c r="DWK18" s="59"/>
      <c r="DWL18" s="59"/>
      <c r="DWM18" s="59"/>
      <c r="DWN18" s="59"/>
      <c r="DWO18" s="59"/>
      <c r="DWP18" s="59"/>
      <c r="DWQ18" s="59"/>
      <c r="DWR18" s="59"/>
      <c r="DWS18" s="59"/>
      <c r="DWT18" s="59"/>
      <c r="DWU18" s="59"/>
      <c r="DWV18" s="59"/>
      <c r="DWW18" s="59"/>
      <c r="DWX18" s="59"/>
      <c r="DWY18" s="59"/>
      <c r="DWZ18" s="59"/>
      <c r="DXA18" s="59"/>
      <c r="DXB18" s="59"/>
      <c r="DXC18" s="59"/>
      <c r="DXD18" s="59"/>
      <c r="DXE18" s="59"/>
      <c r="DXF18" s="59"/>
      <c r="DXG18" s="59"/>
      <c r="DXH18" s="59"/>
      <c r="DXI18" s="59"/>
      <c r="DXJ18" s="59"/>
      <c r="DXK18" s="59"/>
      <c r="DXL18" s="59"/>
      <c r="DXM18" s="59"/>
      <c r="DXN18" s="59"/>
      <c r="DXO18" s="59"/>
      <c r="DXP18" s="59"/>
      <c r="DXQ18" s="59"/>
      <c r="DXR18" s="59"/>
      <c r="DXS18" s="59"/>
      <c r="DXT18" s="59"/>
      <c r="DXU18" s="59"/>
      <c r="DXV18" s="59"/>
      <c r="DXW18" s="59"/>
      <c r="DXX18" s="59"/>
      <c r="DXY18" s="59"/>
      <c r="DXZ18" s="59"/>
      <c r="DYA18" s="59"/>
      <c r="DYB18" s="59"/>
      <c r="DYC18" s="59"/>
      <c r="DYD18" s="59"/>
      <c r="DYE18" s="59"/>
      <c r="DYF18" s="59"/>
      <c r="DYG18" s="59"/>
      <c r="DYH18" s="59"/>
      <c r="DYI18" s="59"/>
      <c r="DYJ18" s="59"/>
      <c r="DYK18" s="59"/>
      <c r="DYL18" s="59"/>
      <c r="DYM18" s="59"/>
      <c r="DYN18" s="59"/>
      <c r="DYO18" s="59"/>
      <c r="DYP18" s="59"/>
      <c r="DYQ18" s="59"/>
      <c r="DYR18" s="59"/>
      <c r="DYS18" s="59"/>
      <c r="DYT18" s="59"/>
      <c r="DYU18" s="59"/>
      <c r="DYV18" s="59"/>
      <c r="DYW18" s="59"/>
      <c r="DYX18" s="59"/>
      <c r="DYY18" s="59"/>
      <c r="DYZ18" s="59"/>
      <c r="DZA18" s="59"/>
      <c r="DZB18" s="59"/>
      <c r="DZC18" s="59"/>
      <c r="DZD18" s="59"/>
      <c r="DZE18" s="59"/>
      <c r="DZF18" s="59"/>
      <c r="DZG18" s="59"/>
      <c r="DZH18" s="59"/>
      <c r="DZI18" s="59"/>
      <c r="DZJ18" s="59"/>
      <c r="DZK18" s="59"/>
      <c r="DZL18" s="59"/>
      <c r="DZM18" s="59"/>
      <c r="DZN18" s="59"/>
      <c r="DZO18" s="59"/>
      <c r="DZP18" s="59"/>
      <c r="DZQ18" s="59"/>
      <c r="DZR18" s="59"/>
      <c r="DZS18" s="59"/>
      <c r="DZT18" s="59"/>
      <c r="DZU18" s="59"/>
      <c r="DZV18" s="59"/>
      <c r="DZW18" s="59"/>
      <c r="DZX18" s="59"/>
      <c r="DZY18" s="59"/>
      <c r="DZZ18" s="59"/>
      <c r="EAA18" s="59"/>
      <c r="EAB18" s="59"/>
      <c r="EAC18" s="59"/>
      <c r="EAD18" s="59"/>
      <c r="EAE18" s="59"/>
      <c r="EAF18" s="59"/>
      <c r="EAG18" s="59"/>
      <c r="EAH18" s="59"/>
      <c r="EAI18" s="59"/>
      <c r="EAJ18" s="59"/>
      <c r="EAK18" s="59"/>
      <c r="EAL18" s="59"/>
      <c r="EAM18" s="59"/>
      <c r="EAN18" s="59"/>
      <c r="EAO18" s="59"/>
      <c r="EAP18" s="59"/>
      <c r="EAQ18" s="59"/>
      <c r="EAR18" s="59"/>
      <c r="EAS18" s="59"/>
      <c r="EAT18" s="59"/>
      <c r="EAU18" s="59"/>
      <c r="EAV18" s="59"/>
      <c r="EAW18" s="59"/>
      <c r="EAX18" s="59"/>
      <c r="EAY18" s="59"/>
      <c r="EAZ18" s="59"/>
      <c r="EBA18" s="59"/>
      <c r="EBB18" s="59"/>
      <c r="EBC18" s="59"/>
      <c r="EBD18" s="59"/>
      <c r="EBE18" s="59"/>
      <c r="EBF18" s="59"/>
      <c r="EBG18" s="59"/>
      <c r="EBH18" s="59"/>
      <c r="EBI18" s="59"/>
      <c r="EBJ18" s="59"/>
      <c r="EBK18" s="59"/>
      <c r="EBL18" s="59"/>
      <c r="EBM18" s="59"/>
      <c r="EBN18" s="59"/>
      <c r="EBO18" s="59"/>
      <c r="EBP18" s="59"/>
      <c r="EBQ18" s="59"/>
      <c r="EBR18" s="59"/>
      <c r="EBS18" s="59"/>
      <c r="EBT18" s="59"/>
      <c r="EBU18" s="59"/>
      <c r="EBV18" s="59"/>
      <c r="EBW18" s="59"/>
      <c r="EBX18" s="59"/>
      <c r="EBY18" s="59"/>
      <c r="EBZ18" s="59"/>
      <c r="ECA18" s="59"/>
      <c r="ECB18" s="59"/>
      <c r="ECC18" s="59"/>
      <c r="ECD18" s="59"/>
      <c r="ECE18" s="59"/>
      <c r="ECF18" s="59"/>
      <c r="ECG18" s="59"/>
      <c r="ECH18" s="59"/>
      <c r="ECI18" s="59"/>
      <c r="ECJ18" s="59"/>
      <c r="ECK18" s="59"/>
      <c r="ECL18" s="59"/>
      <c r="ECM18" s="59"/>
      <c r="ECN18" s="59"/>
      <c r="ECO18" s="59"/>
      <c r="ECP18" s="59"/>
      <c r="ECQ18" s="59"/>
      <c r="ECR18" s="59"/>
      <c r="ECS18" s="59"/>
      <c r="ECT18" s="59"/>
      <c r="ECU18" s="59"/>
      <c r="ECV18" s="59"/>
      <c r="ECW18" s="59"/>
      <c r="ECX18" s="59"/>
      <c r="ECY18" s="59"/>
      <c r="ECZ18" s="59"/>
      <c r="EDA18" s="59"/>
      <c r="EDB18" s="59"/>
      <c r="EDC18" s="59"/>
      <c r="EDD18" s="59"/>
      <c r="EDE18" s="59"/>
      <c r="EDF18" s="59"/>
      <c r="EDG18" s="59"/>
      <c r="EDH18" s="59"/>
      <c r="EDI18" s="59"/>
      <c r="EDJ18" s="59"/>
      <c r="EDK18" s="59"/>
      <c r="EDL18" s="59"/>
      <c r="EDM18" s="59"/>
      <c r="EDN18" s="59"/>
      <c r="EDO18" s="59"/>
      <c r="EDP18" s="59"/>
      <c r="EDQ18" s="59"/>
      <c r="EDR18" s="59"/>
      <c r="EDS18" s="59"/>
      <c r="EDT18" s="59"/>
      <c r="EDU18" s="59"/>
      <c r="EDV18" s="59"/>
      <c r="EDW18" s="59"/>
      <c r="EDX18" s="59"/>
      <c r="EDY18" s="59"/>
      <c r="EDZ18" s="59"/>
      <c r="EEA18" s="59"/>
      <c r="EEB18" s="59"/>
      <c r="EEC18" s="59"/>
      <c r="EED18" s="59"/>
      <c r="EEE18" s="59"/>
      <c r="EEF18" s="59"/>
      <c r="EEG18" s="59"/>
      <c r="EEH18" s="59"/>
      <c r="EEI18" s="59"/>
      <c r="EEJ18" s="59"/>
      <c r="EEK18" s="59"/>
      <c r="EEL18" s="59"/>
      <c r="EEM18" s="59"/>
      <c r="EEN18" s="59"/>
      <c r="EEO18" s="59"/>
      <c r="EEP18" s="59"/>
      <c r="EEQ18" s="59"/>
      <c r="EER18" s="59"/>
      <c r="EES18" s="59"/>
      <c r="EET18" s="59"/>
      <c r="EEU18" s="59"/>
      <c r="EEV18" s="59"/>
      <c r="EEW18" s="59"/>
      <c r="EEX18" s="59"/>
      <c r="EEY18" s="59"/>
      <c r="EEZ18" s="59"/>
      <c r="EFA18" s="59"/>
      <c r="EFB18" s="59"/>
      <c r="EFC18" s="59"/>
      <c r="EFD18" s="59"/>
      <c r="EFE18" s="59"/>
      <c r="EFF18" s="59"/>
      <c r="EFG18" s="59"/>
      <c r="EFH18" s="59"/>
      <c r="EFI18" s="59"/>
      <c r="EFJ18" s="59"/>
      <c r="EFK18" s="59"/>
      <c r="EFL18" s="59"/>
      <c r="EFM18" s="59"/>
      <c r="EFN18" s="59"/>
      <c r="EFO18" s="59"/>
      <c r="EFP18" s="59"/>
      <c r="EFQ18" s="59"/>
      <c r="EFR18" s="59"/>
      <c r="EFS18" s="59"/>
      <c r="EFT18" s="59"/>
      <c r="EFU18" s="59"/>
      <c r="EFV18" s="59"/>
      <c r="EFW18" s="59"/>
      <c r="EFX18" s="59"/>
      <c r="EFY18" s="59"/>
      <c r="EFZ18" s="59"/>
      <c r="EGA18" s="59"/>
      <c r="EGB18" s="59"/>
      <c r="EGC18" s="59"/>
      <c r="EGD18" s="59"/>
      <c r="EGE18" s="59"/>
      <c r="EGF18" s="59"/>
      <c r="EGG18" s="59"/>
      <c r="EGH18" s="59"/>
      <c r="EGI18" s="59"/>
      <c r="EGJ18" s="59"/>
      <c r="EGK18" s="59"/>
      <c r="EGL18" s="59"/>
      <c r="EGM18" s="59"/>
      <c r="EGN18" s="59"/>
      <c r="EGO18" s="59"/>
      <c r="EGP18" s="59"/>
      <c r="EGQ18" s="59"/>
      <c r="EGR18" s="59"/>
      <c r="EGS18" s="59"/>
      <c r="EGT18" s="59"/>
      <c r="EGU18" s="59"/>
      <c r="EGV18" s="59"/>
      <c r="EGW18" s="59"/>
      <c r="EGX18" s="59"/>
      <c r="EGY18" s="59"/>
      <c r="EGZ18" s="59"/>
      <c r="EHA18" s="59"/>
      <c r="EHB18" s="59"/>
      <c r="EHC18" s="59"/>
      <c r="EHD18" s="59"/>
      <c r="EHE18" s="59"/>
      <c r="EHF18" s="59"/>
      <c r="EHG18" s="59"/>
      <c r="EHH18" s="59"/>
      <c r="EHI18" s="59"/>
      <c r="EHJ18" s="59"/>
      <c r="EHK18" s="59"/>
      <c r="EHL18" s="59"/>
      <c r="EHM18" s="59"/>
      <c r="EHN18" s="59"/>
      <c r="EHO18" s="59"/>
      <c r="EHP18" s="59"/>
      <c r="EHQ18" s="59"/>
      <c r="EHR18" s="59"/>
      <c r="EHS18" s="59"/>
      <c r="EHT18" s="59"/>
      <c r="EHU18" s="59"/>
      <c r="EHV18" s="59"/>
      <c r="EHW18" s="59"/>
      <c r="EHX18" s="59"/>
      <c r="EHY18" s="59"/>
      <c r="EHZ18" s="59"/>
      <c r="EIA18" s="59"/>
      <c r="EIB18" s="59"/>
      <c r="EIC18" s="59"/>
      <c r="EID18" s="59"/>
      <c r="EIE18" s="59"/>
      <c r="EIF18" s="59"/>
      <c r="EIG18" s="59"/>
      <c r="EIH18" s="59"/>
      <c r="EII18" s="59"/>
      <c r="EIJ18" s="59"/>
      <c r="EIK18" s="59"/>
      <c r="EIL18" s="59"/>
      <c r="EIM18" s="59"/>
      <c r="EIN18" s="59"/>
      <c r="EIO18" s="59"/>
      <c r="EIP18" s="59"/>
      <c r="EIQ18" s="59"/>
      <c r="EIR18" s="59"/>
      <c r="EIS18" s="59"/>
      <c r="EIT18" s="59"/>
      <c r="EIU18" s="59"/>
      <c r="EIV18" s="59"/>
      <c r="EIW18" s="59"/>
      <c r="EIX18" s="59"/>
      <c r="EIY18" s="59"/>
      <c r="EIZ18" s="59"/>
      <c r="EJA18" s="59"/>
      <c r="EJB18" s="59"/>
      <c r="EJC18" s="59"/>
      <c r="EJD18" s="59"/>
      <c r="EJE18" s="59"/>
      <c r="EJF18" s="59"/>
      <c r="EJG18" s="59"/>
      <c r="EJH18" s="59"/>
      <c r="EJI18" s="59"/>
      <c r="EJJ18" s="59"/>
      <c r="EJK18" s="59"/>
      <c r="EJL18" s="59"/>
      <c r="EJM18" s="59"/>
      <c r="EJN18" s="59"/>
      <c r="EJO18" s="59"/>
      <c r="EJP18" s="59"/>
      <c r="EJQ18" s="59"/>
      <c r="EJR18" s="59"/>
      <c r="EJS18" s="59"/>
      <c r="EJT18" s="59"/>
      <c r="EJU18" s="59"/>
      <c r="EJV18" s="59"/>
      <c r="EJW18" s="59"/>
      <c r="EJX18" s="59"/>
      <c r="EJY18" s="59"/>
      <c r="EJZ18" s="59"/>
      <c r="EKA18" s="59"/>
      <c r="EKB18" s="59"/>
      <c r="EKC18" s="59"/>
      <c r="EKD18" s="59"/>
      <c r="EKE18" s="59"/>
      <c r="EKF18" s="59"/>
      <c r="EKG18" s="59"/>
      <c r="EKH18" s="59"/>
      <c r="EKI18" s="59"/>
      <c r="EKJ18" s="59"/>
      <c r="EKK18" s="59"/>
      <c r="EKL18" s="59"/>
      <c r="EKM18" s="59"/>
      <c r="EKN18" s="59"/>
      <c r="EKO18" s="59"/>
      <c r="EKP18" s="59"/>
      <c r="EKQ18" s="59"/>
      <c r="EKR18" s="59"/>
      <c r="EKS18" s="59"/>
      <c r="EKT18" s="59"/>
      <c r="EKU18" s="59"/>
      <c r="EKV18" s="59"/>
      <c r="EKW18" s="59"/>
      <c r="EKX18" s="59"/>
      <c r="EKY18" s="59"/>
      <c r="EKZ18" s="59"/>
      <c r="ELA18" s="59"/>
      <c r="ELB18" s="59"/>
      <c r="ELC18" s="59"/>
      <c r="ELD18" s="59"/>
      <c r="ELE18" s="59"/>
      <c r="ELF18" s="59"/>
      <c r="ELG18" s="59"/>
      <c r="ELH18" s="59"/>
      <c r="ELI18" s="59"/>
      <c r="ELJ18" s="59"/>
      <c r="ELK18" s="59"/>
      <c r="ELL18" s="59"/>
      <c r="ELM18" s="59"/>
      <c r="ELN18" s="59"/>
      <c r="ELO18" s="59"/>
      <c r="ELP18" s="59"/>
      <c r="ELQ18" s="59"/>
      <c r="ELR18" s="59"/>
      <c r="ELS18" s="59"/>
      <c r="ELT18" s="59"/>
      <c r="ELU18" s="59"/>
      <c r="ELV18" s="59"/>
      <c r="ELW18" s="59"/>
      <c r="ELX18" s="59"/>
      <c r="ELY18" s="59"/>
      <c r="ELZ18" s="59"/>
      <c r="EMA18" s="59"/>
      <c r="EMB18" s="59"/>
      <c r="EMC18" s="59"/>
      <c r="EMD18" s="59"/>
      <c r="EME18" s="59"/>
      <c r="EMF18" s="59"/>
      <c r="EMG18" s="59"/>
      <c r="EMH18" s="59"/>
      <c r="EMI18" s="59"/>
      <c r="EMJ18" s="59"/>
      <c r="EMK18" s="59"/>
      <c r="EML18" s="59"/>
      <c r="EMM18" s="59"/>
      <c r="EMN18" s="59"/>
      <c r="EMO18" s="59"/>
      <c r="EMP18" s="59"/>
      <c r="EMQ18" s="59"/>
      <c r="EMR18" s="59"/>
      <c r="EMS18" s="59"/>
      <c r="EMT18" s="59"/>
      <c r="EMU18" s="59"/>
      <c r="EMV18" s="59"/>
      <c r="EMW18" s="59"/>
      <c r="EMX18" s="59"/>
      <c r="EMY18" s="59"/>
      <c r="EMZ18" s="59"/>
      <c r="ENA18" s="59"/>
      <c r="ENB18" s="59"/>
      <c r="ENC18" s="59"/>
      <c r="END18" s="59"/>
      <c r="ENE18" s="59"/>
      <c r="ENF18" s="59"/>
      <c r="ENG18" s="59"/>
      <c r="ENH18" s="59"/>
      <c r="ENI18" s="59"/>
      <c r="ENJ18" s="59"/>
      <c r="ENK18" s="59"/>
      <c r="ENL18" s="59"/>
      <c r="ENM18" s="59"/>
      <c r="ENN18" s="59"/>
      <c r="ENO18" s="59"/>
      <c r="ENP18" s="59"/>
      <c r="ENQ18" s="59"/>
      <c r="ENR18" s="59"/>
      <c r="ENS18" s="59"/>
      <c r="ENT18" s="59"/>
      <c r="ENU18" s="59"/>
      <c r="ENV18" s="59"/>
      <c r="ENW18" s="59"/>
      <c r="ENX18" s="59"/>
      <c r="ENY18" s="59"/>
      <c r="ENZ18" s="59"/>
      <c r="EOA18" s="59"/>
      <c r="EOB18" s="59"/>
      <c r="EOC18" s="59"/>
      <c r="EOD18" s="59"/>
      <c r="EOE18" s="59"/>
      <c r="EOF18" s="59"/>
      <c r="EOG18" s="59"/>
      <c r="EOH18" s="59"/>
      <c r="EOI18" s="59"/>
      <c r="EOJ18" s="59"/>
      <c r="EOK18" s="59"/>
      <c r="EOL18" s="59"/>
      <c r="EOM18" s="59"/>
      <c r="EON18" s="59"/>
      <c r="EOO18" s="59"/>
      <c r="EOP18" s="59"/>
      <c r="EOQ18" s="59"/>
      <c r="EOR18" s="59"/>
      <c r="EOS18" s="59"/>
      <c r="EOT18" s="59"/>
      <c r="EOU18" s="59"/>
      <c r="EOV18" s="59"/>
      <c r="EOW18" s="59"/>
      <c r="EOX18" s="59"/>
      <c r="EOY18" s="59"/>
      <c r="EOZ18" s="59"/>
      <c r="EPA18" s="59"/>
      <c r="EPB18" s="59"/>
      <c r="EPC18" s="59"/>
      <c r="EPD18" s="59"/>
      <c r="EPE18" s="59"/>
      <c r="EPF18" s="59"/>
      <c r="EPG18" s="59"/>
      <c r="EPH18" s="59"/>
      <c r="EPI18" s="59"/>
      <c r="EPJ18" s="59"/>
      <c r="EPK18" s="59"/>
      <c r="EPL18" s="59"/>
      <c r="EPM18" s="59"/>
      <c r="EPN18" s="59"/>
      <c r="EPO18" s="59"/>
      <c r="EPP18" s="59"/>
      <c r="EPQ18" s="59"/>
      <c r="EPR18" s="59"/>
      <c r="EPS18" s="59"/>
      <c r="EPT18" s="59"/>
      <c r="EPU18" s="59"/>
      <c r="EPV18" s="59"/>
      <c r="EPW18" s="59"/>
      <c r="EPX18" s="59"/>
      <c r="EPY18" s="59"/>
      <c r="EPZ18" s="59"/>
      <c r="EQA18" s="59"/>
      <c r="EQB18" s="59"/>
      <c r="EQC18" s="59"/>
      <c r="EQD18" s="59"/>
      <c r="EQE18" s="59"/>
      <c r="EQF18" s="59"/>
      <c r="EQG18" s="59"/>
      <c r="EQH18" s="59"/>
      <c r="EQI18" s="59"/>
      <c r="EQJ18" s="59"/>
      <c r="EQK18" s="59"/>
      <c r="EQL18" s="59"/>
      <c r="EQM18" s="59"/>
      <c r="EQN18" s="59"/>
      <c r="EQO18" s="59"/>
      <c r="EQP18" s="59"/>
      <c r="EQQ18" s="59"/>
      <c r="EQR18" s="59"/>
      <c r="EQS18" s="59"/>
      <c r="EQT18" s="59"/>
      <c r="EQU18" s="59"/>
      <c r="EQV18" s="59"/>
      <c r="EQW18" s="59"/>
      <c r="EQX18" s="59"/>
      <c r="EQY18" s="59"/>
      <c r="EQZ18" s="59"/>
      <c r="ERA18" s="59"/>
      <c r="ERB18" s="59"/>
      <c r="ERC18" s="59"/>
      <c r="ERD18" s="59"/>
      <c r="ERE18" s="59"/>
      <c r="ERF18" s="59"/>
      <c r="ERG18" s="59"/>
      <c r="ERH18" s="59"/>
      <c r="ERI18" s="59"/>
      <c r="ERJ18" s="59"/>
      <c r="ERK18" s="59"/>
      <c r="ERL18" s="59"/>
      <c r="ERM18" s="59"/>
      <c r="ERN18" s="59"/>
      <c r="ERO18" s="59"/>
      <c r="ERP18" s="59"/>
      <c r="ERQ18" s="59"/>
      <c r="ERR18" s="59"/>
      <c r="ERS18" s="59"/>
      <c r="ERT18" s="59"/>
      <c r="ERU18" s="59"/>
      <c r="ERV18" s="59"/>
      <c r="ERW18" s="59"/>
      <c r="ERX18" s="59"/>
      <c r="ERY18" s="59"/>
      <c r="ERZ18" s="59"/>
      <c r="ESA18" s="59"/>
      <c r="ESB18" s="59"/>
      <c r="ESC18" s="59"/>
      <c r="ESD18" s="59"/>
      <c r="ESE18" s="59"/>
      <c r="ESF18" s="59"/>
      <c r="ESG18" s="59"/>
      <c r="ESH18" s="59"/>
      <c r="ESI18" s="59"/>
      <c r="ESJ18" s="59"/>
      <c r="ESK18" s="59"/>
      <c r="ESL18" s="59"/>
      <c r="ESM18" s="59"/>
      <c r="ESN18" s="59"/>
      <c r="ESO18" s="59"/>
      <c r="ESP18" s="59"/>
      <c r="ESQ18" s="59"/>
      <c r="ESR18" s="59"/>
      <c r="ESS18" s="59"/>
      <c r="EST18" s="59"/>
      <c r="ESU18" s="59"/>
      <c r="ESV18" s="59"/>
      <c r="ESW18" s="59"/>
      <c r="ESX18" s="59"/>
      <c r="ESY18" s="59"/>
      <c r="ESZ18" s="59"/>
      <c r="ETA18" s="59"/>
      <c r="ETB18" s="59"/>
      <c r="ETC18" s="59"/>
      <c r="ETD18" s="59"/>
      <c r="ETE18" s="59"/>
      <c r="ETF18" s="59"/>
      <c r="ETG18" s="59"/>
      <c r="ETH18" s="59"/>
      <c r="ETI18" s="59"/>
      <c r="ETJ18" s="59"/>
      <c r="ETK18" s="59"/>
      <c r="ETL18" s="59"/>
      <c r="ETM18" s="59"/>
      <c r="ETN18" s="59"/>
      <c r="ETO18" s="59"/>
      <c r="ETP18" s="59"/>
      <c r="ETQ18" s="59"/>
      <c r="ETR18" s="59"/>
      <c r="ETS18" s="59"/>
      <c r="ETT18" s="59"/>
      <c r="ETU18" s="59"/>
      <c r="ETV18" s="59"/>
      <c r="ETW18" s="59"/>
      <c r="ETX18" s="59"/>
      <c r="ETY18" s="59"/>
      <c r="ETZ18" s="59"/>
      <c r="EUA18" s="59"/>
      <c r="EUB18" s="59"/>
      <c r="EUC18" s="59"/>
      <c r="EUD18" s="59"/>
      <c r="EUE18" s="59"/>
      <c r="EUF18" s="59"/>
      <c r="EUG18" s="59"/>
      <c r="EUH18" s="59"/>
      <c r="EUI18" s="59"/>
      <c r="EUJ18" s="59"/>
      <c r="EUK18" s="59"/>
      <c r="EUL18" s="59"/>
      <c r="EUM18" s="59"/>
      <c r="EUN18" s="59"/>
      <c r="EUO18" s="59"/>
      <c r="EUP18" s="59"/>
      <c r="EUQ18" s="59"/>
      <c r="EUR18" s="59"/>
      <c r="EUS18" s="59"/>
      <c r="EUT18" s="59"/>
      <c r="EUU18" s="59"/>
      <c r="EUV18" s="59"/>
      <c r="EUW18" s="59"/>
      <c r="EUX18" s="59"/>
      <c r="EUY18" s="59"/>
      <c r="EUZ18" s="59"/>
      <c r="EVA18" s="59"/>
      <c r="EVB18" s="59"/>
      <c r="EVC18" s="59"/>
      <c r="EVD18" s="59"/>
      <c r="EVE18" s="59"/>
      <c r="EVF18" s="59"/>
      <c r="EVG18" s="59"/>
      <c r="EVH18" s="59"/>
      <c r="EVI18" s="59"/>
      <c r="EVJ18" s="59"/>
      <c r="EVK18" s="59"/>
      <c r="EVL18" s="59"/>
      <c r="EVM18" s="59"/>
      <c r="EVN18" s="59"/>
      <c r="EVO18" s="59"/>
      <c r="EVP18" s="59"/>
      <c r="EVQ18" s="59"/>
      <c r="EVR18" s="59"/>
      <c r="EVS18" s="59"/>
      <c r="EVT18" s="59"/>
      <c r="EVU18" s="59"/>
      <c r="EVV18" s="59"/>
      <c r="EVW18" s="59"/>
      <c r="EVX18" s="59"/>
      <c r="EVY18" s="59"/>
      <c r="EVZ18" s="59"/>
      <c r="EWA18" s="59"/>
      <c r="EWB18" s="59"/>
      <c r="EWC18" s="59"/>
      <c r="EWD18" s="59"/>
      <c r="EWE18" s="59"/>
      <c r="EWF18" s="59"/>
      <c r="EWG18" s="59"/>
      <c r="EWH18" s="59"/>
      <c r="EWI18" s="59"/>
      <c r="EWJ18" s="59"/>
      <c r="EWK18" s="59"/>
      <c r="EWL18" s="59"/>
      <c r="EWM18" s="59"/>
      <c r="EWN18" s="59"/>
      <c r="EWO18" s="59"/>
      <c r="EWP18" s="59"/>
      <c r="EWQ18" s="59"/>
      <c r="EWR18" s="59"/>
      <c r="EWS18" s="59"/>
      <c r="EWT18" s="59"/>
      <c r="EWU18" s="59"/>
      <c r="EWV18" s="59"/>
      <c r="EWW18" s="59"/>
      <c r="EWX18" s="59"/>
      <c r="EWY18" s="59"/>
      <c r="EWZ18" s="59"/>
      <c r="EXA18" s="59"/>
      <c r="EXB18" s="59"/>
      <c r="EXC18" s="59"/>
      <c r="EXD18" s="59"/>
      <c r="EXE18" s="59"/>
      <c r="EXF18" s="59"/>
      <c r="EXG18" s="59"/>
      <c r="EXH18" s="59"/>
      <c r="EXI18" s="59"/>
      <c r="EXJ18" s="59"/>
      <c r="EXK18" s="59"/>
      <c r="EXL18" s="59"/>
      <c r="EXM18" s="59"/>
      <c r="EXN18" s="59"/>
      <c r="EXO18" s="59"/>
      <c r="EXP18" s="59"/>
      <c r="EXQ18" s="59"/>
      <c r="EXR18" s="59"/>
      <c r="EXS18" s="59"/>
      <c r="EXT18" s="59"/>
      <c r="EXU18" s="59"/>
      <c r="EXV18" s="59"/>
      <c r="EXW18" s="59"/>
      <c r="EXX18" s="59"/>
      <c r="EXY18" s="59"/>
      <c r="EXZ18" s="59"/>
      <c r="EYA18" s="59"/>
      <c r="EYB18" s="59"/>
      <c r="EYC18" s="59"/>
      <c r="EYD18" s="59"/>
      <c r="EYE18" s="59"/>
      <c r="EYF18" s="59"/>
      <c r="EYG18" s="59"/>
      <c r="EYH18" s="59"/>
      <c r="EYI18" s="59"/>
      <c r="EYJ18" s="59"/>
      <c r="EYK18" s="59"/>
      <c r="EYL18" s="59"/>
      <c r="EYM18" s="59"/>
      <c r="EYN18" s="59"/>
      <c r="EYO18" s="59"/>
      <c r="EYP18" s="59"/>
      <c r="EYQ18" s="59"/>
      <c r="EYR18" s="59"/>
      <c r="EYS18" s="59"/>
      <c r="EYT18" s="59"/>
      <c r="EYU18" s="59"/>
      <c r="EYV18" s="59"/>
      <c r="EYW18" s="59"/>
      <c r="EYX18" s="59"/>
      <c r="EYY18" s="59"/>
      <c r="EYZ18" s="59"/>
      <c r="EZA18" s="59"/>
      <c r="EZB18" s="59"/>
      <c r="EZC18" s="59"/>
      <c r="EZD18" s="59"/>
      <c r="EZE18" s="59"/>
      <c r="EZF18" s="59"/>
      <c r="EZG18" s="59"/>
      <c r="EZH18" s="59"/>
      <c r="EZI18" s="59"/>
      <c r="EZJ18" s="59"/>
      <c r="EZK18" s="59"/>
      <c r="EZL18" s="59"/>
      <c r="EZM18" s="59"/>
      <c r="EZN18" s="59"/>
      <c r="EZO18" s="59"/>
      <c r="EZP18" s="59"/>
      <c r="EZQ18" s="59"/>
      <c r="EZR18" s="59"/>
      <c r="EZS18" s="59"/>
      <c r="EZT18" s="59"/>
      <c r="EZU18" s="59"/>
      <c r="EZV18" s="59"/>
      <c r="EZW18" s="59"/>
      <c r="EZX18" s="59"/>
      <c r="EZY18" s="59"/>
      <c r="EZZ18" s="59"/>
      <c r="FAA18" s="59"/>
      <c r="FAB18" s="59"/>
      <c r="FAC18" s="59"/>
      <c r="FAD18" s="59"/>
      <c r="FAE18" s="59"/>
      <c r="FAF18" s="59"/>
      <c r="FAG18" s="59"/>
      <c r="FAH18" s="59"/>
      <c r="FAI18" s="59"/>
      <c r="FAJ18" s="59"/>
      <c r="FAK18" s="59"/>
      <c r="FAL18" s="59"/>
      <c r="FAM18" s="59"/>
      <c r="FAN18" s="59"/>
      <c r="FAO18" s="59"/>
      <c r="FAP18" s="59"/>
      <c r="FAQ18" s="59"/>
      <c r="FAR18" s="59"/>
      <c r="FAS18" s="59"/>
      <c r="FAT18" s="59"/>
      <c r="FAU18" s="59"/>
      <c r="FAV18" s="59"/>
      <c r="FAW18" s="59"/>
      <c r="FAX18" s="59"/>
      <c r="FAY18" s="59"/>
      <c r="FAZ18" s="59"/>
      <c r="FBA18" s="59"/>
      <c r="FBB18" s="59"/>
      <c r="FBC18" s="59"/>
      <c r="FBD18" s="59"/>
      <c r="FBE18" s="59"/>
      <c r="FBF18" s="59"/>
      <c r="FBG18" s="59"/>
      <c r="FBH18" s="59"/>
      <c r="FBI18" s="59"/>
      <c r="FBJ18" s="59"/>
      <c r="FBK18" s="59"/>
      <c r="FBL18" s="59"/>
      <c r="FBM18" s="59"/>
      <c r="FBN18" s="59"/>
      <c r="FBO18" s="59"/>
      <c r="FBP18" s="59"/>
      <c r="FBQ18" s="59"/>
      <c r="FBR18" s="59"/>
      <c r="FBS18" s="59"/>
      <c r="FBT18" s="59"/>
      <c r="FBU18" s="59"/>
      <c r="FBV18" s="59"/>
      <c r="FBW18" s="59"/>
      <c r="FBX18" s="59"/>
      <c r="FBY18" s="59"/>
      <c r="FBZ18" s="59"/>
      <c r="FCA18" s="59"/>
      <c r="FCB18" s="59"/>
      <c r="FCC18" s="59"/>
      <c r="FCD18" s="59"/>
      <c r="FCE18" s="59"/>
      <c r="FCF18" s="59"/>
      <c r="FCG18" s="59"/>
      <c r="FCH18" s="59"/>
      <c r="FCI18" s="59"/>
      <c r="FCJ18" s="59"/>
      <c r="FCK18" s="59"/>
      <c r="FCL18" s="59"/>
      <c r="FCM18" s="59"/>
      <c r="FCN18" s="59"/>
      <c r="FCO18" s="59"/>
      <c r="FCP18" s="59"/>
      <c r="FCQ18" s="59"/>
      <c r="FCR18" s="59"/>
      <c r="FCS18" s="59"/>
      <c r="FCT18" s="59"/>
      <c r="FCU18" s="59"/>
      <c r="FCV18" s="59"/>
      <c r="FCW18" s="59"/>
      <c r="FCX18" s="59"/>
      <c r="FCY18" s="59"/>
      <c r="FCZ18" s="59"/>
      <c r="FDA18" s="59"/>
      <c r="FDB18" s="59"/>
      <c r="FDC18" s="59"/>
      <c r="FDD18" s="59"/>
      <c r="FDE18" s="59"/>
      <c r="FDF18" s="59"/>
      <c r="FDG18" s="59"/>
      <c r="FDH18" s="59"/>
      <c r="FDI18" s="59"/>
      <c r="FDJ18" s="59"/>
      <c r="FDK18" s="59"/>
      <c r="FDL18" s="59"/>
      <c r="FDM18" s="59"/>
      <c r="FDN18" s="59"/>
      <c r="FDO18" s="59"/>
      <c r="FDP18" s="59"/>
      <c r="FDQ18" s="59"/>
      <c r="FDR18" s="59"/>
      <c r="FDS18" s="59"/>
      <c r="FDT18" s="59"/>
      <c r="FDU18" s="59"/>
      <c r="FDV18" s="59"/>
      <c r="FDW18" s="59"/>
      <c r="FDX18" s="59"/>
      <c r="FDY18" s="59"/>
      <c r="FDZ18" s="59"/>
      <c r="FEA18" s="59"/>
      <c r="FEB18" s="59"/>
      <c r="FEC18" s="59"/>
      <c r="FED18" s="59"/>
      <c r="FEE18" s="59"/>
      <c r="FEF18" s="59"/>
      <c r="FEG18" s="59"/>
      <c r="FEH18" s="59"/>
      <c r="FEI18" s="59"/>
      <c r="FEJ18" s="59"/>
      <c r="FEK18" s="59"/>
      <c r="FEL18" s="59"/>
      <c r="FEM18" s="59"/>
      <c r="FEN18" s="59"/>
      <c r="FEO18" s="59"/>
      <c r="FEP18" s="59"/>
      <c r="FEQ18" s="59"/>
      <c r="FER18" s="59"/>
      <c r="FES18" s="59"/>
      <c r="FET18" s="59"/>
      <c r="FEU18" s="59"/>
      <c r="FEV18" s="59"/>
      <c r="FEW18" s="59"/>
      <c r="FEX18" s="59"/>
      <c r="FEY18" s="59"/>
      <c r="FEZ18" s="59"/>
      <c r="FFA18" s="59"/>
      <c r="FFB18" s="59"/>
      <c r="FFC18" s="59"/>
      <c r="FFD18" s="59"/>
      <c r="FFE18" s="59"/>
      <c r="FFF18" s="59"/>
      <c r="FFG18" s="59"/>
      <c r="FFH18" s="59"/>
      <c r="FFI18" s="59"/>
      <c r="FFJ18" s="59"/>
      <c r="FFK18" s="59"/>
      <c r="FFL18" s="59"/>
      <c r="FFM18" s="59"/>
      <c r="FFN18" s="59"/>
      <c r="FFO18" s="59"/>
      <c r="FFP18" s="59"/>
      <c r="FFQ18" s="59"/>
      <c r="FFR18" s="59"/>
      <c r="FFS18" s="59"/>
      <c r="FFT18" s="59"/>
      <c r="FFU18" s="59"/>
      <c r="FFV18" s="59"/>
      <c r="FFW18" s="59"/>
      <c r="FFX18" s="59"/>
      <c r="FFY18" s="59"/>
      <c r="FFZ18" s="59"/>
      <c r="FGA18" s="59"/>
      <c r="FGB18" s="59"/>
      <c r="FGC18" s="59"/>
      <c r="FGD18" s="59"/>
      <c r="FGE18" s="59"/>
      <c r="FGF18" s="59"/>
      <c r="FGG18" s="59"/>
      <c r="FGH18" s="59"/>
      <c r="FGI18" s="59"/>
      <c r="FGJ18" s="59"/>
      <c r="FGK18" s="59"/>
      <c r="FGL18" s="59"/>
      <c r="FGM18" s="59"/>
      <c r="FGN18" s="59"/>
      <c r="FGO18" s="59"/>
      <c r="FGP18" s="59"/>
      <c r="FGQ18" s="59"/>
      <c r="FGR18" s="59"/>
      <c r="FGS18" s="59"/>
      <c r="FGT18" s="59"/>
      <c r="FGU18" s="59"/>
      <c r="FGV18" s="59"/>
      <c r="FGW18" s="59"/>
      <c r="FGX18" s="59"/>
      <c r="FGY18" s="59"/>
      <c r="FGZ18" s="59"/>
      <c r="FHA18" s="59"/>
      <c r="FHB18" s="59"/>
      <c r="FHC18" s="59"/>
      <c r="FHD18" s="59"/>
      <c r="FHE18" s="59"/>
      <c r="FHF18" s="59"/>
      <c r="FHG18" s="59"/>
      <c r="FHH18" s="59"/>
      <c r="FHI18" s="59"/>
      <c r="FHJ18" s="59"/>
      <c r="FHK18" s="59"/>
      <c r="FHL18" s="59"/>
      <c r="FHM18" s="59"/>
      <c r="FHN18" s="59"/>
      <c r="FHO18" s="59"/>
      <c r="FHP18" s="59"/>
      <c r="FHQ18" s="59"/>
      <c r="FHR18" s="59"/>
      <c r="FHS18" s="59"/>
      <c r="FHT18" s="59"/>
      <c r="FHU18" s="59"/>
      <c r="FHV18" s="59"/>
      <c r="FHW18" s="59"/>
      <c r="FHX18" s="59"/>
      <c r="FHY18" s="59"/>
      <c r="FHZ18" s="59"/>
      <c r="FIA18" s="59"/>
      <c r="FIB18" s="59"/>
      <c r="FIC18" s="59"/>
      <c r="FID18" s="59"/>
      <c r="FIE18" s="59"/>
      <c r="FIF18" s="59"/>
      <c r="FIG18" s="59"/>
      <c r="FIH18" s="59"/>
      <c r="FII18" s="59"/>
      <c r="FIJ18" s="59"/>
      <c r="FIK18" s="59"/>
      <c r="FIL18" s="59"/>
      <c r="FIM18" s="59"/>
      <c r="FIN18" s="59"/>
      <c r="FIO18" s="59"/>
      <c r="FIP18" s="59"/>
      <c r="FIQ18" s="59"/>
      <c r="FIR18" s="59"/>
      <c r="FIS18" s="59"/>
      <c r="FIT18" s="59"/>
      <c r="FIU18" s="59"/>
      <c r="FIV18" s="59"/>
      <c r="FIW18" s="59"/>
      <c r="FIX18" s="59"/>
      <c r="FIY18" s="59"/>
      <c r="FIZ18" s="59"/>
      <c r="FJA18" s="59"/>
      <c r="FJB18" s="59"/>
      <c r="FJC18" s="59"/>
      <c r="FJD18" s="59"/>
      <c r="FJE18" s="59"/>
      <c r="FJF18" s="59"/>
      <c r="FJG18" s="59"/>
      <c r="FJH18" s="59"/>
      <c r="FJI18" s="59"/>
      <c r="FJJ18" s="59"/>
      <c r="FJK18" s="59"/>
      <c r="FJL18" s="59"/>
      <c r="FJM18" s="59"/>
      <c r="FJN18" s="59"/>
      <c r="FJO18" s="59"/>
      <c r="FJP18" s="59"/>
      <c r="FJQ18" s="59"/>
      <c r="FJR18" s="59"/>
      <c r="FJS18" s="59"/>
      <c r="FJT18" s="59"/>
      <c r="FJU18" s="59"/>
      <c r="FJV18" s="59"/>
      <c r="FJW18" s="59"/>
      <c r="FJX18" s="59"/>
      <c r="FJY18" s="59"/>
      <c r="FJZ18" s="59"/>
      <c r="FKA18" s="59"/>
      <c r="FKB18" s="59"/>
      <c r="FKC18" s="59"/>
      <c r="FKD18" s="59"/>
      <c r="FKE18" s="59"/>
      <c r="FKF18" s="59"/>
      <c r="FKG18" s="59"/>
      <c r="FKH18" s="59"/>
      <c r="FKI18" s="59"/>
      <c r="FKJ18" s="59"/>
      <c r="FKK18" s="59"/>
      <c r="FKL18" s="59"/>
      <c r="FKM18" s="59"/>
      <c r="FKN18" s="59"/>
      <c r="FKO18" s="59"/>
      <c r="FKP18" s="59"/>
      <c r="FKQ18" s="59"/>
      <c r="FKR18" s="59"/>
      <c r="FKS18" s="59"/>
      <c r="FKT18" s="59"/>
      <c r="FKU18" s="59"/>
      <c r="FKV18" s="59"/>
      <c r="FKW18" s="59"/>
      <c r="FKX18" s="59"/>
      <c r="FKY18" s="59"/>
      <c r="FKZ18" s="59"/>
      <c r="FLA18" s="59"/>
      <c r="FLB18" s="59"/>
      <c r="FLC18" s="59"/>
      <c r="FLD18" s="59"/>
      <c r="FLE18" s="59"/>
      <c r="FLF18" s="59"/>
      <c r="FLG18" s="59"/>
      <c r="FLH18" s="59"/>
      <c r="FLI18" s="59"/>
      <c r="FLJ18" s="59"/>
      <c r="FLK18" s="59"/>
      <c r="FLL18" s="59"/>
      <c r="FLM18" s="59"/>
      <c r="FLN18" s="59"/>
      <c r="FLO18" s="59"/>
      <c r="FLP18" s="59"/>
      <c r="FLQ18" s="59"/>
      <c r="FLR18" s="59"/>
      <c r="FLS18" s="59"/>
      <c r="FLT18" s="59"/>
      <c r="FLU18" s="59"/>
      <c r="FLV18" s="59"/>
      <c r="FLW18" s="59"/>
      <c r="FLX18" s="59"/>
      <c r="FLY18" s="59"/>
      <c r="FLZ18" s="59"/>
      <c r="FMA18" s="59"/>
      <c r="FMB18" s="59"/>
      <c r="FMC18" s="59"/>
      <c r="FMD18" s="59"/>
      <c r="FME18" s="59"/>
      <c r="FMF18" s="59"/>
      <c r="FMG18" s="59"/>
      <c r="FMH18" s="59"/>
      <c r="FMI18" s="59"/>
      <c r="FMJ18" s="59"/>
      <c r="FMK18" s="59"/>
      <c r="FML18" s="59"/>
      <c r="FMM18" s="59"/>
      <c r="FMN18" s="59"/>
      <c r="FMO18" s="59"/>
      <c r="FMP18" s="59"/>
      <c r="FMQ18" s="59"/>
      <c r="FMR18" s="59"/>
      <c r="FMS18" s="59"/>
      <c r="FMT18" s="59"/>
      <c r="FMU18" s="59"/>
      <c r="FMV18" s="59"/>
      <c r="FMW18" s="59"/>
      <c r="FMX18" s="59"/>
      <c r="FMY18" s="59"/>
      <c r="FMZ18" s="59"/>
      <c r="FNA18" s="59"/>
      <c r="FNB18" s="59"/>
      <c r="FNC18" s="59"/>
      <c r="FND18" s="59"/>
      <c r="FNE18" s="59"/>
      <c r="FNF18" s="59"/>
      <c r="FNG18" s="59"/>
      <c r="FNH18" s="59"/>
      <c r="FNI18" s="59"/>
      <c r="FNJ18" s="59"/>
      <c r="FNK18" s="59"/>
      <c r="FNL18" s="59"/>
      <c r="FNM18" s="59"/>
      <c r="FNN18" s="59"/>
      <c r="FNO18" s="59"/>
      <c r="FNP18" s="59"/>
      <c r="FNQ18" s="59"/>
      <c r="FNR18" s="59"/>
      <c r="FNS18" s="59"/>
      <c r="FNT18" s="59"/>
      <c r="FNU18" s="59"/>
      <c r="FNV18" s="59"/>
      <c r="FNW18" s="59"/>
      <c r="FNX18" s="59"/>
      <c r="FNY18" s="59"/>
      <c r="FNZ18" s="59"/>
      <c r="FOA18" s="59"/>
      <c r="FOB18" s="59"/>
      <c r="FOC18" s="59"/>
      <c r="FOD18" s="59"/>
      <c r="FOE18" s="59"/>
      <c r="FOF18" s="59"/>
      <c r="FOG18" s="59"/>
      <c r="FOH18" s="59"/>
      <c r="FOI18" s="59"/>
      <c r="FOJ18" s="59"/>
      <c r="FOK18" s="59"/>
      <c r="FOL18" s="59"/>
      <c r="FOM18" s="59"/>
      <c r="FON18" s="59"/>
      <c r="FOO18" s="59"/>
      <c r="FOP18" s="59"/>
      <c r="FOQ18" s="59"/>
      <c r="FOR18" s="59"/>
      <c r="FOS18" s="59"/>
      <c r="FOT18" s="59"/>
      <c r="FOU18" s="59"/>
      <c r="FOV18" s="59"/>
      <c r="FOW18" s="59"/>
      <c r="FOX18" s="59"/>
      <c r="FOY18" s="59"/>
      <c r="FOZ18" s="59"/>
      <c r="FPA18" s="59"/>
      <c r="FPB18" s="59"/>
      <c r="FPC18" s="59"/>
      <c r="FPD18" s="59"/>
      <c r="FPE18" s="59"/>
      <c r="FPF18" s="59"/>
      <c r="FPG18" s="59"/>
      <c r="FPH18" s="59"/>
      <c r="FPI18" s="59"/>
      <c r="FPJ18" s="59"/>
      <c r="FPK18" s="59"/>
      <c r="FPL18" s="59"/>
      <c r="FPM18" s="59"/>
      <c r="FPN18" s="59"/>
      <c r="FPO18" s="59"/>
      <c r="FPP18" s="59"/>
      <c r="FPQ18" s="59"/>
      <c r="FPR18" s="59"/>
      <c r="FPS18" s="59"/>
      <c r="FPT18" s="59"/>
      <c r="FPU18" s="59"/>
      <c r="FPV18" s="59"/>
      <c r="FPW18" s="59"/>
      <c r="FPX18" s="59"/>
      <c r="FPY18" s="59"/>
      <c r="FPZ18" s="59"/>
      <c r="FQA18" s="59"/>
      <c r="FQB18" s="59"/>
      <c r="FQC18" s="59"/>
      <c r="FQD18" s="59"/>
      <c r="FQE18" s="59"/>
      <c r="FQF18" s="59"/>
      <c r="FQG18" s="59"/>
      <c r="FQH18" s="59"/>
      <c r="FQI18" s="59"/>
      <c r="FQJ18" s="59"/>
      <c r="FQK18" s="59"/>
      <c r="FQL18" s="59"/>
      <c r="FQM18" s="59"/>
      <c r="FQN18" s="59"/>
      <c r="FQO18" s="59"/>
      <c r="FQP18" s="59"/>
      <c r="FQQ18" s="59"/>
      <c r="FQR18" s="59"/>
      <c r="FQS18" s="59"/>
      <c r="FQT18" s="59"/>
      <c r="FQU18" s="59"/>
      <c r="FQV18" s="59"/>
      <c r="FQW18" s="59"/>
      <c r="FQX18" s="59"/>
      <c r="FQY18" s="59"/>
      <c r="FQZ18" s="59"/>
      <c r="FRA18" s="59"/>
      <c r="FRB18" s="59"/>
      <c r="FRC18" s="59"/>
      <c r="FRD18" s="59"/>
      <c r="FRE18" s="59"/>
      <c r="FRF18" s="59"/>
      <c r="FRG18" s="59"/>
      <c r="FRH18" s="59"/>
      <c r="FRI18" s="59"/>
      <c r="FRJ18" s="59"/>
      <c r="FRK18" s="59"/>
      <c r="FRL18" s="59"/>
      <c r="FRM18" s="59"/>
      <c r="FRN18" s="59"/>
      <c r="FRO18" s="59"/>
      <c r="FRP18" s="59"/>
      <c r="FRQ18" s="59"/>
      <c r="FRR18" s="59"/>
      <c r="FRS18" s="59"/>
      <c r="FRT18" s="59"/>
      <c r="FRU18" s="59"/>
      <c r="FRV18" s="59"/>
      <c r="FRW18" s="59"/>
      <c r="FRX18" s="59"/>
      <c r="FRY18" s="59"/>
      <c r="FRZ18" s="59"/>
      <c r="FSA18" s="59"/>
      <c r="FSB18" s="59"/>
      <c r="FSC18" s="59"/>
      <c r="FSD18" s="59"/>
      <c r="FSE18" s="59"/>
      <c r="FSF18" s="59"/>
      <c r="FSG18" s="59"/>
      <c r="FSH18" s="59"/>
      <c r="FSI18" s="59"/>
      <c r="FSJ18" s="59"/>
      <c r="FSK18" s="59"/>
      <c r="FSL18" s="59"/>
      <c r="FSM18" s="59"/>
      <c r="FSN18" s="59"/>
      <c r="FSO18" s="59"/>
      <c r="FSP18" s="59"/>
      <c r="FSQ18" s="59"/>
      <c r="FSR18" s="59"/>
      <c r="FSS18" s="59"/>
      <c r="FST18" s="59"/>
      <c r="FSU18" s="59"/>
      <c r="FSV18" s="59"/>
      <c r="FSW18" s="59"/>
      <c r="FSX18" s="59"/>
      <c r="FSY18" s="59"/>
      <c r="FSZ18" s="59"/>
      <c r="FTA18" s="59"/>
      <c r="FTB18" s="59"/>
      <c r="FTC18" s="59"/>
      <c r="FTD18" s="59"/>
      <c r="FTE18" s="59"/>
      <c r="FTF18" s="59"/>
      <c r="FTG18" s="59"/>
      <c r="FTH18" s="59"/>
      <c r="FTI18" s="59"/>
      <c r="FTJ18" s="59"/>
      <c r="FTK18" s="59"/>
      <c r="FTL18" s="59"/>
      <c r="FTM18" s="59"/>
      <c r="FTN18" s="59"/>
      <c r="FTO18" s="59"/>
      <c r="FTP18" s="59"/>
      <c r="FTQ18" s="59"/>
      <c r="FTR18" s="59"/>
      <c r="FTS18" s="59"/>
      <c r="FTT18" s="59"/>
      <c r="FTU18" s="59"/>
      <c r="FTV18" s="59"/>
      <c r="FTW18" s="59"/>
      <c r="FTX18" s="59"/>
      <c r="FTY18" s="59"/>
      <c r="FTZ18" s="59"/>
      <c r="FUA18" s="59"/>
      <c r="FUB18" s="59"/>
      <c r="FUC18" s="59"/>
      <c r="FUD18" s="59"/>
      <c r="FUE18" s="59"/>
      <c r="FUF18" s="59"/>
      <c r="FUG18" s="59"/>
      <c r="FUH18" s="59"/>
      <c r="FUI18" s="59"/>
      <c r="FUJ18" s="59"/>
      <c r="FUK18" s="59"/>
      <c r="FUL18" s="59"/>
      <c r="FUM18" s="59"/>
      <c r="FUN18" s="59"/>
      <c r="FUO18" s="59"/>
      <c r="FUP18" s="59"/>
      <c r="FUQ18" s="59"/>
      <c r="FUR18" s="59"/>
      <c r="FUS18" s="59"/>
      <c r="FUT18" s="59"/>
      <c r="FUU18" s="59"/>
      <c r="FUV18" s="59"/>
      <c r="FUW18" s="59"/>
      <c r="FUX18" s="59"/>
      <c r="FUY18" s="59"/>
      <c r="FUZ18" s="59"/>
      <c r="FVA18" s="59"/>
      <c r="FVB18" s="59"/>
      <c r="FVC18" s="59"/>
      <c r="FVD18" s="59"/>
      <c r="FVE18" s="59"/>
      <c r="FVF18" s="59"/>
      <c r="FVG18" s="59"/>
      <c r="FVH18" s="59"/>
      <c r="FVI18" s="59"/>
      <c r="FVJ18" s="59"/>
      <c r="FVK18" s="59"/>
      <c r="FVL18" s="59"/>
      <c r="FVM18" s="59"/>
      <c r="FVN18" s="59"/>
      <c r="FVO18" s="59"/>
      <c r="FVP18" s="59"/>
      <c r="FVQ18" s="59"/>
      <c r="FVR18" s="59"/>
      <c r="FVS18" s="59"/>
      <c r="FVT18" s="59"/>
      <c r="FVU18" s="59"/>
      <c r="FVV18" s="59"/>
      <c r="FVW18" s="59"/>
      <c r="FVX18" s="59"/>
      <c r="FVY18" s="59"/>
      <c r="FVZ18" s="59"/>
      <c r="FWA18" s="59"/>
      <c r="FWB18" s="59"/>
      <c r="FWC18" s="59"/>
      <c r="FWD18" s="59"/>
      <c r="FWE18" s="59"/>
      <c r="FWF18" s="59"/>
      <c r="FWG18" s="59"/>
      <c r="FWH18" s="59"/>
      <c r="FWI18" s="59"/>
      <c r="FWJ18" s="59"/>
      <c r="FWK18" s="59"/>
      <c r="FWL18" s="59"/>
      <c r="FWM18" s="59"/>
      <c r="FWN18" s="59"/>
      <c r="FWO18" s="59"/>
      <c r="FWP18" s="59"/>
      <c r="FWQ18" s="59"/>
      <c r="FWR18" s="59"/>
      <c r="FWS18" s="59"/>
      <c r="FWT18" s="59"/>
      <c r="FWU18" s="59"/>
      <c r="FWV18" s="59"/>
      <c r="FWW18" s="59"/>
      <c r="FWX18" s="59"/>
      <c r="FWY18" s="59"/>
      <c r="FWZ18" s="59"/>
      <c r="FXA18" s="59"/>
      <c r="FXB18" s="59"/>
      <c r="FXC18" s="59"/>
      <c r="FXD18" s="59"/>
      <c r="FXE18" s="59"/>
      <c r="FXF18" s="59"/>
      <c r="FXG18" s="59"/>
      <c r="FXH18" s="59"/>
      <c r="FXI18" s="59"/>
      <c r="FXJ18" s="59"/>
      <c r="FXK18" s="59"/>
      <c r="FXL18" s="59"/>
      <c r="FXM18" s="59"/>
      <c r="FXN18" s="59"/>
      <c r="FXO18" s="59"/>
      <c r="FXP18" s="59"/>
      <c r="FXQ18" s="59"/>
      <c r="FXR18" s="59"/>
      <c r="FXS18" s="59"/>
      <c r="FXT18" s="59"/>
      <c r="FXU18" s="59"/>
      <c r="FXV18" s="59"/>
      <c r="FXW18" s="59"/>
      <c r="FXX18" s="59"/>
      <c r="FXY18" s="59"/>
      <c r="FXZ18" s="59"/>
      <c r="FYA18" s="59"/>
      <c r="FYB18" s="59"/>
      <c r="FYC18" s="59"/>
      <c r="FYD18" s="59"/>
      <c r="FYE18" s="59"/>
      <c r="FYF18" s="59"/>
      <c r="FYG18" s="59"/>
      <c r="FYH18" s="59"/>
      <c r="FYI18" s="59"/>
      <c r="FYJ18" s="59"/>
      <c r="FYK18" s="59"/>
      <c r="FYL18" s="59"/>
      <c r="FYM18" s="59"/>
      <c r="FYN18" s="59"/>
      <c r="FYO18" s="59"/>
      <c r="FYP18" s="59"/>
      <c r="FYQ18" s="59"/>
      <c r="FYR18" s="59"/>
      <c r="FYS18" s="59"/>
      <c r="FYT18" s="59"/>
      <c r="FYU18" s="59"/>
      <c r="FYV18" s="59"/>
      <c r="FYW18" s="59"/>
      <c r="FYX18" s="59"/>
      <c r="FYY18" s="59"/>
      <c r="FYZ18" s="59"/>
      <c r="FZA18" s="59"/>
      <c r="FZB18" s="59"/>
      <c r="FZC18" s="59"/>
      <c r="FZD18" s="59"/>
      <c r="FZE18" s="59"/>
      <c r="FZF18" s="59"/>
      <c r="FZG18" s="59"/>
      <c r="FZH18" s="59"/>
      <c r="FZI18" s="59"/>
      <c r="FZJ18" s="59"/>
      <c r="FZK18" s="59"/>
      <c r="FZL18" s="59"/>
      <c r="FZM18" s="59"/>
      <c r="FZN18" s="59"/>
      <c r="FZO18" s="59"/>
      <c r="FZP18" s="59"/>
      <c r="FZQ18" s="59"/>
      <c r="FZR18" s="59"/>
      <c r="FZS18" s="59"/>
      <c r="FZT18" s="59"/>
      <c r="FZU18" s="59"/>
      <c r="FZV18" s="59"/>
      <c r="FZW18" s="59"/>
      <c r="FZX18" s="59"/>
      <c r="FZY18" s="59"/>
      <c r="FZZ18" s="59"/>
      <c r="GAA18" s="59"/>
      <c r="GAB18" s="59"/>
      <c r="GAC18" s="59"/>
      <c r="GAD18" s="59"/>
      <c r="GAE18" s="59"/>
      <c r="GAF18" s="59"/>
      <c r="GAG18" s="59"/>
      <c r="GAH18" s="59"/>
      <c r="GAI18" s="59"/>
      <c r="GAJ18" s="59"/>
      <c r="GAK18" s="59"/>
      <c r="GAL18" s="59"/>
      <c r="GAM18" s="59"/>
      <c r="GAN18" s="59"/>
      <c r="GAO18" s="59"/>
      <c r="GAP18" s="59"/>
      <c r="GAQ18" s="59"/>
      <c r="GAR18" s="59"/>
      <c r="GAS18" s="59"/>
      <c r="GAT18" s="59"/>
      <c r="GAU18" s="59"/>
      <c r="GAV18" s="59"/>
      <c r="GAW18" s="59"/>
      <c r="GAX18" s="59"/>
      <c r="GAY18" s="59"/>
      <c r="GAZ18" s="59"/>
      <c r="GBA18" s="59"/>
      <c r="GBB18" s="59"/>
      <c r="GBC18" s="59"/>
      <c r="GBD18" s="59"/>
      <c r="GBE18" s="59"/>
      <c r="GBF18" s="59"/>
      <c r="GBG18" s="59"/>
      <c r="GBH18" s="59"/>
      <c r="GBI18" s="59"/>
      <c r="GBJ18" s="59"/>
      <c r="GBK18" s="59"/>
      <c r="GBL18" s="59"/>
      <c r="GBM18" s="59"/>
      <c r="GBN18" s="59"/>
      <c r="GBO18" s="59"/>
      <c r="GBP18" s="59"/>
      <c r="GBQ18" s="59"/>
      <c r="GBR18" s="59"/>
      <c r="GBS18" s="59"/>
      <c r="GBT18" s="59"/>
      <c r="GBU18" s="59"/>
      <c r="GBV18" s="59"/>
      <c r="GBW18" s="59"/>
      <c r="GBX18" s="59"/>
      <c r="GBY18" s="59"/>
      <c r="GBZ18" s="59"/>
      <c r="GCA18" s="59"/>
      <c r="GCB18" s="59"/>
      <c r="GCC18" s="59"/>
      <c r="GCD18" s="59"/>
      <c r="GCE18" s="59"/>
      <c r="GCF18" s="59"/>
      <c r="GCG18" s="59"/>
      <c r="GCH18" s="59"/>
      <c r="GCI18" s="59"/>
      <c r="GCJ18" s="59"/>
      <c r="GCK18" s="59"/>
      <c r="GCL18" s="59"/>
      <c r="GCM18" s="59"/>
      <c r="GCN18" s="59"/>
      <c r="GCO18" s="59"/>
      <c r="GCP18" s="59"/>
      <c r="GCQ18" s="59"/>
      <c r="GCR18" s="59"/>
      <c r="GCS18" s="59"/>
      <c r="GCT18" s="59"/>
      <c r="GCU18" s="59"/>
      <c r="GCV18" s="59"/>
      <c r="GCW18" s="59"/>
      <c r="GCX18" s="59"/>
      <c r="GCY18" s="59"/>
      <c r="GCZ18" s="59"/>
      <c r="GDA18" s="59"/>
      <c r="GDB18" s="59"/>
      <c r="GDC18" s="59"/>
      <c r="GDD18" s="59"/>
      <c r="GDE18" s="59"/>
      <c r="GDF18" s="59"/>
      <c r="GDG18" s="59"/>
      <c r="GDH18" s="59"/>
      <c r="GDI18" s="59"/>
      <c r="GDJ18" s="59"/>
      <c r="GDK18" s="59"/>
      <c r="GDL18" s="59"/>
      <c r="GDM18" s="59"/>
      <c r="GDN18" s="59"/>
      <c r="GDO18" s="59"/>
      <c r="GDP18" s="59"/>
      <c r="GDQ18" s="59"/>
      <c r="GDR18" s="59"/>
      <c r="GDS18" s="59"/>
      <c r="GDT18" s="59"/>
      <c r="GDU18" s="59"/>
      <c r="GDV18" s="59"/>
      <c r="GDW18" s="59"/>
      <c r="GDX18" s="59"/>
      <c r="GDY18" s="59"/>
      <c r="GDZ18" s="59"/>
      <c r="GEA18" s="59"/>
      <c r="GEB18" s="59"/>
      <c r="GEC18" s="59"/>
      <c r="GED18" s="59"/>
      <c r="GEE18" s="59"/>
      <c r="GEF18" s="59"/>
      <c r="GEG18" s="59"/>
      <c r="GEH18" s="59"/>
      <c r="GEI18" s="59"/>
      <c r="GEJ18" s="59"/>
      <c r="GEK18" s="59"/>
      <c r="GEL18" s="59"/>
      <c r="GEM18" s="59"/>
      <c r="GEN18" s="59"/>
      <c r="GEO18" s="59"/>
      <c r="GEP18" s="59"/>
      <c r="GEQ18" s="59"/>
      <c r="GER18" s="59"/>
      <c r="GES18" s="59"/>
      <c r="GET18" s="59"/>
      <c r="GEU18" s="59"/>
      <c r="GEV18" s="59"/>
      <c r="GEW18" s="59"/>
      <c r="GEX18" s="59"/>
      <c r="GEY18" s="59"/>
      <c r="GEZ18" s="59"/>
      <c r="GFA18" s="59"/>
      <c r="GFB18" s="59"/>
      <c r="GFC18" s="59"/>
      <c r="GFD18" s="59"/>
      <c r="GFE18" s="59"/>
      <c r="GFF18" s="59"/>
      <c r="GFG18" s="59"/>
      <c r="GFH18" s="59"/>
      <c r="GFI18" s="59"/>
      <c r="GFJ18" s="59"/>
      <c r="GFK18" s="59"/>
      <c r="GFL18" s="59"/>
      <c r="GFM18" s="59"/>
      <c r="GFN18" s="59"/>
      <c r="GFO18" s="59"/>
      <c r="GFP18" s="59"/>
      <c r="GFQ18" s="59"/>
      <c r="GFR18" s="59"/>
      <c r="GFS18" s="59"/>
      <c r="GFT18" s="59"/>
      <c r="GFU18" s="59"/>
      <c r="GFV18" s="59"/>
      <c r="GFW18" s="59"/>
      <c r="GFX18" s="59"/>
      <c r="GFY18" s="59"/>
      <c r="GFZ18" s="59"/>
      <c r="GGA18" s="59"/>
      <c r="GGB18" s="59"/>
      <c r="GGC18" s="59"/>
      <c r="GGD18" s="59"/>
      <c r="GGE18" s="59"/>
      <c r="GGF18" s="59"/>
      <c r="GGG18" s="59"/>
      <c r="GGH18" s="59"/>
      <c r="GGI18" s="59"/>
      <c r="GGJ18" s="59"/>
      <c r="GGK18" s="59"/>
      <c r="GGL18" s="59"/>
      <c r="GGM18" s="59"/>
      <c r="GGN18" s="59"/>
      <c r="GGO18" s="59"/>
      <c r="GGP18" s="59"/>
      <c r="GGQ18" s="59"/>
      <c r="GGR18" s="59"/>
      <c r="GGS18" s="59"/>
      <c r="GGT18" s="59"/>
      <c r="GGU18" s="59"/>
      <c r="GGV18" s="59"/>
      <c r="GGW18" s="59"/>
      <c r="GGX18" s="59"/>
      <c r="GGY18" s="59"/>
      <c r="GGZ18" s="59"/>
      <c r="GHA18" s="59"/>
      <c r="GHB18" s="59"/>
      <c r="GHC18" s="59"/>
      <c r="GHD18" s="59"/>
      <c r="GHE18" s="59"/>
      <c r="GHF18" s="59"/>
      <c r="GHG18" s="59"/>
      <c r="GHH18" s="59"/>
      <c r="GHI18" s="59"/>
      <c r="GHJ18" s="59"/>
      <c r="GHK18" s="59"/>
      <c r="GHL18" s="59"/>
      <c r="GHM18" s="59"/>
      <c r="GHN18" s="59"/>
      <c r="GHO18" s="59"/>
      <c r="GHP18" s="59"/>
      <c r="GHQ18" s="59"/>
      <c r="GHR18" s="59"/>
      <c r="GHS18" s="59"/>
      <c r="GHT18" s="59"/>
      <c r="GHU18" s="59"/>
      <c r="GHV18" s="59"/>
      <c r="GHW18" s="59"/>
      <c r="GHX18" s="59"/>
      <c r="GHY18" s="59"/>
      <c r="GHZ18" s="59"/>
      <c r="GIA18" s="59"/>
      <c r="GIB18" s="59"/>
      <c r="GIC18" s="59"/>
      <c r="GID18" s="59"/>
      <c r="GIE18" s="59"/>
      <c r="GIF18" s="59"/>
      <c r="GIG18" s="59"/>
      <c r="GIH18" s="59"/>
      <c r="GII18" s="59"/>
      <c r="GIJ18" s="59"/>
      <c r="GIK18" s="59"/>
      <c r="GIL18" s="59"/>
      <c r="GIM18" s="59"/>
      <c r="GIN18" s="59"/>
      <c r="GIO18" s="59"/>
      <c r="GIP18" s="59"/>
      <c r="GIQ18" s="59"/>
      <c r="GIR18" s="59"/>
      <c r="GIS18" s="59"/>
      <c r="GIT18" s="59"/>
      <c r="GIU18" s="59"/>
      <c r="GIV18" s="59"/>
      <c r="GIW18" s="59"/>
      <c r="GIX18" s="59"/>
      <c r="GIY18" s="59"/>
      <c r="GIZ18" s="59"/>
      <c r="GJA18" s="59"/>
      <c r="GJB18" s="59"/>
      <c r="GJC18" s="59"/>
      <c r="GJD18" s="59"/>
      <c r="GJE18" s="59"/>
      <c r="GJF18" s="59"/>
      <c r="GJG18" s="59"/>
      <c r="GJH18" s="59"/>
      <c r="GJI18" s="59"/>
      <c r="GJJ18" s="59"/>
      <c r="GJK18" s="59"/>
      <c r="GJL18" s="59"/>
      <c r="GJM18" s="59"/>
      <c r="GJN18" s="59"/>
      <c r="GJO18" s="59"/>
      <c r="GJP18" s="59"/>
      <c r="GJQ18" s="59"/>
      <c r="GJR18" s="59"/>
      <c r="GJS18" s="59"/>
      <c r="GJT18" s="59"/>
      <c r="GJU18" s="59"/>
      <c r="GJV18" s="59"/>
      <c r="GJW18" s="59"/>
      <c r="GJX18" s="59"/>
      <c r="GJY18" s="59"/>
      <c r="GJZ18" s="59"/>
      <c r="GKA18" s="59"/>
      <c r="GKB18" s="59"/>
      <c r="GKC18" s="59"/>
      <c r="GKD18" s="59"/>
      <c r="GKE18" s="59"/>
      <c r="GKF18" s="59"/>
      <c r="GKG18" s="59"/>
      <c r="GKH18" s="59"/>
      <c r="GKI18" s="59"/>
      <c r="GKJ18" s="59"/>
      <c r="GKK18" s="59"/>
      <c r="GKL18" s="59"/>
      <c r="GKM18" s="59"/>
      <c r="GKN18" s="59"/>
      <c r="GKO18" s="59"/>
      <c r="GKP18" s="59"/>
      <c r="GKQ18" s="59"/>
      <c r="GKR18" s="59"/>
      <c r="GKS18" s="59"/>
      <c r="GKT18" s="59"/>
      <c r="GKU18" s="59"/>
      <c r="GKV18" s="59"/>
      <c r="GKW18" s="59"/>
      <c r="GKX18" s="59"/>
      <c r="GKY18" s="59"/>
      <c r="GKZ18" s="59"/>
      <c r="GLA18" s="59"/>
      <c r="GLB18" s="59"/>
      <c r="GLC18" s="59"/>
      <c r="GLD18" s="59"/>
      <c r="GLE18" s="59"/>
      <c r="GLF18" s="59"/>
      <c r="GLG18" s="59"/>
      <c r="GLH18" s="59"/>
      <c r="GLI18" s="59"/>
      <c r="GLJ18" s="59"/>
      <c r="GLK18" s="59"/>
      <c r="GLL18" s="59"/>
      <c r="GLM18" s="59"/>
      <c r="GLN18" s="59"/>
      <c r="GLO18" s="59"/>
      <c r="GLP18" s="59"/>
      <c r="GLQ18" s="59"/>
      <c r="GLR18" s="59"/>
      <c r="GLS18" s="59"/>
      <c r="GLT18" s="59"/>
      <c r="GLU18" s="59"/>
      <c r="GLV18" s="59"/>
      <c r="GLW18" s="59"/>
      <c r="GLX18" s="59"/>
      <c r="GLY18" s="59"/>
      <c r="GLZ18" s="59"/>
      <c r="GMA18" s="59"/>
      <c r="GMB18" s="59"/>
      <c r="GMC18" s="59"/>
      <c r="GMD18" s="59"/>
      <c r="GME18" s="59"/>
      <c r="GMF18" s="59"/>
      <c r="GMG18" s="59"/>
      <c r="GMH18" s="59"/>
      <c r="GMI18" s="59"/>
      <c r="GMJ18" s="59"/>
      <c r="GMK18" s="59"/>
      <c r="GML18" s="59"/>
      <c r="GMM18" s="59"/>
      <c r="GMN18" s="59"/>
      <c r="GMO18" s="59"/>
      <c r="GMP18" s="59"/>
      <c r="GMQ18" s="59"/>
      <c r="GMR18" s="59"/>
      <c r="GMS18" s="59"/>
      <c r="GMT18" s="59"/>
      <c r="GMU18" s="59"/>
      <c r="GMV18" s="59"/>
      <c r="GMW18" s="59"/>
      <c r="GMX18" s="59"/>
      <c r="GMY18" s="59"/>
      <c r="GMZ18" s="59"/>
      <c r="GNA18" s="59"/>
      <c r="GNB18" s="59"/>
      <c r="GNC18" s="59"/>
      <c r="GND18" s="59"/>
      <c r="GNE18" s="59"/>
      <c r="GNF18" s="59"/>
      <c r="GNG18" s="59"/>
      <c r="GNH18" s="59"/>
      <c r="GNI18" s="59"/>
      <c r="GNJ18" s="59"/>
      <c r="GNK18" s="59"/>
      <c r="GNL18" s="59"/>
      <c r="GNM18" s="59"/>
      <c r="GNN18" s="59"/>
      <c r="GNO18" s="59"/>
      <c r="GNP18" s="59"/>
      <c r="GNQ18" s="59"/>
      <c r="GNR18" s="59"/>
      <c r="GNS18" s="59"/>
      <c r="GNT18" s="59"/>
      <c r="GNU18" s="59"/>
      <c r="GNV18" s="59"/>
      <c r="GNW18" s="59"/>
      <c r="GNX18" s="59"/>
      <c r="GNY18" s="59"/>
      <c r="GNZ18" s="59"/>
      <c r="GOA18" s="59"/>
      <c r="GOB18" s="59"/>
      <c r="GOC18" s="59"/>
      <c r="GOD18" s="59"/>
      <c r="GOE18" s="59"/>
      <c r="GOF18" s="59"/>
      <c r="GOG18" s="59"/>
      <c r="GOH18" s="59"/>
      <c r="GOI18" s="59"/>
      <c r="GOJ18" s="59"/>
      <c r="GOK18" s="59"/>
      <c r="GOL18" s="59"/>
      <c r="GOM18" s="59"/>
      <c r="GON18" s="59"/>
      <c r="GOO18" s="59"/>
      <c r="GOP18" s="59"/>
      <c r="GOQ18" s="59"/>
      <c r="GOR18" s="59"/>
      <c r="GOS18" s="59"/>
      <c r="GOT18" s="59"/>
      <c r="GOU18" s="59"/>
      <c r="GOV18" s="59"/>
      <c r="GOW18" s="59"/>
      <c r="GOX18" s="59"/>
      <c r="GOY18" s="59"/>
      <c r="GOZ18" s="59"/>
      <c r="GPA18" s="59"/>
      <c r="GPB18" s="59"/>
      <c r="GPC18" s="59"/>
      <c r="GPD18" s="59"/>
      <c r="GPE18" s="59"/>
      <c r="GPF18" s="59"/>
      <c r="GPG18" s="59"/>
      <c r="GPH18" s="59"/>
      <c r="GPI18" s="59"/>
      <c r="GPJ18" s="59"/>
      <c r="GPK18" s="59"/>
      <c r="GPL18" s="59"/>
      <c r="GPM18" s="59"/>
      <c r="GPN18" s="59"/>
      <c r="GPO18" s="59"/>
      <c r="GPP18" s="59"/>
      <c r="GPQ18" s="59"/>
      <c r="GPR18" s="59"/>
      <c r="GPS18" s="59"/>
      <c r="GPT18" s="59"/>
      <c r="GPU18" s="59"/>
      <c r="GPV18" s="59"/>
      <c r="GPW18" s="59"/>
      <c r="GPX18" s="59"/>
      <c r="GPY18" s="59"/>
      <c r="GPZ18" s="59"/>
      <c r="GQA18" s="59"/>
      <c r="GQB18" s="59"/>
      <c r="GQC18" s="59"/>
      <c r="GQD18" s="59"/>
      <c r="GQE18" s="59"/>
      <c r="GQF18" s="59"/>
      <c r="GQG18" s="59"/>
      <c r="GQH18" s="59"/>
      <c r="GQI18" s="59"/>
      <c r="GQJ18" s="59"/>
      <c r="GQK18" s="59"/>
      <c r="GQL18" s="59"/>
      <c r="GQM18" s="59"/>
      <c r="GQN18" s="59"/>
      <c r="GQO18" s="59"/>
      <c r="GQP18" s="59"/>
      <c r="GQQ18" s="59"/>
      <c r="GQR18" s="59"/>
      <c r="GQS18" s="59"/>
      <c r="GQT18" s="59"/>
      <c r="GQU18" s="59"/>
      <c r="GQV18" s="59"/>
      <c r="GQW18" s="59"/>
      <c r="GQX18" s="59"/>
      <c r="GQY18" s="59"/>
      <c r="GQZ18" s="59"/>
      <c r="GRA18" s="59"/>
      <c r="GRB18" s="59"/>
      <c r="GRC18" s="59"/>
      <c r="GRD18" s="59"/>
      <c r="GRE18" s="59"/>
      <c r="GRF18" s="59"/>
      <c r="GRG18" s="59"/>
      <c r="GRH18" s="59"/>
      <c r="GRI18" s="59"/>
      <c r="GRJ18" s="59"/>
      <c r="GRK18" s="59"/>
      <c r="GRL18" s="59"/>
      <c r="GRM18" s="59"/>
      <c r="GRN18" s="59"/>
      <c r="GRO18" s="59"/>
      <c r="GRP18" s="59"/>
      <c r="GRQ18" s="59"/>
      <c r="GRR18" s="59"/>
      <c r="GRS18" s="59"/>
      <c r="GRT18" s="59"/>
      <c r="GRU18" s="59"/>
      <c r="GRV18" s="59"/>
      <c r="GRW18" s="59"/>
      <c r="GRX18" s="59"/>
      <c r="GRY18" s="59"/>
      <c r="GRZ18" s="59"/>
      <c r="GSA18" s="59"/>
      <c r="GSB18" s="59"/>
      <c r="GSC18" s="59"/>
      <c r="GSD18" s="59"/>
      <c r="GSE18" s="59"/>
      <c r="GSF18" s="59"/>
      <c r="GSG18" s="59"/>
      <c r="GSH18" s="59"/>
      <c r="GSI18" s="59"/>
      <c r="GSJ18" s="59"/>
      <c r="GSK18" s="59"/>
      <c r="GSL18" s="59"/>
      <c r="GSM18" s="59"/>
      <c r="GSN18" s="59"/>
      <c r="GSO18" s="59"/>
      <c r="GSP18" s="59"/>
      <c r="GSQ18" s="59"/>
      <c r="GSR18" s="59"/>
      <c r="GSS18" s="59"/>
      <c r="GST18" s="59"/>
      <c r="GSU18" s="59"/>
      <c r="GSV18" s="59"/>
      <c r="GSW18" s="59"/>
      <c r="GSX18" s="59"/>
      <c r="GSY18" s="59"/>
      <c r="GSZ18" s="59"/>
      <c r="GTA18" s="59"/>
      <c r="GTB18" s="59"/>
      <c r="GTC18" s="59"/>
      <c r="GTD18" s="59"/>
      <c r="GTE18" s="59"/>
      <c r="GTF18" s="59"/>
      <c r="GTG18" s="59"/>
      <c r="GTH18" s="59"/>
      <c r="GTI18" s="59"/>
      <c r="GTJ18" s="59"/>
      <c r="GTK18" s="59"/>
      <c r="GTL18" s="59"/>
      <c r="GTM18" s="59"/>
      <c r="GTN18" s="59"/>
      <c r="GTO18" s="59"/>
      <c r="GTP18" s="59"/>
      <c r="GTQ18" s="59"/>
      <c r="GTR18" s="59"/>
      <c r="GTS18" s="59"/>
      <c r="GTT18" s="59"/>
      <c r="GTU18" s="59"/>
      <c r="GTV18" s="59"/>
      <c r="GTW18" s="59"/>
      <c r="GTX18" s="59"/>
      <c r="GTY18" s="59"/>
      <c r="GTZ18" s="59"/>
      <c r="GUA18" s="59"/>
      <c r="GUB18" s="59"/>
      <c r="GUC18" s="59"/>
      <c r="GUD18" s="59"/>
      <c r="GUE18" s="59"/>
      <c r="GUF18" s="59"/>
      <c r="GUG18" s="59"/>
      <c r="GUH18" s="59"/>
      <c r="GUI18" s="59"/>
      <c r="GUJ18" s="59"/>
      <c r="GUK18" s="59"/>
      <c r="GUL18" s="59"/>
      <c r="GUM18" s="59"/>
      <c r="GUN18" s="59"/>
      <c r="GUO18" s="59"/>
      <c r="GUP18" s="59"/>
      <c r="GUQ18" s="59"/>
      <c r="GUR18" s="59"/>
      <c r="GUS18" s="59"/>
      <c r="GUT18" s="59"/>
      <c r="GUU18" s="59"/>
      <c r="GUV18" s="59"/>
      <c r="GUW18" s="59"/>
      <c r="GUX18" s="59"/>
      <c r="GUY18" s="59"/>
      <c r="GUZ18" s="59"/>
      <c r="GVA18" s="59"/>
      <c r="GVB18" s="59"/>
      <c r="GVC18" s="59"/>
      <c r="GVD18" s="59"/>
      <c r="GVE18" s="59"/>
      <c r="GVF18" s="59"/>
      <c r="GVG18" s="59"/>
      <c r="GVH18" s="59"/>
      <c r="GVI18" s="59"/>
      <c r="GVJ18" s="59"/>
      <c r="GVK18" s="59"/>
      <c r="GVL18" s="59"/>
      <c r="GVM18" s="59"/>
      <c r="GVN18" s="59"/>
      <c r="GVO18" s="59"/>
      <c r="GVP18" s="59"/>
      <c r="GVQ18" s="59"/>
      <c r="GVR18" s="59"/>
      <c r="GVS18" s="59"/>
      <c r="GVT18" s="59"/>
      <c r="GVU18" s="59"/>
      <c r="GVV18" s="59"/>
      <c r="GVW18" s="59"/>
      <c r="GVX18" s="59"/>
      <c r="GVY18" s="59"/>
      <c r="GVZ18" s="59"/>
      <c r="GWA18" s="59"/>
      <c r="GWB18" s="59"/>
      <c r="GWC18" s="59"/>
      <c r="GWD18" s="59"/>
      <c r="GWE18" s="59"/>
      <c r="GWF18" s="59"/>
      <c r="GWG18" s="59"/>
      <c r="GWH18" s="59"/>
      <c r="GWI18" s="59"/>
      <c r="GWJ18" s="59"/>
      <c r="GWK18" s="59"/>
      <c r="GWL18" s="59"/>
      <c r="GWM18" s="59"/>
      <c r="GWN18" s="59"/>
      <c r="GWO18" s="59"/>
      <c r="GWP18" s="59"/>
      <c r="GWQ18" s="59"/>
      <c r="GWR18" s="59"/>
      <c r="GWS18" s="59"/>
      <c r="GWT18" s="59"/>
      <c r="GWU18" s="59"/>
      <c r="GWV18" s="59"/>
      <c r="GWW18" s="59"/>
      <c r="GWX18" s="59"/>
      <c r="GWY18" s="59"/>
      <c r="GWZ18" s="59"/>
      <c r="GXA18" s="59"/>
      <c r="GXB18" s="59"/>
      <c r="GXC18" s="59"/>
      <c r="GXD18" s="59"/>
      <c r="GXE18" s="59"/>
      <c r="GXF18" s="59"/>
      <c r="GXG18" s="59"/>
      <c r="GXH18" s="59"/>
      <c r="GXI18" s="59"/>
      <c r="GXJ18" s="59"/>
      <c r="GXK18" s="59"/>
      <c r="GXL18" s="59"/>
      <c r="GXM18" s="59"/>
      <c r="GXN18" s="59"/>
      <c r="GXO18" s="59"/>
      <c r="GXP18" s="59"/>
      <c r="GXQ18" s="59"/>
      <c r="GXR18" s="59"/>
      <c r="GXS18" s="59"/>
      <c r="GXT18" s="59"/>
      <c r="GXU18" s="59"/>
      <c r="GXV18" s="59"/>
      <c r="GXW18" s="59"/>
      <c r="GXX18" s="59"/>
      <c r="GXY18" s="59"/>
      <c r="GXZ18" s="59"/>
      <c r="GYA18" s="59"/>
      <c r="GYB18" s="59"/>
      <c r="GYC18" s="59"/>
      <c r="GYD18" s="59"/>
      <c r="GYE18" s="59"/>
      <c r="GYF18" s="59"/>
      <c r="GYG18" s="59"/>
      <c r="GYH18" s="59"/>
      <c r="GYI18" s="59"/>
      <c r="GYJ18" s="59"/>
      <c r="GYK18" s="59"/>
      <c r="GYL18" s="59"/>
      <c r="GYM18" s="59"/>
      <c r="GYN18" s="59"/>
      <c r="GYO18" s="59"/>
      <c r="GYP18" s="59"/>
      <c r="GYQ18" s="59"/>
      <c r="GYR18" s="59"/>
      <c r="GYS18" s="59"/>
      <c r="GYT18" s="59"/>
      <c r="GYU18" s="59"/>
      <c r="GYV18" s="59"/>
      <c r="GYW18" s="59"/>
      <c r="GYX18" s="59"/>
      <c r="GYY18" s="59"/>
      <c r="GYZ18" s="59"/>
      <c r="GZA18" s="59"/>
      <c r="GZB18" s="59"/>
      <c r="GZC18" s="59"/>
      <c r="GZD18" s="59"/>
      <c r="GZE18" s="59"/>
      <c r="GZF18" s="59"/>
      <c r="GZG18" s="59"/>
      <c r="GZH18" s="59"/>
      <c r="GZI18" s="59"/>
      <c r="GZJ18" s="59"/>
      <c r="GZK18" s="59"/>
      <c r="GZL18" s="59"/>
      <c r="GZM18" s="59"/>
      <c r="GZN18" s="59"/>
      <c r="GZO18" s="59"/>
      <c r="GZP18" s="59"/>
      <c r="GZQ18" s="59"/>
      <c r="GZR18" s="59"/>
      <c r="GZS18" s="59"/>
      <c r="GZT18" s="59"/>
      <c r="GZU18" s="59"/>
      <c r="GZV18" s="59"/>
      <c r="GZW18" s="59"/>
      <c r="GZX18" s="59"/>
      <c r="GZY18" s="59"/>
      <c r="GZZ18" s="59"/>
      <c r="HAA18" s="59"/>
      <c r="HAB18" s="59"/>
      <c r="HAC18" s="59"/>
      <c r="HAD18" s="59"/>
      <c r="HAE18" s="59"/>
      <c r="HAF18" s="59"/>
      <c r="HAG18" s="59"/>
      <c r="HAH18" s="59"/>
      <c r="HAI18" s="59"/>
      <c r="HAJ18" s="59"/>
      <c r="HAK18" s="59"/>
      <c r="HAL18" s="59"/>
      <c r="HAM18" s="59"/>
      <c r="HAN18" s="59"/>
      <c r="HAO18" s="59"/>
      <c r="HAP18" s="59"/>
      <c r="HAQ18" s="59"/>
      <c r="HAR18" s="59"/>
      <c r="HAS18" s="59"/>
      <c r="HAT18" s="59"/>
      <c r="HAU18" s="59"/>
      <c r="HAV18" s="59"/>
      <c r="HAW18" s="59"/>
      <c r="HAX18" s="59"/>
      <c r="HAY18" s="59"/>
      <c r="HAZ18" s="59"/>
      <c r="HBA18" s="59"/>
      <c r="HBB18" s="59"/>
      <c r="HBC18" s="59"/>
      <c r="HBD18" s="59"/>
      <c r="HBE18" s="59"/>
      <c r="HBF18" s="59"/>
      <c r="HBG18" s="59"/>
      <c r="HBH18" s="59"/>
      <c r="HBI18" s="59"/>
      <c r="HBJ18" s="59"/>
      <c r="HBK18" s="59"/>
      <c r="HBL18" s="59"/>
      <c r="HBM18" s="59"/>
      <c r="HBN18" s="59"/>
      <c r="HBO18" s="59"/>
      <c r="HBP18" s="59"/>
      <c r="HBQ18" s="59"/>
      <c r="HBR18" s="59"/>
      <c r="HBS18" s="59"/>
      <c r="HBT18" s="59"/>
      <c r="HBU18" s="59"/>
      <c r="HBV18" s="59"/>
      <c r="HBW18" s="59"/>
      <c r="HBX18" s="59"/>
      <c r="HBY18" s="59"/>
      <c r="HBZ18" s="59"/>
      <c r="HCA18" s="59"/>
      <c r="HCB18" s="59"/>
      <c r="HCC18" s="59"/>
      <c r="HCD18" s="59"/>
      <c r="HCE18" s="59"/>
      <c r="HCF18" s="59"/>
      <c r="HCG18" s="59"/>
      <c r="HCH18" s="59"/>
      <c r="HCI18" s="59"/>
      <c r="HCJ18" s="59"/>
      <c r="HCK18" s="59"/>
      <c r="HCL18" s="59"/>
      <c r="HCM18" s="59"/>
      <c r="HCN18" s="59"/>
      <c r="HCO18" s="59"/>
      <c r="HCP18" s="59"/>
      <c r="HCQ18" s="59"/>
      <c r="HCR18" s="59"/>
      <c r="HCS18" s="59"/>
      <c r="HCT18" s="59"/>
      <c r="HCU18" s="59"/>
      <c r="HCV18" s="59"/>
      <c r="HCW18" s="59"/>
      <c r="HCX18" s="59"/>
      <c r="HCY18" s="59"/>
      <c r="HCZ18" s="59"/>
      <c r="HDA18" s="59"/>
      <c r="HDB18" s="59"/>
      <c r="HDC18" s="59"/>
      <c r="HDD18" s="59"/>
      <c r="HDE18" s="59"/>
      <c r="HDF18" s="59"/>
      <c r="HDG18" s="59"/>
      <c r="HDH18" s="59"/>
      <c r="HDI18" s="59"/>
      <c r="HDJ18" s="59"/>
      <c r="HDK18" s="59"/>
      <c r="HDL18" s="59"/>
      <c r="HDM18" s="59"/>
      <c r="HDN18" s="59"/>
      <c r="HDO18" s="59"/>
      <c r="HDP18" s="59"/>
      <c r="HDQ18" s="59"/>
      <c r="HDR18" s="59"/>
      <c r="HDS18" s="59"/>
      <c r="HDT18" s="59"/>
      <c r="HDU18" s="59"/>
      <c r="HDV18" s="59"/>
      <c r="HDW18" s="59"/>
      <c r="HDX18" s="59"/>
      <c r="HDY18" s="59"/>
      <c r="HDZ18" s="59"/>
      <c r="HEA18" s="59"/>
      <c r="HEB18" s="59"/>
      <c r="HEC18" s="59"/>
      <c r="HED18" s="59"/>
      <c r="HEE18" s="59"/>
      <c r="HEF18" s="59"/>
      <c r="HEG18" s="59"/>
      <c r="HEH18" s="59"/>
      <c r="HEI18" s="59"/>
      <c r="HEJ18" s="59"/>
      <c r="HEK18" s="59"/>
      <c r="HEL18" s="59"/>
      <c r="HEM18" s="59"/>
      <c r="HEN18" s="59"/>
      <c r="HEO18" s="59"/>
      <c r="HEP18" s="59"/>
      <c r="HEQ18" s="59"/>
      <c r="HER18" s="59"/>
      <c r="HES18" s="59"/>
      <c r="HET18" s="59"/>
      <c r="HEU18" s="59"/>
      <c r="HEV18" s="59"/>
      <c r="HEW18" s="59"/>
      <c r="HEX18" s="59"/>
      <c r="HEY18" s="59"/>
      <c r="HEZ18" s="59"/>
      <c r="HFA18" s="59"/>
      <c r="HFB18" s="59"/>
      <c r="HFC18" s="59"/>
      <c r="HFD18" s="59"/>
      <c r="HFE18" s="59"/>
      <c r="HFF18" s="59"/>
      <c r="HFG18" s="59"/>
      <c r="HFH18" s="59"/>
      <c r="HFI18" s="59"/>
      <c r="HFJ18" s="59"/>
      <c r="HFK18" s="59"/>
      <c r="HFL18" s="59"/>
      <c r="HFM18" s="59"/>
      <c r="HFN18" s="59"/>
      <c r="HFO18" s="59"/>
      <c r="HFP18" s="59"/>
      <c r="HFQ18" s="59"/>
      <c r="HFR18" s="59"/>
      <c r="HFS18" s="59"/>
      <c r="HFT18" s="59"/>
      <c r="HFU18" s="59"/>
      <c r="HFV18" s="59"/>
      <c r="HFW18" s="59"/>
      <c r="HFX18" s="59"/>
      <c r="HFY18" s="59"/>
      <c r="HFZ18" s="59"/>
      <c r="HGA18" s="59"/>
      <c r="HGB18" s="59"/>
      <c r="HGC18" s="59"/>
      <c r="HGD18" s="59"/>
      <c r="HGE18" s="59"/>
      <c r="HGF18" s="59"/>
      <c r="HGG18" s="59"/>
      <c r="HGH18" s="59"/>
      <c r="HGI18" s="59"/>
      <c r="HGJ18" s="59"/>
      <c r="HGK18" s="59"/>
      <c r="HGL18" s="59"/>
      <c r="HGM18" s="59"/>
      <c r="HGN18" s="59"/>
      <c r="HGO18" s="59"/>
      <c r="HGP18" s="59"/>
      <c r="HGQ18" s="59"/>
      <c r="HGR18" s="59"/>
      <c r="HGS18" s="59"/>
      <c r="HGT18" s="59"/>
      <c r="HGU18" s="59"/>
      <c r="HGV18" s="59"/>
      <c r="HGW18" s="59"/>
      <c r="HGX18" s="59"/>
      <c r="HGY18" s="59"/>
      <c r="HGZ18" s="59"/>
      <c r="HHA18" s="59"/>
      <c r="HHB18" s="59"/>
      <c r="HHC18" s="59"/>
      <c r="HHD18" s="59"/>
      <c r="HHE18" s="59"/>
      <c r="HHF18" s="59"/>
      <c r="HHG18" s="59"/>
      <c r="HHH18" s="59"/>
      <c r="HHI18" s="59"/>
      <c r="HHJ18" s="59"/>
      <c r="HHK18" s="59"/>
      <c r="HHL18" s="59"/>
      <c r="HHM18" s="59"/>
      <c r="HHN18" s="59"/>
      <c r="HHO18" s="59"/>
      <c r="HHP18" s="59"/>
      <c r="HHQ18" s="59"/>
      <c r="HHR18" s="59"/>
      <c r="HHS18" s="59"/>
      <c r="HHT18" s="59"/>
      <c r="HHU18" s="59"/>
      <c r="HHV18" s="59"/>
      <c r="HHW18" s="59"/>
      <c r="HHX18" s="59"/>
      <c r="HHY18" s="59"/>
      <c r="HHZ18" s="59"/>
      <c r="HIA18" s="59"/>
      <c r="HIB18" s="59"/>
      <c r="HIC18" s="59"/>
      <c r="HID18" s="59"/>
      <c r="HIE18" s="59"/>
      <c r="HIF18" s="59"/>
      <c r="HIG18" s="59"/>
      <c r="HIH18" s="59"/>
      <c r="HII18" s="59"/>
      <c r="HIJ18" s="59"/>
      <c r="HIK18" s="59"/>
      <c r="HIL18" s="59"/>
      <c r="HIM18" s="59"/>
      <c r="HIN18" s="59"/>
      <c r="HIO18" s="59"/>
      <c r="HIP18" s="59"/>
      <c r="HIQ18" s="59"/>
      <c r="HIR18" s="59"/>
      <c r="HIS18" s="59"/>
      <c r="HIT18" s="59"/>
      <c r="HIU18" s="59"/>
      <c r="HIV18" s="59"/>
      <c r="HIW18" s="59"/>
      <c r="HIX18" s="59"/>
      <c r="HIY18" s="59"/>
      <c r="HIZ18" s="59"/>
      <c r="HJA18" s="59"/>
      <c r="HJB18" s="59"/>
      <c r="HJC18" s="59"/>
      <c r="HJD18" s="59"/>
      <c r="HJE18" s="59"/>
      <c r="HJF18" s="59"/>
      <c r="HJG18" s="59"/>
      <c r="HJH18" s="59"/>
      <c r="HJI18" s="59"/>
      <c r="HJJ18" s="59"/>
      <c r="HJK18" s="59"/>
      <c r="HJL18" s="59"/>
      <c r="HJM18" s="59"/>
      <c r="HJN18" s="59"/>
      <c r="HJO18" s="59"/>
      <c r="HJP18" s="59"/>
      <c r="HJQ18" s="59"/>
      <c r="HJR18" s="59"/>
      <c r="HJS18" s="59"/>
      <c r="HJT18" s="59"/>
      <c r="HJU18" s="59"/>
      <c r="HJV18" s="59"/>
      <c r="HJW18" s="59"/>
      <c r="HJX18" s="59"/>
      <c r="HJY18" s="59"/>
      <c r="HJZ18" s="59"/>
      <c r="HKA18" s="59"/>
      <c r="HKB18" s="59"/>
      <c r="HKC18" s="59"/>
      <c r="HKD18" s="59"/>
      <c r="HKE18" s="59"/>
      <c r="HKF18" s="59"/>
      <c r="HKG18" s="59"/>
      <c r="HKH18" s="59"/>
      <c r="HKI18" s="59"/>
      <c r="HKJ18" s="59"/>
      <c r="HKK18" s="59"/>
      <c r="HKL18" s="59"/>
      <c r="HKM18" s="59"/>
      <c r="HKN18" s="59"/>
      <c r="HKO18" s="59"/>
      <c r="HKP18" s="59"/>
      <c r="HKQ18" s="59"/>
      <c r="HKR18" s="59"/>
      <c r="HKS18" s="59"/>
      <c r="HKT18" s="59"/>
      <c r="HKU18" s="59"/>
      <c r="HKV18" s="59"/>
      <c r="HKW18" s="59"/>
      <c r="HKX18" s="59"/>
      <c r="HKY18" s="59"/>
      <c r="HKZ18" s="59"/>
      <c r="HLA18" s="59"/>
      <c r="HLB18" s="59"/>
      <c r="HLC18" s="59"/>
      <c r="HLD18" s="59"/>
      <c r="HLE18" s="59"/>
      <c r="HLF18" s="59"/>
      <c r="HLG18" s="59"/>
      <c r="HLH18" s="59"/>
      <c r="HLI18" s="59"/>
      <c r="HLJ18" s="59"/>
      <c r="HLK18" s="59"/>
      <c r="HLL18" s="59"/>
      <c r="HLM18" s="59"/>
      <c r="HLN18" s="59"/>
      <c r="HLO18" s="59"/>
      <c r="HLP18" s="59"/>
      <c r="HLQ18" s="59"/>
      <c r="HLR18" s="59"/>
      <c r="HLS18" s="59"/>
      <c r="HLT18" s="59"/>
      <c r="HLU18" s="59"/>
      <c r="HLV18" s="59"/>
      <c r="HLW18" s="59"/>
      <c r="HLX18" s="59"/>
      <c r="HLY18" s="59"/>
      <c r="HLZ18" s="59"/>
      <c r="HMA18" s="59"/>
      <c r="HMB18" s="59"/>
      <c r="HMC18" s="59"/>
      <c r="HMD18" s="59"/>
      <c r="HME18" s="59"/>
      <c r="HMF18" s="59"/>
      <c r="HMG18" s="59"/>
      <c r="HMH18" s="59"/>
      <c r="HMI18" s="59"/>
      <c r="HMJ18" s="59"/>
      <c r="HMK18" s="59"/>
      <c r="HML18" s="59"/>
      <c r="HMM18" s="59"/>
      <c r="HMN18" s="59"/>
      <c r="HMO18" s="59"/>
      <c r="HMP18" s="59"/>
      <c r="HMQ18" s="59"/>
      <c r="HMR18" s="59"/>
      <c r="HMS18" s="59"/>
      <c r="HMT18" s="59"/>
      <c r="HMU18" s="59"/>
      <c r="HMV18" s="59"/>
      <c r="HMW18" s="59"/>
      <c r="HMX18" s="59"/>
      <c r="HMY18" s="59"/>
      <c r="HMZ18" s="59"/>
      <c r="HNA18" s="59"/>
      <c r="HNB18" s="59"/>
      <c r="HNC18" s="59"/>
      <c r="HND18" s="59"/>
      <c r="HNE18" s="59"/>
      <c r="HNF18" s="59"/>
      <c r="HNG18" s="59"/>
      <c r="HNH18" s="59"/>
      <c r="HNI18" s="59"/>
      <c r="HNJ18" s="59"/>
      <c r="HNK18" s="59"/>
      <c r="HNL18" s="59"/>
      <c r="HNM18" s="59"/>
      <c r="HNN18" s="59"/>
      <c r="HNO18" s="59"/>
      <c r="HNP18" s="59"/>
      <c r="HNQ18" s="59"/>
      <c r="HNR18" s="59"/>
      <c r="HNS18" s="59"/>
      <c r="HNT18" s="59"/>
      <c r="HNU18" s="59"/>
      <c r="HNV18" s="59"/>
      <c r="HNW18" s="59"/>
      <c r="HNX18" s="59"/>
      <c r="HNY18" s="59"/>
      <c r="HNZ18" s="59"/>
      <c r="HOA18" s="59"/>
      <c r="HOB18" s="59"/>
      <c r="HOC18" s="59"/>
      <c r="HOD18" s="59"/>
      <c r="HOE18" s="59"/>
      <c r="HOF18" s="59"/>
      <c r="HOG18" s="59"/>
      <c r="HOH18" s="59"/>
      <c r="HOI18" s="59"/>
      <c r="HOJ18" s="59"/>
      <c r="HOK18" s="59"/>
      <c r="HOL18" s="59"/>
      <c r="HOM18" s="59"/>
      <c r="HON18" s="59"/>
      <c r="HOO18" s="59"/>
      <c r="HOP18" s="59"/>
      <c r="HOQ18" s="59"/>
      <c r="HOR18" s="59"/>
      <c r="HOS18" s="59"/>
      <c r="HOT18" s="59"/>
      <c r="HOU18" s="59"/>
      <c r="HOV18" s="59"/>
      <c r="HOW18" s="59"/>
      <c r="HOX18" s="59"/>
      <c r="HOY18" s="59"/>
      <c r="HOZ18" s="59"/>
      <c r="HPA18" s="59"/>
      <c r="HPB18" s="59"/>
      <c r="HPC18" s="59"/>
      <c r="HPD18" s="59"/>
      <c r="HPE18" s="59"/>
      <c r="HPF18" s="59"/>
      <c r="HPG18" s="59"/>
      <c r="HPH18" s="59"/>
      <c r="HPI18" s="59"/>
      <c r="HPJ18" s="59"/>
      <c r="HPK18" s="59"/>
      <c r="HPL18" s="59"/>
      <c r="HPM18" s="59"/>
      <c r="HPN18" s="59"/>
      <c r="HPO18" s="59"/>
      <c r="HPP18" s="59"/>
      <c r="HPQ18" s="59"/>
      <c r="HPR18" s="59"/>
      <c r="HPS18" s="59"/>
      <c r="HPT18" s="59"/>
      <c r="HPU18" s="59"/>
      <c r="HPV18" s="59"/>
      <c r="HPW18" s="59"/>
      <c r="HPX18" s="59"/>
      <c r="HPY18" s="59"/>
      <c r="HPZ18" s="59"/>
      <c r="HQA18" s="59"/>
      <c r="HQB18" s="59"/>
      <c r="HQC18" s="59"/>
      <c r="HQD18" s="59"/>
      <c r="HQE18" s="59"/>
      <c r="HQF18" s="59"/>
      <c r="HQG18" s="59"/>
      <c r="HQH18" s="59"/>
      <c r="HQI18" s="59"/>
      <c r="HQJ18" s="59"/>
      <c r="HQK18" s="59"/>
      <c r="HQL18" s="59"/>
      <c r="HQM18" s="59"/>
      <c r="HQN18" s="59"/>
      <c r="HQO18" s="59"/>
      <c r="HQP18" s="59"/>
      <c r="HQQ18" s="59"/>
      <c r="HQR18" s="59"/>
      <c r="HQS18" s="59"/>
      <c r="HQT18" s="59"/>
      <c r="HQU18" s="59"/>
      <c r="HQV18" s="59"/>
      <c r="HQW18" s="59"/>
      <c r="HQX18" s="59"/>
      <c r="HQY18" s="59"/>
      <c r="HQZ18" s="59"/>
      <c r="HRA18" s="59"/>
      <c r="HRB18" s="59"/>
      <c r="HRC18" s="59"/>
      <c r="HRD18" s="59"/>
      <c r="HRE18" s="59"/>
      <c r="HRF18" s="59"/>
      <c r="HRG18" s="59"/>
      <c r="HRH18" s="59"/>
      <c r="HRI18" s="59"/>
      <c r="HRJ18" s="59"/>
      <c r="HRK18" s="59"/>
      <c r="HRL18" s="59"/>
      <c r="HRM18" s="59"/>
      <c r="HRN18" s="59"/>
      <c r="HRO18" s="59"/>
      <c r="HRP18" s="59"/>
      <c r="HRQ18" s="59"/>
      <c r="HRR18" s="59"/>
      <c r="HRS18" s="59"/>
      <c r="HRT18" s="59"/>
      <c r="HRU18" s="59"/>
      <c r="HRV18" s="59"/>
      <c r="HRW18" s="59"/>
      <c r="HRX18" s="59"/>
      <c r="HRY18" s="59"/>
      <c r="HRZ18" s="59"/>
      <c r="HSA18" s="59"/>
      <c r="HSB18" s="59"/>
      <c r="HSC18" s="59"/>
      <c r="HSD18" s="59"/>
      <c r="HSE18" s="59"/>
      <c r="HSF18" s="59"/>
      <c r="HSG18" s="59"/>
      <c r="HSH18" s="59"/>
      <c r="HSI18" s="59"/>
      <c r="HSJ18" s="59"/>
      <c r="HSK18" s="59"/>
      <c r="HSL18" s="59"/>
      <c r="HSM18" s="59"/>
      <c r="HSN18" s="59"/>
      <c r="HSO18" s="59"/>
      <c r="HSP18" s="59"/>
      <c r="HSQ18" s="59"/>
      <c r="HSR18" s="59"/>
      <c r="HSS18" s="59"/>
      <c r="HST18" s="59"/>
      <c r="HSU18" s="59"/>
      <c r="HSV18" s="59"/>
      <c r="HSW18" s="59"/>
      <c r="HSX18" s="59"/>
      <c r="HSY18" s="59"/>
      <c r="HSZ18" s="59"/>
      <c r="HTA18" s="59"/>
      <c r="HTB18" s="59"/>
      <c r="HTC18" s="59"/>
      <c r="HTD18" s="59"/>
      <c r="HTE18" s="59"/>
      <c r="HTF18" s="59"/>
      <c r="HTG18" s="59"/>
      <c r="HTH18" s="59"/>
      <c r="HTI18" s="59"/>
      <c r="HTJ18" s="59"/>
      <c r="HTK18" s="59"/>
      <c r="HTL18" s="59"/>
      <c r="HTM18" s="59"/>
      <c r="HTN18" s="59"/>
      <c r="HTO18" s="59"/>
      <c r="HTP18" s="59"/>
      <c r="HTQ18" s="59"/>
      <c r="HTR18" s="59"/>
      <c r="HTS18" s="59"/>
      <c r="HTT18" s="59"/>
      <c r="HTU18" s="59"/>
      <c r="HTV18" s="59"/>
      <c r="HTW18" s="59"/>
      <c r="HTX18" s="59"/>
      <c r="HTY18" s="59"/>
      <c r="HTZ18" s="59"/>
      <c r="HUA18" s="59"/>
      <c r="HUB18" s="59"/>
      <c r="HUC18" s="59"/>
      <c r="HUD18" s="59"/>
      <c r="HUE18" s="59"/>
      <c r="HUF18" s="59"/>
      <c r="HUG18" s="59"/>
      <c r="HUH18" s="59"/>
      <c r="HUI18" s="59"/>
      <c r="HUJ18" s="59"/>
      <c r="HUK18" s="59"/>
      <c r="HUL18" s="59"/>
      <c r="HUM18" s="59"/>
      <c r="HUN18" s="59"/>
      <c r="HUO18" s="59"/>
      <c r="HUP18" s="59"/>
      <c r="HUQ18" s="59"/>
      <c r="HUR18" s="59"/>
      <c r="HUS18" s="59"/>
      <c r="HUT18" s="59"/>
      <c r="HUU18" s="59"/>
      <c r="HUV18" s="59"/>
      <c r="HUW18" s="59"/>
      <c r="HUX18" s="59"/>
      <c r="HUY18" s="59"/>
      <c r="HUZ18" s="59"/>
      <c r="HVA18" s="59"/>
      <c r="HVB18" s="59"/>
      <c r="HVC18" s="59"/>
      <c r="HVD18" s="59"/>
      <c r="HVE18" s="59"/>
      <c r="HVF18" s="59"/>
      <c r="HVG18" s="59"/>
      <c r="HVH18" s="59"/>
      <c r="HVI18" s="59"/>
      <c r="HVJ18" s="59"/>
      <c r="HVK18" s="59"/>
      <c r="HVL18" s="59"/>
      <c r="HVM18" s="59"/>
      <c r="HVN18" s="59"/>
      <c r="HVO18" s="59"/>
      <c r="HVP18" s="59"/>
      <c r="HVQ18" s="59"/>
      <c r="HVR18" s="59"/>
      <c r="HVS18" s="59"/>
      <c r="HVT18" s="59"/>
      <c r="HVU18" s="59"/>
      <c r="HVV18" s="59"/>
      <c r="HVW18" s="59"/>
      <c r="HVX18" s="59"/>
      <c r="HVY18" s="59"/>
      <c r="HVZ18" s="59"/>
      <c r="HWA18" s="59"/>
      <c r="HWB18" s="59"/>
      <c r="HWC18" s="59"/>
      <c r="HWD18" s="59"/>
      <c r="HWE18" s="59"/>
      <c r="HWF18" s="59"/>
      <c r="HWG18" s="59"/>
      <c r="HWH18" s="59"/>
      <c r="HWI18" s="59"/>
      <c r="HWJ18" s="59"/>
      <c r="HWK18" s="59"/>
      <c r="HWL18" s="59"/>
      <c r="HWM18" s="59"/>
      <c r="HWN18" s="59"/>
      <c r="HWO18" s="59"/>
      <c r="HWP18" s="59"/>
      <c r="HWQ18" s="59"/>
      <c r="HWR18" s="59"/>
      <c r="HWS18" s="59"/>
      <c r="HWT18" s="59"/>
      <c r="HWU18" s="59"/>
      <c r="HWV18" s="59"/>
      <c r="HWW18" s="59"/>
      <c r="HWX18" s="59"/>
      <c r="HWY18" s="59"/>
      <c r="HWZ18" s="59"/>
      <c r="HXA18" s="59"/>
      <c r="HXB18" s="59"/>
      <c r="HXC18" s="59"/>
      <c r="HXD18" s="59"/>
      <c r="HXE18" s="59"/>
      <c r="HXF18" s="59"/>
      <c r="HXG18" s="59"/>
      <c r="HXH18" s="59"/>
      <c r="HXI18" s="59"/>
      <c r="HXJ18" s="59"/>
      <c r="HXK18" s="59"/>
      <c r="HXL18" s="59"/>
      <c r="HXM18" s="59"/>
      <c r="HXN18" s="59"/>
      <c r="HXO18" s="59"/>
      <c r="HXP18" s="59"/>
      <c r="HXQ18" s="59"/>
      <c r="HXR18" s="59"/>
      <c r="HXS18" s="59"/>
      <c r="HXT18" s="59"/>
      <c r="HXU18" s="59"/>
      <c r="HXV18" s="59"/>
      <c r="HXW18" s="59"/>
      <c r="HXX18" s="59"/>
      <c r="HXY18" s="59"/>
      <c r="HXZ18" s="59"/>
      <c r="HYA18" s="59"/>
      <c r="HYB18" s="59"/>
      <c r="HYC18" s="59"/>
      <c r="HYD18" s="59"/>
      <c r="HYE18" s="59"/>
      <c r="HYF18" s="59"/>
      <c r="HYG18" s="59"/>
      <c r="HYH18" s="59"/>
      <c r="HYI18" s="59"/>
      <c r="HYJ18" s="59"/>
      <c r="HYK18" s="59"/>
      <c r="HYL18" s="59"/>
      <c r="HYM18" s="59"/>
      <c r="HYN18" s="59"/>
      <c r="HYO18" s="59"/>
      <c r="HYP18" s="59"/>
      <c r="HYQ18" s="59"/>
      <c r="HYR18" s="59"/>
      <c r="HYS18" s="59"/>
      <c r="HYT18" s="59"/>
      <c r="HYU18" s="59"/>
      <c r="HYV18" s="59"/>
      <c r="HYW18" s="59"/>
      <c r="HYX18" s="59"/>
      <c r="HYY18" s="59"/>
      <c r="HYZ18" s="59"/>
      <c r="HZA18" s="59"/>
      <c r="HZB18" s="59"/>
      <c r="HZC18" s="59"/>
      <c r="HZD18" s="59"/>
      <c r="HZE18" s="59"/>
      <c r="HZF18" s="59"/>
      <c r="HZG18" s="59"/>
      <c r="HZH18" s="59"/>
      <c r="HZI18" s="59"/>
      <c r="HZJ18" s="59"/>
      <c r="HZK18" s="59"/>
      <c r="HZL18" s="59"/>
      <c r="HZM18" s="59"/>
      <c r="HZN18" s="59"/>
      <c r="HZO18" s="59"/>
      <c r="HZP18" s="59"/>
      <c r="HZQ18" s="59"/>
      <c r="HZR18" s="59"/>
      <c r="HZS18" s="59"/>
      <c r="HZT18" s="59"/>
      <c r="HZU18" s="59"/>
      <c r="HZV18" s="59"/>
      <c r="HZW18" s="59"/>
      <c r="HZX18" s="59"/>
      <c r="HZY18" s="59"/>
      <c r="HZZ18" s="59"/>
      <c r="IAA18" s="59"/>
      <c r="IAB18" s="59"/>
      <c r="IAC18" s="59"/>
      <c r="IAD18" s="59"/>
      <c r="IAE18" s="59"/>
      <c r="IAF18" s="59"/>
      <c r="IAG18" s="59"/>
      <c r="IAH18" s="59"/>
      <c r="IAI18" s="59"/>
      <c r="IAJ18" s="59"/>
      <c r="IAK18" s="59"/>
      <c r="IAL18" s="59"/>
      <c r="IAM18" s="59"/>
      <c r="IAN18" s="59"/>
      <c r="IAO18" s="59"/>
      <c r="IAP18" s="59"/>
      <c r="IAQ18" s="59"/>
      <c r="IAR18" s="59"/>
      <c r="IAS18" s="59"/>
      <c r="IAT18" s="59"/>
      <c r="IAU18" s="59"/>
      <c r="IAV18" s="59"/>
      <c r="IAW18" s="59"/>
      <c r="IAX18" s="59"/>
      <c r="IAY18" s="59"/>
      <c r="IAZ18" s="59"/>
      <c r="IBA18" s="59"/>
      <c r="IBB18" s="59"/>
      <c r="IBC18" s="59"/>
      <c r="IBD18" s="59"/>
      <c r="IBE18" s="59"/>
      <c r="IBF18" s="59"/>
      <c r="IBG18" s="59"/>
      <c r="IBH18" s="59"/>
      <c r="IBI18" s="59"/>
      <c r="IBJ18" s="59"/>
      <c r="IBK18" s="59"/>
      <c r="IBL18" s="59"/>
      <c r="IBM18" s="59"/>
      <c r="IBN18" s="59"/>
      <c r="IBO18" s="59"/>
      <c r="IBP18" s="59"/>
      <c r="IBQ18" s="59"/>
      <c r="IBR18" s="59"/>
      <c r="IBS18" s="59"/>
      <c r="IBT18" s="59"/>
      <c r="IBU18" s="59"/>
      <c r="IBV18" s="59"/>
      <c r="IBW18" s="59"/>
      <c r="IBX18" s="59"/>
      <c r="IBY18" s="59"/>
      <c r="IBZ18" s="59"/>
      <c r="ICA18" s="59"/>
      <c r="ICB18" s="59"/>
      <c r="ICC18" s="59"/>
      <c r="ICD18" s="59"/>
      <c r="ICE18" s="59"/>
      <c r="ICF18" s="59"/>
      <c r="ICG18" s="59"/>
      <c r="ICH18" s="59"/>
      <c r="ICI18" s="59"/>
      <c r="ICJ18" s="59"/>
      <c r="ICK18" s="59"/>
      <c r="ICL18" s="59"/>
      <c r="ICM18" s="59"/>
      <c r="ICN18" s="59"/>
      <c r="ICO18" s="59"/>
      <c r="ICP18" s="59"/>
      <c r="ICQ18" s="59"/>
      <c r="ICR18" s="59"/>
      <c r="ICS18" s="59"/>
      <c r="ICT18" s="59"/>
      <c r="ICU18" s="59"/>
      <c r="ICV18" s="59"/>
      <c r="ICW18" s="59"/>
      <c r="ICX18" s="59"/>
      <c r="ICY18" s="59"/>
      <c r="ICZ18" s="59"/>
      <c r="IDA18" s="59"/>
      <c r="IDB18" s="59"/>
      <c r="IDC18" s="59"/>
      <c r="IDD18" s="59"/>
      <c r="IDE18" s="59"/>
      <c r="IDF18" s="59"/>
      <c r="IDG18" s="59"/>
      <c r="IDH18" s="59"/>
      <c r="IDI18" s="59"/>
      <c r="IDJ18" s="59"/>
      <c r="IDK18" s="59"/>
      <c r="IDL18" s="59"/>
      <c r="IDM18" s="59"/>
      <c r="IDN18" s="59"/>
      <c r="IDO18" s="59"/>
      <c r="IDP18" s="59"/>
      <c r="IDQ18" s="59"/>
      <c r="IDR18" s="59"/>
      <c r="IDS18" s="59"/>
      <c r="IDT18" s="59"/>
      <c r="IDU18" s="59"/>
      <c r="IDV18" s="59"/>
      <c r="IDW18" s="59"/>
      <c r="IDX18" s="59"/>
      <c r="IDY18" s="59"/>
      <c r="IDZ18" s="59"/>
      <c r="IEA18" s="59"/>
      <c r="IEB18" s="59"/>
      <c r="IEC18" s="59"/>
      <c r="IED18" s="59"/>
      <c r="IEE18" s="59"/>
      <c r="IEF18" s="59"/>
      <c r="IEG18" s="59"/>
      <c r="IEH18" s="59"/>
      <c r="IEI18" s="59"/>
      <c r="IEJ18" s="59"/>
      <c r="IEK18" s="59"/>
      <c r="IEL18" s="59"/>
      <c r="IEM18" s="59"/>
      <c r="IEN18" s="59"/>
      <c r="IEO18" s="59"/>
      <c r="IEP18" s="59"/>
      <c r="IEQ18" s="59"/>
      <c r="IER18" s="59"/>
      <c r="IES18" s="59"/>
      <c r="IET18" s="59"/>
      <c r="IEU18" s="59"/>
      <c r="IEV18" s="59"/>
      <c r="IEW18" s="59"/>
      <c r="IEX18" s="59"/>
      <c r="IEY18" s="59"/>
      <c r="IEZ18" s="59"/>
      <c r="IFA18" s="59"/>
      <c r="IFB18" s="59"/>
      <c r="IFC18" s="59"/>
      <c r="IFD18" s="59"/>
      <c r="IFE18" s="59"/>
      <c r="IFF18" s="59"/>
      <c r="IFG18" s="59"/>
      <c r="IFH18" s="59"/>
      <c r="IFI18" s="59"/>
      <c r="IFJ18" s="59"/>
      <c r="IFK18" s="59"/>
      <c r="IFL18" s="59"/>
      <c r="IFM18" s="59"/>
      <c r="IFN18" s="59"/>
      <c r="IFO18" s="59"/>
      <c r="IFP18" s="59"/>
      <c r="IFQ18" s="59"/>
      <c r="IFR18" s="59"/>
      <c r="IFS18" s="59"/>
      <c r="IFT18" s="59"/>
      <c r="IFU18" s="59"/>
      <c r="IFV18" s="59"/>
      <c r="IFW18" s="59"/>
      <c r="IFX18" s="59"/>
      <c r="IFY18" s="59"/>
      <c r="IFZ18" s="59"/>
      <c r="IGA18" s="59"/>
      <c r="IGB18" s="59"/>
      <c r="IGC18" s="59"/>
      <c r="IGD18" s="59"/>
      <c r="IGE18" s="59"/>
      <c r="IGF18" s="59"/>
      <c r="IGG18" s="59"/>
      <c r="IGH18" s="59"/>
      <c r="IGI18" s="59"/>
      <c r="IGJ18" s="59"/>
      <c r="IGK18" s="59"/>
      <c r="IGL18" s="59"/>
      <c r="IGM18" s="59"/>
      <c r="IGN18" s="59"/>
      <c r="IGO18" s="59"/>
      <c r="IGP18" s="59"/>
      <c r="IGQ18" s="59"/>
      <c r="IGR18" s="59"/>
      <c r="IGS18" s="59"/>
      <c r="IGT18" s="59"/>
      <c r="IGU18" s="59"/>
      <c r="IGV18" s="59"/>
      <c r="IGW18" s="59"/>
      <c r="IGX18" s="59"/>
      <c r="IGY18" s="59"/>
      <c r="IGZ18" s="59"/>
      <c r="IHA18" s="59"/>
      <c r="IHB18" s="59"/>
      <c r="IHC18" s="59"/>
      <c r="IHD18" s="59"/>
      <c r="IHE18" s="59"/>
      <c r="IHF18" s="59"/>
      <c r="IHG18" s="59"/>
      <c r="IHH18" s="59"/>
      <c r="IHI18" s="59"/>
      <c r="IHJ18" s="59"/>
      <c r="IHK18" s="59"/>
      <c r="IHL18" s="59"/>
      <c r="IHM18" s="59"/>
      <c r="IHN18" s="59"/>
      <c r="IHO18" s="59"/>
      <c r="IHP18" s="59"/>
      <c r="IHQ18" s="59"/>
      <c r="IHR18" s="59"/>
      <c r="IHS18" s="59"/>
      <c r="IHT18" s="59"/>
      <c r="IHU18" s="59"/>
      <c r="IHV18" s="59"/>
      <c r="IHW18" s="59"/>
      <c r="IHX18" s="59"/>
      <c r="IHY18" s="59"/>
      <c r="IHZ18" s="59"/>
      <c r="IIA18" s="59"/>
      <c r="IIB18" s="59"/>
      <c r="IIC18" s="59"/>
      <c r="IID18" s="59"/>
      <c r="IIE18" s="59"/>
      <c r="IIF18" s="59"/>
      <c r="IIG18" s="59"/>
      <c r="IIH18" s="59"/>
      <c r="III18" s="59"/>
      <c r="IIJ18" s="59"/>
      <c r="IIK18" s="59"/>
      <c r="IIL18" s="59"/>
      <c r="IIM18" s="59"/>
      <c r="IIN18" s="59"/>
      <c r="IIO18" s="59"/>
      <c r="IIP18" s="59"/>
      <c r="IIQ18" s="59"/>
      <c r="IIR18" s="59"/>
      <c r="IIS18" s="59"/>
      <c r="IIT18" s="59"/>
      <c r="IIU18" s="59"/>
      <c r="IIV18" s="59"/>
      <c r="IIW18" s="59"/>
      <c r="IIX18" s="59"/>
      <c r="IIY18" s="59"/>
      <c r="IIZ18" s="59"/>
      <c r="IJA18" s="59"/>
      <c r="IJB18" s="59"/>
      <c r="IJC18" s="59"/>
      <c r="IJD18" s="59"/>
      <c r="IJE18" s="59"/>
      <c r="IJF18" s="59"/>
      <c r="IJG18" s="59"/>
      <c r="IJH18" s="59"/>
      <c r="IJI18" s="59"/>
      <c r="IJJ18" s="59"/>
      <c r="IJK18" s="59"/>
      <c r="IJL18" s="59"/>
      <c r="IJM18" s="59"/>
      <c r="IJN18" s="59"/>
      <c r="IJO18" s="59"/>
      <c r="IJP18" s="59"/>
      <c r="IJQ18" s="59"/>
      <c r="IJR18" s="59"/>
      <c r="IJS18" s="59"/>
      <c r="IJT18" s="59"/>
      <c r="IJU18" s="59"/>
      <c r="IJV18" s="59"/>
      <c r="IJW18" s="59"/>
      <c r="IJX18" s="59"/>
      <c r="IJY18" s="59"/>
      <c r="IJZ18" s="59"/>
      <c r="IKA18" s="59"/>
      <c r="IKB18" s="59"/>
      <c r="IKC18" s="59"/>
      <c r="IKD18" s="59"/>
      <c r="IKE18" s="59"/>
      <c r="IKF18" s="59"/>
      <c r="IKG18" s="59"/>
      <c r="IKH18" s="59"/>
      <c r="IKI18" s="59"/>
      <c r="IKJ18" s="59"/>
      <c r="IKK18" s="59"/>
      <c r="IKL18" s="59"/>
      <c r="IKM18" s="59"/>
      <c r="IKN18" s="59"/>
      <c r="IKO18" s="59"/>
      <c r="IKP18" s="59"/>
      <c r="IKQ18" s="59"/>
      <c r="IKR18" s="59"/>
      <c r="IKS18" s="59"/>
      <c r="IKT18" s="59"/>
      <c r="IKU18" s="59"/>
      <c r="IKV18" s="59"/>
      <c r="IKW18" s="59"/>
      <c r="IKX18" s="59"/>
      <c r="IKY18" s="59"/>
      <c r="IKZ18" s="59"/>
      <c r="ILA18" s="59"/>
      <c r="ILB18" s="59"/>
      <c r="ILC18" s="59"/>
      <c r="ILD18" s="59"/>
      <c r="ILE18" s="59"/>
      <c r="ILF18" s="59"/>
      <c r="ILG18" s="59"/>
      <c r="ILH18" s="59"/>
      <c r="ILI18" s="59"/>
      <c r="ILJ18" s="59"/>
      <c r="ILK18" s="59"/>
      <c r="ILL18" s="59"/>
      <c r="ILM18" s="59"/>
      <c r="ILN18" s="59"/>
      <c r="ILO18" s="59"/>
      <c r="ILP18" s="59"/>
      <c r="ILQ18" s="59"/>
      <c r="ILR18" s="59"/>
      <c r="ILS18" s="59"/>
      <c r="ILT18" s="59"/>
      <c r="ILU18" s="59"/>
      <c r="ILV18" s="59"/>
      <c r="ILW18" s="59"/>
      <c r="ILX18" s="59"/>
      <c r="ILY18" s="59"/>
      <c r="ILZ18" s="59"/>
      <c r="IMA18" s="59"/>
      <c r="IMB18" s="59"/>
      <c r="IMC18" s="59"/>
      <c r="IMD18" s="59"/>
      <c r="IME18" s="59"/>
      <c r="IMF18" s="59"/>
      <c r="IMG18" s="59"/>
      <c r="IMH18" s="59"/>
      <c r="IMI18" s="59"/>
      <c r="IMJ18" s="59"/>
      <c r="IMK18" s="59"/>
      <c r="IML18" s="59"/>
      <c r="IMM18" s="59"/>
      <c r="IMN18" s="59"/>
      <c r="IMO18" s="59"/>
      <c r="IMP18" s="59"/>
      <c r="IMQ18" s="59"/>
      <c r="IMR18" s="59"/>
      <c r="IMS18" s="59"/>
      <c r="IMT18" s="59"/>
      <c r="IMU18" s="59"/>
      <c r="IMV18" s="59"/>
      <c r="IMW18" s="59"/>
      <c r="IMX18" s="59"/>
      <c r="IMY18" s="59"/>
      <c r="IMZ18" s="59"/>
      <c r="INA18" s="59"/>
      <c r="INB18" s="59"/>
      <c r="INC18" s="59"/>
      <c r="IND18" s="59"/>
      <c r="INE18" s="59"/>
      <c r="INF18" s="59"/>
      <c r="ING18" s="59"/>
      <c r="INH18" s="59"/>
      <c r="INI18" s="59"/>
      <c r="INJ18" s="59"/>
      <c r="INK18" s="59"/>
      <c r="INL18" s="59"/>
      <c r="INM18" s="59"/>
      <c r="INN18" s="59"/>
      <c r="INO18" s="59"/>
      <c r="INP18" s="59"/>
      <c r="INQ18" s="59"/>
      <c r="INR18" s="59"/>
      <c r="INS18" s="59"/>
      <c r="INT18" s="59"/>
      <c r="INU18" s="59"/>
      <c r="INV18" s="59"/>
      <c r="INW18" s="59"/>
      <c r="INX18" s="59"/>
      <c r="INY18" s="59"/>
      <c r="INZ18" s="59"/>
      <c r="IOA18" s="59"/>
      <c r="IOB18" s="59"/>
      <c r="IOC18" s="59"/>
      <c r="IOD18" s="59"/>
      <c r="IOE18" s="59"/>
      <c r="IOF18" s="59"/>
      <c r="IOG18" s="59"/>
      <c r="IOH18" s="59"/>
      <c r="IOI18" s="59"/>
      <c r="IOJ18" s="59"/>
      <c r="IOK18" s="59"/>
      <c r="IOL18" s="59"/>
      <c r="IOM18" s="59"/>
      <c r="ION18" s="59"/>
      <c r="IOO18" s="59"/>
      <c r="IOP18" s="59"/>
      <c r="IOQ18" s="59"/>
      <c r="IOR18" s="59"/>
      <c r="IOS18" s="59"/>
      <c r="IOT18" s="59"/>
      <c r="IOU18" s="59"/>
      <c r="IOV18" s="59"/>
      <c r="IOW18" s="59"/>
      <c r="IOX18" s="59"/>
      <c r="IOY18" s="59"/>
      <c r="IOZ18" s="59"/>
      <c r="IPA18" s="59"/>
      <c r="IPB18" s="59"/>
      <c r="IPC18" s="59"/>
      <c r="IPD18" s="59"/>
      <c r="IPE18" s="59"/>
      <c r="IPF18" s="59"/>
      <c r="IPG18" s="59"/>
      <c r="IPH18" s="59"/>
      <c r="IPI18" s="59"/>
      <c r="IPJ18" s="59"/>
      <c r="IPK18" s="59"/>
      <c r="IPL18" s="59"/>
      <c r="IPM18" s="59"/>
      <c r="IPN18" s="59"/>
      <c r="IPO18" s="59"/>
      <c r="IPP18" s="59"/>
      <c r="IPQ18" s="59"/>
      <c r="IPR18" s="59"/>
      <c r="IPS18" s="59"/>
      <c r="IPT18" s="59"/>
      <c r="IPU18" s="59"/>
      <c r="IPV18" s="59"/>
      <c r="IPW18" s="59"/>
      <c r="IPX18" s="59"/>
      <c r="IPY18" s="59"/>
      <c r="IPZ18" s="59"/>
      <c r="IQA18" s="59"/>
      <c r="IQB18" s="59"/>
      <c r="IQC18" s="59"/>
      <c r="IQD18" s="59"/>
      <c r="IQE18" s="59"/>
      <c r="IQF18" s="59"/>
      <c r="IQG18" s="59"/>
      <c r="IQH18" s="59"/>
      <c r="IQI18" s="59"/>
      <c r="IQJ18" s="59"/>
      <c r="IQK18" s="59"/>
      <c r="IQL18" s="59"/>
      <c r="IQM18" s="59"/>
      <c r="IQN18" s="59"/>
      <c r="IQO18" s="59"/>
      <c r="IQP18" s="59"/>
      <c r="IQQ18" s="59"/>
      <c r="IQR18" s="59"/>
      <c r="IQS18" s="59"/>
      <c r="IQT18" s="59"/>
      <c r="IQU18" s="59"/>
      <c r="IQV18" s="59"/>
      <c r="IQW18" s="59"/>
      <c r="IQX18" s="59"/>
      <c r="IQY18" s="59"/>
      <c r="IQZ18" s="59"/>
      <c r="IRA18" s="59"/>
      <c r="IRB18" s="59"/>
      <c r="IRC18" s="59"/>
      <c r="IRD18" s="59"/>
      <c r="IRE18" s="59"/>
      <c r="IRF18" s="59"/>
      <c r="IRG18" s="59"/>
      <c r="IRH18" s="59"/>
      <c r="IRI18" s="59"/>
      <c r="IRJ18" s="59"/>
      <c r="IRK18" s="59"/>
      <c r="IRL18" s="59"/>
      <c r="IRM18" s="59"/>
      <c r="IRN18" s="59"/>
      <c r="IRO18" s="59"/>
      <c r="IRP18" s="59"/>
      <c r="IRQ18" s="59"/>
      <c r="IRR18" s="59"/>
      <c r="IRS18" s="59"/>
      <c r="IRT18" s="59"/>
      <c r="IRU18" s="59"/>
      <c r="IRV18" s="59"/>
      <c r="IRW18" s="59"/>
      <c r="IRX18" s="59"/>
      <c r="IRY18" s="59"/>
      <c r="IRZ18" s="59"/>
      <c r="ISA18" s="59"/>
      <c r="ISB18" s="59"/>
      <c r="ISC18" s="59"/>
      <c r="ISD18" s="59"/>
      <c r="ISE18" s="59"/>
      <c r="ISF18" s="59"/>
      <c r="ISG18" s="59"/>
      <c r="ISH18" s="59"/>
      <c r="ISI18" s="59"/>
      <c r="ISJ18" s="59"/>
      <c r="ISK18" s="59"/>
      <c r="ISL18" s="59"/>
      <c r="ISM18" s="59"/>
      <c r="ISN18" s="59"/>
      <c r="ISO18" s="59"/>
      <c r="ISP18" s="59"/>
      <c r="ISQ18" s="59"/>
      <c r="ISR18" s="59"/>
      <c r="ISS18" s="59"/>
      <c r="IST18" s="59"/>
      <c r="ISU18" s="59"/>
      <c r="ISV18" s="59"/>
      <c r="ISW18" s="59"/>
      <c r="ISX18" s="59"/>
      <c r="ISY18" s="59"/>
      <c r="ISZ18" s="59"/>
      <c r="ITA18" s="59"/>
      <c r="ITB18" s="59"/>
      <c r="ITC18" s="59"/>
      <c r="ITD18" s="59"/>
      <c r="ITE18" s="59"/>
      <c r="ITF18" s="59"/>
      <c r="ITG18" s="59"/>
      <c r="ITH18" s="59"/>
      <c r="ITI18" s="59"/>
      <c r="ITJ18" s="59"/>
      <c r="ITK18" s="59"/>
      <c r="ITL18" s="59"/>
      <c r="ITM18" s="59"/>
      <c r="ITN18" s="59"/>
      <c r="ITO18" s="59"/>
      <c r="ITP18" s="59"/>
      <c r="ITQ18" s="59"/>
      <c r="ITR18" s="59"/>
      <c r="ITS18" s="59"/>
      <c r="ITT18" s="59"/>
      <c r="ITU18" s="59"/>
      <c r="ITV18" s="59"/>
      <c r="ITW18" s="59"/>
      <c r="ITX18" s="59"/>
      <c r="ITY18" s="59"/>
      <c r="ITZ18" s="59"/>
      <c r="IUA18" s="59"/>
      <c r="IUB18" s="59"/>
      <c r="IUC18" s="59"/>
      <c r="IUD18" s="59"/>
      <c r="IUE18" s="59"/>
      <c r="IUF18" s="59"/>
      <c r="IUG18" s="59"/>
      <c r="IUH18" s="59"/>
      <c r="IUI18" s="59"/>
      <c r="IUJ18" s="59"/>
      <c r="IUK18" s="59"/>
      <c r="IUL18" s="59"/>
      <c r="IUM18" s="59"/>
      <c r="IUN18" s="59"/>
      <c r="IUO18" s="59"/>
      <c r="IUP18" s="59"/>
      <c r="IUQ18" s="59"/>
      <c r="IUR18" s="59"/>
      <c r="IUS18" s="59"/>
      <c r="IUT18" s="59"/>
      <c r="IUU18" s="59"/>
      <c r="IUV18" s="59"/>
      <c r="IUW18" s="59"/>
      <c r="IUX18" s="59"/>
      <c r="IUY18" s="59"/>
      <c r="IUZ18" s="59"/>
      <c r="IVA18" s="59"/>
      <c r="IVB18" s="59"/>
      <c r="IVC18" s="59"/>
      <c r="IVD18" s="59"/>
      <c r="IVE18" s="59"/>
      <c r="IVF18" s="59"/>
      <c r="IVG18" s="59"/>
      <c r="IVH18" s="59"/>
      <c r="IVI18" s="59"/>
      <c r="IVJ18" s="59"/>
      <c r="IVK18" s="59"/>
      <c r="IVL18" s="59"/>
      <c r="IVM18" s="59"/>
      <c r="IVN18" s="59"/>
      <c r="IVO18" s="59"/>
      <c r="IVP18" s="59"/>
      <c r="IVQ18" s="59"/>
      <c r="IVR18" s="59"/>
      <c r="IVS18" s="59"/>
      <c r="IVT18" s="59"/>
      <c r="IVU18" s="59"/>
      <c r="IVV18" s="59"/>
      <c r="IVW18" s="59"/>
      <c r="IVX18" s="59"/>
      <c r="IVY18" s="59"/>
      <c r="IVZ18" s="59"/>
      <c r="IWA18" s="59"/>
      <c r="IWB18" s="59"/>
      <c r="IWC18" s="59"/>
      <c r="IWD18" s="59"/>
      <c r="IWE18" s="59"/>
      <c r="IWF18" s="59"/>
      <c r="IWG18" s="59"/>
      <c r="IWH18" s="59"/>
      <c r="IWI18" s="59"/>
      <c r="IWJ18" s="59"/>
      <c r="IWK18" s="59"/>
      <c r="IWL18" s="59"/>
      <c r="IWM18" s="59"/>
      <c r="IWN18" s="59"/>
      <c r="IWO18" s="59"/>
      <c r="IWP18" s="59"/>
      <c r="IWQ18" s="59"/>
      <c r="IWR18" s="59"/>
      <c r="IWS18" s="59"/>
      <c r="IWT18" s="59"/>
      <c r="IWU18" s="59"/>
      <c r="IWV18" s="59"/>
      <c r="IWW18" s="59"/>
      <c r="IWX18" s="59"/>
      <c r="IWY18" s="59"/>
      <c r="IWZ18" s="59"/>
      <c r="IXA18" s="59"/>
      <c r="IXB18" s="59"/>
      <c r="IXC18" s="59"/>
      <c r="IXD18" s="59"/>
      <c r="IXE18" s="59"/>
      <c r="IXF18" s="59"/>
      <c r="IXG18" s="59"/>
      <c r="IXH18" s="59"/>
      <c r="IXI18" s="59"/>
      <c r="IXJ18" s="59"/>
      <c r="IXK18" s="59"/>
      <c r="IXL18" s="59"/>
      <c r="IXM18" s="59"/>
      <c r="IXN18" s="59"/>
      <c r="IXO18" s="59"/>
      <c r="IXP18" s="59"/>
      <c r="IXQ18" s="59"/>
      <c r="IXR18" s="59"/>
      <c r="IXS18" s="59"/>
      <c r="IXT18" s="59"/>
      <c r="IXU18" s="59"/>
      <c r="IXV18" s="59"/>
      <c r="IXW18" s="59"/>
      <c r="IXX18" s="59"/>
      <c r="IXY18" s="59"/>
      <c r="IXZ18" s="59"/>
      <c r="IYA18" s="59"/>
      <c r="IYB18" s="59"/>
      <c r="IYC18" s="59"/>
      <c r="IYD18" s="59"/>
      <c r="IYE18" s="59"/>
      <c r="IYF18" s="59"/>
      <c r="IYG18" s="59"/>
      <c r="IYH18" s="59"/>
      <c r="IYI18" s="59"/>
      <c r="IYJ18" s="59"/>
      <c r="IYK18" s="59"/>
      <c r="IYL18" s="59"/>
      <c r="IYM18" s="59"/>
      <c r="IYN18" s="59"/>
      <c r="IYO18" s="59"/>
      <c r="IYP18" s="59"/>
      <c r="IYQ18" s="59"/>
      <c r="IYR18" s="59"/>
      <c r="IYS18" s="59"/>
      <c r="IYT18" s="59"/>
      <c r="IYU18" s="59"/>
      <c r="IYV18" s="59"/>
      <c r="IYW18" s="59"/>
      <c r="IYX18" s="59"/>
      <c r="IYY18" s="59"/>
      <c r="IYZ18" s="59"/>
      <c r="IZA18" s="59"/>
      <c r="IZB18" s="59"/>
      <c r="IZC18" s="59"/>
      <c r="IZD18" s="59"/>
      <c r="IZE18" s="59"/>
      <c r="IZF18" s="59"/>
      <c r="IZG18" s="59"/>
      <c r="IZH18" s="59"/>
      <c r="IZI18" s="59"/>
      <c r="IZJ18" s="59"/>
      <c r="IZK18" s="59"/>
      <c r="IZL18" s="59"/>
      <c r="IZM18" s="59"/>
      <c r="IZN18" s="59"/>
      <c r="IZO18" s="59"/>
      <c r="IZP18" s="59"/>
      <c r="IZQ18" s="59"/>
      <c r="IZR18" s="59"/>
      <c r="IZS18" s="59"/>
      <c r="IZT18" s="59"/>
      <c r="IZU18" s="59"/>
      <c r="IZV18" s="59"/>
      <c r="IZW18" s="59"/>
      <c r="IZX18" s="59"/>
      <c r="IZY18" s="59"/>
      <c r="IZZ18" s="59"/>
      <c r="JAA18" s="59"/>
      <c r="JAB18" s="59"/>
      <c r="JAC18" s="59"/>
      <c r="JAD18" s="59"/>
      <c r="JAE18" s="59"/>
      <c r="JAF18" s="59"/>
      <c r="JAG18" s="59"/>
      <c r="JAH18" s="59"/>
      <c r="JAI18" s="59"/>
      <c r="JAJ18" s="59"/>
      <c r="JAK18" s="59"/>
      <c r="JAL18" s="59"/>
      <c r="JAM18" s="59"/>
      <c r="JAN18" s="59"/>
      <c r="JAO18" s="59"/>
      <c r="JAP18" s="59"/>
      <c r="JAQ18" s="59"/>
      <c r="JAR18" s="59"/>
      <c r="JAS18" s="59"/>
      <c r="JAT18" s="59"/>
      <c r="JAU18" s="59"/>
      <c r="JAV18" s="59"/>
      <c r="JAW18" s="59"/>
      <c r="JAX18" s="59"/>
      <c r="JAY18" s="59"/>
      <c r="JAZ18" s="59"/>
      <c r="JBA18" s="59"/>
      <c r="JBB18" s="59"/>
      <c r="JBC18" s="59"/>
      <c r="JBD18" s="59"/>
      <c r="JBE18" s="59"/>
      <c r="JBF18" s="59"/>
      <c r="JBG18" s="59"/>
      <c r="JBH18" s="59"/>
      <c r="JBI18" s="59"/>
      <c r="JBJ18" s="59"/>
      <c r="JBK18" s="59"/>
      <c r="JBL18" s="59"/>
      <c r="JBM18" s="59"/>
      <c r="JBN18" s="59"/>
      <c r="JBO18" s="59"/>
      <c r="JBP18" s="59"/>
      <c r="JBQ18" s="59"/>
      <c r="JBR18" s="59"/>
      <c r="JBS18" s="59"/>
      <c r="JBT18" s="59"/>
      <c r="JBU18" s="59"/>
      <c r="JBV18" s="59"/>
      <c r="JBW18" s="59"/>
      <c r="JBX18" s="59"/>
      <c r="JBY18" s="59"/>
      <c r="JBZ18" s="59"/>
      <c r="JCA18" s="59"/>
      <c r="JCB18" s="59"/>
      <c r="JCC18" s="59"/>
      <c r="JCD18" s="59"/>
      <c r="JCE18" s="59"/>
      <c r="JCF18" s="59"/>
      <c r="JCG18" s="59"/>
      <c r="JCH18" s="59"/>
      <c r="JCI18" s="59"/>
      <c r="JCJ18" s="59"/>
      <c r="JCK18" s="59"/>
      <c r="JCL18" s="59"/>
      <c r="JCM18" s="59"/>
      <c r="JCN18" s="59"/>
      <c r="JCO18" s="59"/>
      <c r="JCP18" s="59"/>
      <c r="JCQ18" s="59"/>
      <c r="JCR18" s="59"/>
      <c r="JCS18" s="59"/>
      <c r="JCT18" s="59"/>
      <c r="JCU18" s="59"/>
      <c r="JCV18" s="59"/>
      <c r="JCW18" s="59"/>
      <c r="JCX18" s="59"/>
      <c r="JCY18" s="59"/>
      <c r="JCZ18" s="59"/>
      <c r="JDA18" s="59"/>
      <c r="JDB18" s="59"/>
      <c r="JDC18" s="59"/>
      <c r="JDD18" s="59"/>
      <c r="JDE18" s="59"/>
      <c r="JDF18" s="59"/>
      <c r="JDG18" s="59"/>
      <c r="JDH18" s="59"/>
      <c r="JDI18" s="59"/>
      <c r="JDJ18" s="59"/>
      <c r="JDK18" s="59"/>
      <c r="JDL18" s="59"/>
      <c r="JDM18" s="59"/>
      <c r="JDN18" s="59"/>
      <c r="JDO18" s="59"/>
      <c r="JDP18" s="59"/>
      <c r="JDQ18" s="59"/>
      <c r="JDR18" s="59"/>
      <c r="JDS18" s="59"/>
      <c r="JDT18" s="59"/>
      <c r="JDU18" s="59"/>
      <c r="JDV18" s="59"/>
      <c r="JDW18" s="59"/>
      <c r="JDX18" s="59"/>
      <c r="JDY18" s="59"/>
      <c r="JDZ18" s="59"/>
      <c r="JEA18" s="59"/>
      <c r="JEB18" s="59"/>
      <c r="JEC18" s="59"/>
      <c r="JED18" s="59"/>
      <c r="JEE18" s="59"/>
      <c r="JEF18" s="59"/>
      <c r="JEG18" s="59"/>
      <c r="JEH18" s="59"/>
      <c r="JEI18" s="59"/>
      <c r="JEJ18" s="59"/>
      <c r="JEK18" s="59"/>
      <c r="JEL18" s="59"/>
      <c r="JEM18" s="59"/>
      <c r="JEN18" s="59"/>
      <c r="JEO18" s="59"/>
      <c r="JEP18" s="59"/>
      <c r="JEQ18" s="59"/>
      <c r="JER18" s="59"/>
      <c r="JES18" s="59"/>
      <c r="JET18" s="59"/>
      <c r="JEU18" s="59"/>
      <c r="JEV18" s="59"/>
      <c r="JEW18" s="59"/>
      <c r="JEX18" s="59"/>
      <c r="JEY18" s="59"/>
      <c r="JEZ18" s="59"/>
      <c r="JFA18" s="59"/>
      <c r="JFB18" s="59"/>
      <c r="JFC18" s="59"/>
      <c r="JFD18" s="59"/>
      <c r="JFE18" s="59"/>
      <c r="JFF18" s="59"/>
      <c r="JFG18" s="59"/>
      <c r="JFH18" s="59"/>
      <c r="JFI18" s="59"/>
      <c r="JFJ18" s="59"/>
      <c r="JFK18" s="59"/>
      <c r="JFL18" s="59"/>
      <c r="JFM18" s="59"/>
      <c r="JFN18" s="59"/>
      <c r="JFO18" s="59"/>
      <c r="JFP18" s="59"/>
      <c r="JFQ18" s="59"/>
      <c r="JFR18" s="59"/>
      <c r="JFS18" s="59"/>
      <c r="JFT18" s="59"/>
      <c r="JFU18" s="59"/>
      <c r="JFV18" s="59"/>
      <c r="JFW18" s="59"/>
      <c r="JFX18" s="59"/>
      <c r="JFY18" s="59"/>
      <c r="JFZ18" s="59"/>
      <c r="JGA18" s="59"/>
      <c r="JGB18" s="59"/>
      <c r="JGC18" s="59"/>
      <c r="JGD18" s="59"/>
      <c r="JGE18" s="59"/>
      <c r="JGF18" s="59"/>
      <c r="JGG18" s="59"/>
      <c r="JGH18" s="59"/>
      <c r="JGI18" s="59"/>
      <c r="JGJ18" s="59"/>
      <c r="JGK18" s="59"/>
      <c r="JGL18" s="59"/>
      <c r="JGM18" s="59"/>
      <c r="JGN18" s="59"/>
      <c r="JGO18" s="59"/>
      <c r="JGP18" s="59"/>
      <c r="JGQ18" s="59"/>
      <c r="JGR18" s="59"/>
      <c r="JGS18" s="59"/>
      <c r="JGT18" s="59"/>
      <c r="JGU18" s="59"/>
      <c r="JGV18" s="59"/>
      <c r="JGW18" s="59"/>
      <c r="JGX18" s="59"/>
      <c r="JGY18" s="59"/>
      <c r="JGZ18" s="59"/>
      <c r="JHA18" s="59"/>
      <c r="JHB18" s="59"/>
      <c r="JHC18" s="59"/>
      <c r="JHD18" s="59"/>
      <c r="JHE18" s="59"/>
      <c r="JHF18" s="59"/>
      <c r="JHG18" s="59"/>
      <c r="JHH18" s="59"/>
      <c r="JHI18" s="59"/>
      <c r="JHJ18" s="59"/>
      <c r="JHK18" s="59"/>
      <c r="JHL18" s="59"/>
      <c r="JHM18" s="59"/>
      <c r="JHN18" s="59"/>
      <c r="JHO18" s="59"/>
      <c r="JHP18" s="59"/>
      <c r="JHQ18" s="59"/>
      <c r="JHR18" s="59"/>
      <c r="JHS18" s="59"/>
      <c r="JHT18" s="59"/>
      <c r="JHU18" s="59"/>
      <c r="JHV18" s="59"/>
      <c r="JHW18" s="59"/>
      <c r="JHX18" s="59"/>
      <c r="JHY18" s="59"/>
      <c r="JHZ18" s="59"/>
      <c r="JIA18" s="59"/>
      <c r="JIB18" s="59"/>
      <c r="JIC18" s="59"/>
      <c r="JID18" s="59"/>
      <c r="JIE18" s="59"/>
      <c r="JIF18" s="59"/>
      <c r="JIG18" s="59"/>
      <c r="JIH18" s="59"/>
      <c r="JII18" s="59"/>
      <c r="JIJ18" s="59"/>
      <c r="JIK18" s="59"/>
      <c r="JIL18" s="59"/>
      <c r="JIM18" s="59"/>
      <c r="JIN18" s="59"/>
      <c r="JIO18" s="59"/>
      <c r="JIP18" s="59"/>
      <c r="JIQ18" s="59"/>
      <c r="JIR18" s="59"/>
      <c r="JIS18" s="59"/>
      <c r="JIT18" s="59"/>
      <c r="JIU18" s="59"/>
      <c r="JIV18" s="59"/>
      <c r="JIW18" s="59"/>
      <c r="JIX18" s="59"/>
      <c r="JIY18" s="59"/>
      <c r="JIZ18" s="59"/>
      <c r="JJA18" s="59"/>
      <c r="JJB18" s="59"/>
      <c r="JJC18" s="59"/>
      <c r="JJD18" s="59"/>
      <c r="JJE18" s="59"/>
      <c r="JJF18" s="59"/>
      <c r="JJG18" s="59"/>
      <c r="JJH18" s="59"/>
      <c r="JJI18" s="59"/>
      <c r="JJJ18" s="59"/>
      <c r="JJK18" s="59"/>
      <c r="JJL18" s="59"/>
      <c r="JJM18" s="59"/>
      <c r="JJN18" s="59"/>
      <c r="JJO18" s="59"/>
      <c r="JJP18" s="59"/>
      <c r="JJQ18" s="59"/>
      <c r="JJR18" s="59"/>
      <c r="JJS18" s="59"/>
      <c r="JJT18" s="59"/>
      <c r="JJU18" s="59"/>
      <c r="JJV18" s="59"/>
      <c r="JJW18" s="59"/>
      <c r="JJX18" s="59"/>
      <c r="JJY18" s="59"/>
      <c r="JJZ18" s="59"/>
      <c r="JKA18" s="59"/>
      <c r="JKB18" s="59"/>
      <c r="JKC18" s="59"/>
      <c r="JKD18" s="59"/>
      <c r="JKE18" s="59"/>
      <c r="JKF18" s="59"/>
      <c r="JKG18" s="59"/>
      <c r="JKH18" s="59"/>
      <c r="JKI18" s="59"/>
      <c r="JKJ18" s="59"/>
      <c r="JKK18" s="59"/>
      <c r="JKL18" s="59"/>
      <c r="JKM18" s="59"/>
      <c r="JKN18" s="59"/>
      <c r="JKO18" s="59"/>
      <c r="JKP18" s="59"/>
      <c r="JKQ18" s="59"/>
      <c r="JKR18" s="59"/>
      <c r="JKS18" s="59"/>
      <c r="JKT18" s="59"/>
      <c r="JKU18" s="59"/>
      <c r="JKV18" s="59"/>
      <c r="JKW18" s="59"/>
      <c r="JKX18" s="59"/>
      <c r="JKY18" s="59"/>
      <c r="JKZ18" s="59"/>
      <c r="JLA18" s="59"/>
      <c r="JLB18" s="59"/>
      <c r="JLC18" s="59"/>
      <c r="JLD18" s="59"/>
      <c r="JLE18" s="59"/>
      <c r="JLF18" s="59"/>
      <c r="JLG18" s="59"/>
      <c r="JLH18" s="59"/>
      <c r="JLI18" s="59"/>
      <c r="JLJ18" s="59"/>
      <c r="JLK18" s="59"/>
      <c r="JLL18" s="59"/>
      <c r="JLM18" s="59"/>
      <c r="JLN18" s="59"/>
      <c r="JLO18" s="59"/>
      <c r="JLP18" s="59"/>
      <c r="JLQ18" s="59"/>
      <c r="JLR18" s="59"/>
      <c r="JLS18" s="59"/>
      <c r="JLT18" s="59"/>
      <c r="JLU18" s="59"/>
      <c r="JLV18" s="59"/>
      <c r="JLW18" s="59"/>
      <c r="JLX18" s="59"/>
      <c r="JLY18" s="59"/>
      <c r="JLZ18" s="59"/>
      <c r="JMA18" s="59"/>
      <c r="JMB18" s="59"/>
      <c r="JMC18" s="59"/>
      <c r="JMD18" s="59"/>
      <c r="JME18" s="59"/>
      <c r="JMF18" s="59"/>
      <c r="JMG18" s="59"/>
      <c r="JMH18" s="59"/>
      <c r="JMI18" s="59"/>
      <c r="JMJ18" s="59"/>
      <c r="JMK18" s="59"/>
      <c r="JML18" s="59"/>
      <c r="JMM18" s="59"/>
      <c r="JMN18" s="59"/>
      <c r="JMO18" s="59"/>
      <c r="JMP18" s="59"/>
      <c r="JMQ18" s="59"/>
      <c r="JMR18" s="59"/>
      <c r="JMS18" s="59"/>
      <c r="JMT18" s="59"/>
      <c r="JMU18" s="59"/>
      <c r="JMV18" s="59"/>
      <c r="JMW18" s="59"/>
      <c r="JMX18" s="59"/>
      <c r="JMY18" s="59"/>
      <c r="JMZ18" s="59"/>
      <c r="JNA18" s="59"/>
      <c r="JNB18" s="59"/>
      <c r="JNC18" s="59"/>
      <c r="JND18" s="59"/>
      <c r="JNE18" s="59"/>
      <c r="JNF18" s="59"/>
      <c r="JNG18" s="59"/>
      <c r="JNH18" s="59"/>
      <c r="JNI18" s="59"/>
      <c r="JNJ18" s="59"/>
      <c r="JNK18" s="59"/>
      <c r="JNL18" s="59"/>
      <c r="JNM18" s="59"/>
      <c r="JNN18" s="59"/>
      <c r="JNO18" s="59"/>
      <c r="JNP18" s="59"/>
      <c r="JNQ18" s="59"/>
      <c r="JNR18" s="59"/>
      <c r="JNS18" s="59"/>
      <c r="JNT18" s="59"/>
      <c r="JNU18" s="59"/>
      <c r="JNV18" s="59"/>
      <c r="JNW18" s="59"/>
      <c r="JNX18" s="59"/>
      <c r="JNY18" s="59"/>
      <c r="JNZ18" s="59"/>
      <c r="JOA18" s="59"/>
      <c r="JOB18" s="59"/>
      <c r="JOC18" s="59"/>
      <c r="JOD18" s="59"/>
      <c r="JOE18" s="59"/>
      <c r="JOF18" s="59"/>
      <c r="JOG18" s="59"/>
      <c r="JOH18" s="59"/>
      <c r="JOI18" s="59"/>
      <c r="JOJ18" s="59"/>
      <c r="JOK18" s="59"/>
      <c r="JOL18" s="59"/>
      <c r="JOM18" s="59"/>
      <c r="JON18" s="59"/>
      <c r="JOO18" s="59"/>
      <c r="JOP18" s="59"/>
      <c r="JOQ18" s="59"/>
      <c r="JOR18" s="59"/>
      <c r="JOS18" s="59"/>
      <c r="JOT18" s="59"/>
      <c r="JOU18" s="59"/>
      <c r="JOV18" s="59"/>
      <c r="JOW18" s="59"/>
      <c r="JOX18" s="59"/>
      <c r="JOY18" s="59"/>
      <c r="JOZ18" s="59"/>
      <c r="JPA18" s="59"/>
      <c r="JPB18" s="59"/>
      <c r="JPC18" s="59"/>
      <c r="JPD18" s="59"/>
      <c r="JPE18" s="59"/>
      <c r="JPF18" s="59"/>
      <c r="JPG18" s="59"/>
      <c r="JPH18" s="59"/>
      <c r="JPI18" s="59"/>
      <c r="JPJ18" s="59"/>
      <c r="JPK18" s="59"/>
      <c r="JPL18" s="59"/>
      <c r="JPM18" s="59"/>
      <c r="JPN18" s="59"/>
      <c r="JPO18" s="59"/>
      <c r="JPP18" s="59"/>
      <c r="JPQ18" s="59"/>
      <c r="JPR18" s="59"/>
      <c r="JPS18" s="59"/>
      <c r="JPT18" s="59"/>
      <c r="JPU18" s="59"/>
      <c r="JPV18" s="59"/>
      <c r="JPW18" s="59"/>
      <c r="JPX18" s="59"/>
      <c r="JPY18" s="59"/>
      <c r="JPZ18" s="59"/>
      <c r="JQA18" s="59"/>
      <c r="JQB18" s="59"/>
      <c r="JQC18" s="59"/>
      <c r="JQD18" s="59"/>
      <c r="JQE18" s="59"/>
      <c r="JQF18" s="59"/>
      <c r="JQG18" s="59"/>
      <c r="JQH18" s="59"/>
      <c r="JQI18" s="59"/>
      <c r="JQJ18" s="59"/>
      <c r="JQK18" s="59"/>
      <c r="JQL18" s="59"/>
      <c r="JQM18" s="59"/>
      <c r="JQN18" s="59"/>
      <c r="JQO18" s="59"/>
      <c r="JQP18" s="59"/>
      <c r="JQQ18" s="59"/>
      <c r="JQR18" s="59"/>
      <c r="JQS18" s="59"/>
      <c r="JQT18" s="59"/>
      <c r="JQU18" s="59"/>
      <c r="JQV18" s="59"/>
      <c r="JQW18" s="59"/>
      <c r="JQX18" s="59"/>
      <c r="JQY18" s="59"/>
      <c r="JQZ18" s="59"/>
      <c r="JRA18" s="59"/>
      <c r="JRB18" s="59"/>
      <c r="JRC18" s="59"/>
      <c r="JRD18" s="59"/>
      <c r="JRE18" s="59"/>
      <c r="JRF18" s="59"/>
      <c r="JRG18" s="59"/>
      <c r="JRH18" s="59"/>
      <c r="JRI18" s="59"/>
      <c r="JRJ18" s="59"/>
      <c r="JRK18" s="59"/>
      <c r="JRL18" s="59"/>
      <c r="JRM18" s="59"/>
      <c r="JRN18" s="59"/>
      <c r="JRO18" s="59"/>
      <c r="JRP18" s="59"/>
      <c r="JRQ18" s="59"/>
      <c r="JRR18" s="59"/>
      <c r="JRS18" s="59"/>
      <c r="JRT18" s="59"/>
      <c r="JRU18" s="59"/>
      <c r="JRV18" s="59"/>
      <c r="JRW18" s="59"/>
      <c r="JRX18" s="59"/>
      <c r="JRY18" s="59"/>
      <c r="JRZ18" s="59"/>
      <c r="JSA18" s="59"/>
      <c r="JSB18" s="59"/>
      <c r="JSC18" s="59"/>
      <c r="JSD18" s="59"/>
      <c r="JSE18" s="59"/>
      <c r="JSF18" s="59"/>
      <c r="JSG18" s="59"/>
      <c r="JSH18" s="59"/>
      <c r="JSI18" s="59"/>
      <c r="JSJ18" s="59"/>
      <c r="JSK18" s="59"/>
      <c r="JSL18" s="59"/>
      <c r="JSM18" s="59"/>
      <c r="JSN18" s="59"/>
      <c r="JSO18" s="59"/>
      <c r="JSP18" s="59"/>
      <c r="JSQ18" s="59"/>
      <c r="JSR18" s="59"/>
      <c r="JSS18" s="59"/>
      <c r="JST18" s="59"/>
      <c r="JSU18" s="59"/>
      <c r="JSV18" s="59"/>
      <c r="JSW18" s="59"/>
      <c r="JSX18" s="59"/>
      <c r="JSY18" s="59"/>
      <c r="JSZ18" s="59"/>
      <c r="JTA18" s="59"/>
      <c r="JTB18" s="59"/>
      <c r="JTC18" s="59"/>
      <c r="JTD18" s="59"/>
      <c r="JTE18" s="59"/>
      <c r="JTF18" s="59"/>
      <c r="JTG18" s="59"/>
      <c r="JTH18" s="59"/>
      <c r="JTI18" s="59"/>
      <c r="JTJ18" s="59"/>
      <c r="JTK18" s="59"/>
      <c r="JTL18" s="59"/>
      <c r="JTM18" s="59"/>
      <c r="JTN18" s="59"/>
      <c r="JTO18" s="59"/>
      <c r="JTP18" s="59"/>
      <c r="JTQ18" s="59"/>
      <c r="JTR18" s="59"/>
      <c r="JTS18" s="59"/>
      <c r="JTT18" s="59"/>
      <c r="JTU18" s="59"/>
      <c r="JTV18" s="59"/>
      <c r="JTW18" s="59"/>
      <c r="JTX18" s="59"/>
      <c r="JTY18" s="59"/>
      <c r="JTZ18" s="59"/>
      <c r="JUA18" s="59"/>
      <c r="JUB18" s="59"/>
      <c r="JUC18" s="59"/>
      <c r="JUD18" s="59"/>
      <c r="JUE18" s="59"/>
      <c r="JUF18" s="59"/>
      <c r="JUG18" s="59"/>
      <c r="JUH18" s="59"/>
      <c r="JUI18" s="59"/>
      <c r="JUJ18" s="59"/>
      <c r="JUK18" s="59"/>
      <c r="JUL18" s="59"/>
      <c r="JUM18" s="59"/>
      <c r="JUN18" s="59"/>
      <c r="JUO18" s="59"/>
      <c r="JUP18" s="59"/>
      <c r="JUQ18" s="59"/>
      <c r="JUR18" s="59"/>
      <c r="JUS18" s="59"/>
      <c r="JUT18" s="59"/>
      <c r="JUU18" s="59"/>
      <c r="JUV18" s="59"/>
      <c r="JUW18" s="59"/>
      <c r="JUX18" s="59"/>
      <c r="JUY18" s="59"/>
      <c r="JUZ18" s="59"/>
      <c r="JVA18" s="59"/>
      <c r="JVB18" s="59"/>
      <c r="JVC18" s="59"/>
      <c r="JVD18" s="59"/>
      <c r="JVE18" s="59"/>
      <c r="JVF18" s="59"/>
      <c r="JVG18" s="59"/>
      <c r="JVH18" s="59"/>
      <c r="JVI18" s="59"/>
      <c r="JVJ18" s="59"/>
      <c r="JVK18" s="59"/>
      <c r="JVL18" s="59"/>
      <c r="JVM18" s="59"/>
      <c r="JVN18" s="59"/>
      <c r="JVO18" s="59"/>
      <c r="JVP18" s="59"/>
      <c r="JVQ18" s="59"/>
      <c r="JVR18" s="59"/>
      <c r="JVS18" s="59"/>
      <c r="JVT18" s="59"/>
      <c r="JVU18" s="59"/>
      <c r="JVV18" s="59"/>
      <c r="JVW18" s="59"/>
      <c r="JVX18" s="59"/>
      <c r="JVY18" s="59"/>
      <c r="JVZ18" s="59"/>
      <c r="JWA18" s="59"/>
      <c r="JWB18" s="59"/>
      <c r="JWC18" s="59"/>
      <c r="JWD18" s="59"/>
      <c r="JWE18" s="59"/>
      <c r="JWF18" s="59"/>
      <c r="JWG18" s="59"/>
      <c r="JWH18" s="59"/>
      <c r="JWI18" s="59"/>
      <c r="JWJ18" s="59"/>
      <c r="JWK18" s="59"/>
      <c r="JWL18" s="59"/>
      <c r="JWM18" s="59"/>
      <c r="JWN18" s="59"/>
      <c r="JWO18" s="59"/>
      <c r="JWP18" s="59"/>
      <c r="JWQ18" s="59"/>
      <c r="JWR18" s="59"/>
      <c r="JWS18" s="59"/>
      <c r="JWT18" s="59"/>
      <c r="JWU18" s="59"/>
      <c r="JWV18" s="59"/>
      <c r="JWW18" s="59"/>
      <c r="JWX18" s="59"/>
      <c r="JWY18" s="59"/>
      <c r="JWZ18" s="59"/>
      <c r="JXA18" s="59"/>
      <c r="JXB18" s="59"/>
      <c r="JXC18" s="59"/>
      <c r="JXD18" s="59"/>
      <c r="JXE18" s="59"/>
      <c r="JXF18" s="59"/>
      <c r="JXG18" s="59"/>
      <c r="JXH18" s="59"/>
      <c r="JXI18" s="59"/>
      <c r="JXJ18" s="59"/>
      <c r="JXK18" s="59"/>
      <c r="JXL18" s="59"/>
      <c r="JXM18" s="59"/>
      <c r="JXN18" s="59"/>
      <c r="JXO18" s="59"/>
      <c r="JXP18" s="59"/>
      <c r="JXQ18" s="59"/>
      <c r="JXR18" s="59"/>
      <c r="JXS18" s="59"/>
      <c r="JXT18" s="59"/>
      <c r="JXU18" s="59"/>
      <c r="JXV18" s="59"/>
      <c r="JXW18" s="59"/>
      <c r="JXX18" s="59"/>
      <c r="JXY18" s="59"/>
      <c r="JXZ18" s="59"/>
      <c r="JYA18" s="59"/>
      <c r="JYB18" s="59"/>
      <c r="JYC18" s="59"/>
      <c r="JYD18" s="59"/>
      <c r="JYE18" s="59"/>
      <c r="JYF18" s="59"/>
      <c r="JYG18" s="59"/>
      <c r="JYH18" s="59"/>
      <c r="JYI18" s="59"/>
      <c r="JYJ18" s="59"/>
      <c r="JYK18" s="59"/>
      <c r="JYL18" s="59"/>
      <c r="JYM18" s="59"/>
      <c r="JYN18" s="59"/>
      <c r="JYO18" s="59"/>
      <c r="JYP18" s="59"/>
      <c r="JYQ18" s="59"/>
      <c r="JYR18" s="59"/>
      <c r="JYS18" s="59"/>
      <c r="JYT18" s="59"/>
      <c r="JYU18" s="59"/>
      <c r="JYV18" s="59"/>
      <c r="JYW18" s="59"/>
      <c r="JYX18" s="59"/>
      <c r="JYY18" s="59"/>
      <c r="JYZ18" s="59"/>
      <c r="JZA18" s="59"/>
      <c r="JZB18" s="59"/>
      <c r="JZC18" s="59"/>
      <c r="JZD18" s="59"/>
      <c r="JZE18" s="59"/>
      <c r="JZF18" s="59"/>
      <c r="JZG18" s="59"/>
      <c r="JZH18" s="59"/>
      <c r="JZI18" s="59"/>
      <c r="JZJ18" s="59"/>
      <c r="JZK18" s="59"/>
      <c r="JZL18" s="59"/>
      <c r="JZM18" s="59"/>
      <c r="JZN18" s="59"/>
      <c r="JZO18" s="59"/>
      <c r="JZP18" s="59"/>
      <c r="JZQ18" s="59"/>
      <c r="JZR18" s="59"/>
      <c r="JZS18" s="59"/>
      <c r="JZT18" s="59"/>
      <c r="JZU18" s="59"/>
      <c r="JZV18" s="59"/>
      <c r="JZW18" s="59"/>
      <c r="JZX18" s="59"/>
      <c r="JZY18" s="59"/>
      <c r="JZZ18" s="59"/>
      <c r="KAA18" s="59"/>
      <c r="KAB18" s="59"/>
      <c r="KAC18" s="59"/>
      <c r="KAD18" s="59"/>
      <c r="KAE18" s="59"/>
      <c r="KAF18" s="59"/>
      <c r="KAG18" s="59"/>
      <c r="KAH18" s="59"/>
      <c r="KAI18" s="59"/>
      <c r="KAJ18" s="59"/>
      <c r="KAK18" s="59"/>
      <c r="KAL18" s="59"/>
      <c r="KAM18" s="59"/>
      <c r="KAN18" s="59"/>
      <c r="KAO18" s="59"/>
      <c r="KAP18" s="59"/>
      <c r="KAQ18" s="59"/>
      <c r="KAR18" s="59"/>
      <c r="KAS18" s="59"/>
      <c r="KAT18" s="59"/>
      <c r="KAU18" s="59"/>
      <c r="KAV18" s="59"/>
      <c r="KAW18" s="59"/>
      <c r="KAX18" s="59"/>
      <c r="KAY18" s="59"/>
      <c r="KAZ18" s="59"/>
      <c r="KBA18" s="59"/>
      <c r="KBB18" s="59"/>
      <c r="KBC18" s="59"/>
      <c r="KBD18" s="59"/>
      <c r="KBE18" s="59"/>
      <c r="KBF18" s="59"/>
      <c r="KBG18" s="59"/>
      <c r="KBH18" s="59"/>
      <c r="KBI18" s="59"/>
      <c r="KBJ18" s="59"/>
      <c r="KBK18" s="59"/>
      <c r="KBL18" s="59"/>
      <c r="KBM18" s="59"/>
      <c r="KBN18" s="59"/>
      <c r="KBO18" s="59"/>
      <c r="KBP18" s="59"/>
      <c r="KBQ18" s="59"/>
      <c r="KBR18" s="59"/>
      <c r="KBS18" s="59"/>
      <c r="KBT18" s="59"/>
      <c r="KBU18" s="59"/>
      <c r="KBV18" s="59"/>
      <c r="KBW18" s="59"/>
      <c r="KBX18" s="59"/>
      <c r="KBY18" s="59"/>
      <c r="KBZ18" s="59"/>
      <c r="KCA18" s="59"/>
      <c r="KCB18" s="59"/>
      <c r="KCC18" s="59"/>
      <c r="KCD18" s="59"/>
      <c r="KCE18" s="59"/>
      <c r="KCF18" s="59"/>
      <c r="KCG18" s="59"/>
      <c r="KCH18" s="59"/>
      <c r="KCI18" s="59"/>
      <c r="KCJ18" s="59"/>
      <c r="KCK18" s="59"/>
      <c r="KCL18" s="59"/>
      <c r="KCM18" s="59"/>
      <c r="KCN18" s="59"/>
      <c r="KCO18" s="59"/>
      <c r="KCP18" s="59"/>
      <c r="KCQ18" s="59"/>
      <c r="KCR18" s="59"/>
      <c r="KCS18" s="59"/>
      <c r="KCT18" s="59"/>
      <c r="KCU18" s="59"/>
      <c r="KCV18" s="59"/>
      <c r="KCW18" s="59"/>
      <c r="KCX18" s="59"/>
      <c r="KCY18" s="59"/>
      <c r="KCZ18" s="59"/>
      <c r="KDA18" s="59"/>
      <c r="KDB18" s="59"/>
      <c r="KDC18" s="59"/>
      <c r="KDD18" s="59"/>
      <c r="KDE18" s="59"/>
      <c r="KDF18" s="59"/>
      <c r="KDG18" s="59"/>
      <c r="KDH18" s="59"/>
      <c r="KDI18" s="59"/>
      <c r="KDJ18" s="59"/>
      <c r="KDK18" s="59"/>
      <c r="KDL18" s="59"/>
      <c r="KDM18" s="59"/>
      <c r="KDN18" s="59"/>
      <c r="KDO18" s="59"/>
      <c r="KDP18" s="59"/>
      <c r="KDQ18" s="59"/>
      <c r="KDR18" s="59"/>
      <c r="KDS18" s="59"/>
      <c r="KDT18" s="59"/>
      <c r="KDU18" s="59"/>
      <c r="KDV18" s="59"/>
      <c r="KDW18" s="59"/>
      <c r="KDX18" s="59"/>
      <c r="KDY18" s="59"/>
      <c r="KDZ18" s="59"/>
      <c r="KEA18" s="59"/>
      <c r="KEB18" s="59"/>
      <c r="KEC18" s="59"/>
      <c r="KED18" s="59"/>
      <c r="KEE18" s="59"/>
      <c r="KEF18" s="59"/>
      <c r="KEG18" s="59"/>
      <c r="KEH18" s="59"/>
      <c r="KEI18" s="59"/>
      <c r="KEJ18" s="59"/>
      <c r="KEK18" s="59"/>
      <c r="KEL18" s="59"/>
      <c r="KEM18" s="59"/>
      <c r="KEN18" s="59"/>
      <c r="KEO18" s="59"/>
      <c r="KEP18" s="59"/>
      <c r="KEQ18" s="59"/>
      <c r="KER18" s="59"/>
      <c r="KES18" s="59"/>
      <c r="KET18" s="59"/>
      <c r="KEU18" s="59"/>
      <c r="KEV18" s="59"/>
      <c r="KEW18" s="59"/>
      <c r="KEX18" s="59"/>
      <c r="KEY18" s="59"/>
      <c r="KEZ18" s="59"/>
      <c r="KFA18" s="59"/>
      <c r="KFB18" s="59"/>
      <c r="KFC18" s="59"/>
      <c r="KFD18" s="59"/>
      <c r="KFE18" s="59"/>
      <c r="KFF18" s="59"/>
      <c r="KFG18" s="59"/>
      <c r="KFH18" s="59"/>
      <c r="KFI18" s="59"/>
      <c r="KFJ18" s="59"/>
      <c r="KFK18" s="59"/>
      <c r="KFL18" s="59"/>
      <c r="KFM18" s="59"/>
      <c r="KFN18" s="59"/>
      <c r="KFO18" s="59"/>
      <c r="KFP18" s="59"/>
      <c r="KFQ18" s="59"/>
      <c r="KFR18" s="59"/>
      <c r="KFS18" s="59"/>
      <c r="KFT18" s="59"/>
      <c r="KFU18" s="59"/>
      <c r="KFV18" s="59"/>
      <c r="KFW18" s="59"/>
      <c r="KFX18" s="59"/>
      <c r="KFY18" s="59"/>
      <c r="KFZ18" s="59"/>
      <c r="KGA18" s="59"/>
      <c r="KGB18" s="59"/>
      <c r="KGC18" s="59"/>
      <c r="KGD18" s="59"/>
      <c r="KGE18" s="59"/>
      <c r="KGF18" s="59"/>
      <c r="KGG18" s="59"/>
      <c r="KGH18" s="59"/>
      <c r="KGI18" s="59"/>
      <c r="KGJ18" s="59"/>
      <c r="KGK18" s="59"/>
      <c r="KGL18" s="59"/>
      <c r="KGM18" s="59"/>
      <c r="KGN18" s="59"/>
      <c r="KGO18" s="59"/>
      <c r="KGP18" s="59"/>
      <c r="KGQ18" s="59"/>
      <c r="KGR18" s="59"/>
      <c r="KGS18" s="59"/>
      <c r="KGT18" s="59"/>
      <c r="KGU18" s="59"/>
      <c r="KGV18" s="59"/>
      <c r="KGW18" s="59"/>
      <c r="KGX18" s="59"/>
      <c r="KGY18" s="59"/>
      <c r="KGZ18" s="59"/>
      <c r="KHA18" s="59"/>
      <c r="KHB18" s="59"/>
      <c r="KHC18" s="59"/>
      <c r="KHD18" s="59"/>
      <c r="KHE18" s="59"/>
      <c r="KHF18" s="59"/>
      <c r="KHG18" s="59"/>
      <c r="KHH18" s="59"/>
      <c r="KHI18" s="59"/>
      <c r="KHJ18" s="59"/>
      <c r="KHK18" s="59"/>
      <c r="KHL18" s="59"/>
      <c r="KHM18" s="59"/>
      <c r="KHN18" s="59"/>
      <c r="KHO18" s="59"/>
      <c r="KHP18" s="59"/>
      <c r="KHQ18" s="59"/>
      <c r="KHR18" s="59"/>
      <c r="KHS18" s="59"/>
      <c r="KHT18" s="59"/>
      <c r="KHU18" s="59"/>
      <c r="KHV18" s="59"/>
      <c r="KHW18" s="59"/>
      <c r="KHX18" s="59"/>
      <c r="KHY18" s="59"/>
      <c r="KHZ18" s="59"/>
      <c r="KIA18" s="59"/>
      <c r="KIB18" s="59"/>
      <c r="KIC18" s="59"/>
      <c r="KID18" s="59"/>
      <c r="KIE18" s="59"/>
      <c r="KIF18" s="59"/>
      <c r="KIG18" s="59"/>
      <c r="KIH18" s="59"/>
      <c r="KII18" s="59"/>
      <c r="KIJ18" s="59"/>
      <c r="KIK18" s="59"/>
      <c r="KIL18" s="59"/>
      <c r="KIM18" s="59"/>
      <c r="KIN18" s="59"/>
      <c r="KIO18" s="59"/>
      <c r="KIP18" s="59"/>
      <c r="KIQ18" s="59"/>
      <c r="KIR18" s="59"/>
      <c r="KIS18" s="59"/>
      <c r="KIT18" s="59"/>
      <c r="KIU18" s="59"/>
      <c r="KIV18" s="59"/>
      <c r="KIW18" s="59"/>
      <c r="KIX18" s="59"/>
      <c r="KIY18" s="59"/>
      <c r="KIZ18" s="59"/>
      <c r="KJA18" s="59"/>
      <c r="KJB18" s="59"/>
      <c r="KJC18" s="59"/>
      <c r="KJD18" s="59"/>
      <c r="KJE18" s="59"/>
      <c r="KJF18" s="59"/>
      <c r="KJG18" s="59"/>
      <c r="KJH18" s="59"/>
      <c r="KJI18" s="59"/>
      <c r="KJJ18" s="59"/>
      <c r="KJK18" s="59"/>
      <c r="KJL18" s="59"/>
      <c r="KJM18" s="59"/>
      <c r="KJN18" s="59"/>
      <c r="KJO18" s="59"/>
      <c r="KJP18" s="59"/>
      <c r="KJQ18" s="59"/>
      <c r="KJR18" s="59"/>
      <c r="KJS18" s="59"/>
      <c r="KJT18" s="59"/>
      <c r="KJU18" s="59"/>
      <c r="KJV18" s="59"/>
      <c r="KJW18" s="59"/>
      <c r="KJX18" s="59"/>
      <c r="KJY18" s="59"/>
      <c r="KJZ18" s="59"/>
      <c r="KKA18" s="59"/>
      <c r="KKB18" s="59"/>
      <c r="KKC18" s="59"/>
      <c r="KKD18" s="59"/>
      <c r="KKE18" s="59"/>
      <c r="KKF18" s="59"/>
      <c r="KKG18" s="59"/>
      <c r="KKH18" s="59"/>
      <c r="KKI18" s="59"/>
      <c r="KKJ18" s="59"/>
      <c r="KKK18" s="59"/>
      <c r="KKL18" s="59"/>
      <c r="KKM18" s="59"/>
      <c r="KKN18" s="59"/>
      <c r="KKO18" s="59"/>
      <c r="KKP18" s="59"/>
      <c r="KKQ18" s="59"/>
      <c r="KKR18" s="59"/>
      <c r="KKS18" s="59"/>
      <c r="KKT18" s="59"/>
      <c r="KKU18" s="59"/>
      <c r="KKV18" s="59"/>
      <c r="KKW18" s="59"/>
      <c r="KKX18" s="59"/>
      <c r="KKY18" s="59"/>
      <c r="KKZ18" s="59"/>
      <c r="KLA18" s="59"/>
      <c r="KLB18" s="59"/>
      <c r="KLC18" s="59"/>
      <c r="KLD18" s="59"/>
      <c r="KLE18" s="59"/>
      <c r="KLF18" s="59"/>
      <c r="KLG18" s="59"/>
      <c r="KLH18" s="59"/>
      <c r="KLI18" s="59"/>
      <c r="KLJ18" s="59"/>
      <c r="KLK18" s="59"/>
      <c r="KLL18" s="59"/>
      <c r="KLM18" s="59"/>
      <c r="KLN18" s="59"/>
      <c r="KLO18" s="59"/>
      <c r="KLP18" s="59"/>
      <c r="KLQ18" s="59"/>
      <c r="KLR18" s="59"/>
      <c r="KLS18" s="59"/>
      <c r="KLT18" s="59"/>
      <c r="KLU18" s="59"/>
      <c r="KLV18" s="59"/>
      <c r="KLW18" s="59"/>
      <c r="KLX18" s="59"/>
      <c r="KLY18" s="59"/>
      <c r="KLZ18" s="59"/>
      <c r="KMA18" s="59"/>
      <c r="KMB18" s="59"/>
      <c r="KMC18" s="59"/>
      <c r="KMD18" s="59"/>
      <c r="KME18" s="59"/>
      <c r="KMF18" s="59"/>
      <c r="KMG18" s="59"/>
      <c r="KMH18" s="59"/>
      <c r="KMI18" s="59"/>
      <c r="KMJ18" s="59"/>
      <c r="KMK18" s="59"/>
      <c r="KML18" s="59"/>
      <c r="KMM18" s="59"/>
      <c r="KMN18" s="59"/>
      <c r="KMO18" s="59"/>
      <c r="KMP18" s="59"/>
      <c r="KMQ18" s="59"/>
      <c r="KMR18" s="59"/>
      <c r="KMS18" s="59"/>
      <c r="KMT18" s="59"/>
      <c r="KMU18" s="59"/>
      <c r="KMV18" s="59"/>
      <c r="KMW18" s="59"/>
      <c r="KMX18" s="59"/>
      <c r="KMY18" s="59"/>
      <c r="KMZ18" s="59"/>
      <c r="KNA18" s="59"/>
      <c r="KNB18" s="59"/>
      <c r="KNC18" s="59"/>
      <c r="KND18" s="59"/>
      <c r="KNE18" s="59"/>
      <c r="KNF18" s="59"/>
      <c r="KNG18" s="59"/>
      <c r="KNH18" s="59"/>
      <c r="KNI18" s="59"/>
      <c r="KNJ18" s="59"/>
      <c r="KNK18" s="59"/>
      <c r="KNL18" s="59"/>
      <c r="KNM18" s="59"/>
      <c r="KNN18" s="59"/>
      <c r="KNO18" s="59"/>
      <c r="KNP18" s="59"/>
      <c r="KNQ18" s="59"/>
      <c r="KNR18" s="59"/>
      <c r="KNS18" s="59"/>
      <c r="KNT18" s="59"/>
      <c r="KNU18" s="59"/>
      <c r="KNV18" s="59"/>
      <c r="KNW18" s="59"/>
      <c r="KNX18" s="59"/>
      <c r="KNY18" s="59"/>
      <c r="KNZ18" s="59"/>
      <c r="KOA18" s="59"/>
      <c r="KOB18" s="59"/>
      <c r="KOC18" s="59"/>
      <c r="KOD18" s="59"/>
      <c r="KOE18" s="59"/>
      <c r="KOF18" s="59"/>
      <c r="KOG18" s="59"/>
      <c r="KOH18" s="59"/>
      <c r="KOI18" s="59"/>
      <c r="KOJ18" s="59"/>
      <c r="KOK18" s="59"/>
      <c r="KOL18" s="59"/>
      <c r="KOM18" s="59"/>
      <c r="KON18" s="59"/>
      <c r="KOO18" s="59"/>
      <c r="KOP18" s="59"/>
      <c r="KOQ18" s="59"/>
      <c r="KOR18" s="59"/>
      <c r="KOS18" s="59"/>
      <c r="KOT18" s="59"/>
      <c r="KOU18" s="59"/>
      <c r="KOV18" s="59"/>
      <c r="KOW18" s="59"/>
      <c r="KOX18" s="59"/>
      <c r="KOY18" s="59"/>
      <c r="KOZ18" s="59"/>
      <c r="KPA18" s="59"/>
      <c r="KPB18" s="59"/>
      <c r="KPC18" s="59"/>
      <c r="KPD18" s="59"/>
      <c r="KPE18" s="59"/>
      <c r="KPF18" s="59"/>
      <c r="KPG18" s="59"/>
      <c r="KPH18" s="59"/>
      <c r="KPI18" s="59"/>
      <c r="KPJ18" s="59"/>
      <c r="KPK18" s="59"/>
      <c r="KPL18" s="59"/>
      <c r="KPM18" s="59"/>
      <c r="KPN18" s="59"/>
      <c r="KPO18" s="59"/>
      <c r="KPP18" s="59"/>
      <c r="KPQ18" s="59"/>
      <c r="KPR18" s="59"/>
      <c r="KPS18" s="59"/>
      <c r="KPT18" s="59"/>
      <c r="KPU18" s="59"/>
      <c r="KPV18" s="59"/>
      <c r="KPW18" s="59"/>
      <c r="KPX18" s="59"/>
      <c r="KPY18" s="59"/>
      <c r="KPZ18" s="59"/>
      <c r="KQA18" s="59"/>
      <c r="KQB18" s="59"/>
      <c r="KQC18" s="59"/>
      <c r="KQD18" s="59"/>
      <c r="KQE18" s="59"/>
      <c r="KQF18" s="59"/>
      <c r="KQG18" s="59"/>
      <c r="KQH18" s="59"/>
      <c r="KQI18" s="59"/>
      <c r="KQJ18" s="59"/>
      <c r="KQK18" s="59"/>
      <c r="KQL18" s="59"/>
      <c r="KQM18" s="59"/>
      <c r="KQN18" s="59"/>
      <c r="KQO18" s="59"/>
      <c r="KQP18" s="59"/>
      <c r="KQQ18" s="59"/>
      <c r="KQR18" s="59"/>
      <c r="KQS18" s="59"/>
      <c r="KQT18" s="59"/>
      <c r="KQU18" s="59"/>
      <c r="KQV18" s="59"/>
      <c r="KQW18" s="59"/>
      <c r="KQX18" s="59"/>
      <c r="KQY18" s="59"/>
      <c r="KQZ18" s="59"/>
      <c r="KRA18" s="59"/>
      <c r="KRB18" s="59"/>
      <c r="KRC18" s="59"/>
      <c r="KRD18" s="59"/>
      <c r="KRE18" s="59"/>
      <c r="KRF18" s="59"/>
      <c r="KRG18" s="59"/>
      <c r="KRH18" s="59"/>
      <c r="KRI18" s="59"/>
      <c r="KRJ18" s="59"/>
      <c r="KRK18" s="59"/>
      <c r="KRL18" s="59"/>
      <c r="KRM18" s="59"/>
      <c r="KRN18" s="59"/>
      <c r="KRO18" s="59"/>
      <c r="KRP18" s="59"/>
      <c r="KRQ18" s="59"/>
      <c r="KRR18" s="59"/>
      <c r="KRS18" s="59"/>
      <c r="KRT18" s="59"/>
      <c r="KRU18" s="59"/>
      <c r="KRV18" s="59"/>
      <c r="KRW18" s="59"/>
      <c r="KRX18" s="59"/>
      <c r="KRY18" s="59"/>
      <c r="KRZ18" s="59"/>
      <c r="KSA18" s="59"/>
      <c r="KSB18" s="59"/>
      <c r="KSC18" s="59"/>
      <c r="KSD18" s="59"/>
      <c r="KSE18" s="59"/>
      <c r="KSF18" s="59"/>
      <c r="KSG18" s="59"/>
      <c r="KSH18" s="59"/>
      <c r="KSI18" s="59"/>
      <c r="KSJ18" s="59"/>
      <c r="KSK18" s="59"/>
      <c r="KSL18" s="59"/>
      <c r="KSM18" s="59"/>
      <c r="KSN18" s="59"/>
      <c r="KSO18" s="59"/>
      <c r="KSP18" s="59"/>
      <c r="KSQ18" s="59"/>
      <c r="KSR18" s="59"/>
      <c r="KSS18" s="59"/>
      <c r="KST18" s="59"/>
      <c r="KSU18" s="59"/>
      <c r="KSV18" s="59"/>
      <c r="KSW18" s="59"/>
      <c r="KSX18" s="59"/>
      <c r="KSY18" s="59"/>
      <c r="KSZ18" s="59"/>
      <c r="KTA18" s="59"/>
      <c r="KTB18" s="59"/>
      <c r="KTC18" s="59"/>
      <c r="KTD18" s="59"/>
      <c r="KTE18" s="59"/>
      <c r="KTF18" s="59"/>
      <c r="KTG18" s="59"/>
      <c r="KTH18" s="59"/>
      <c r="KTI18" s="59"/>
      <c r="KTJ18" s="59"/>
      <c r="KTK18" s="59"/>
      <c r="KTL18" s="59"/>
      <c r="KTM18" s="59"/>
      <c r="KTN18" s="59"/>
      <c r="KTO18" s="59"/>
      <c r="KTP18" s="59"/>
      <c r="KTQ18" s="59"/>
      <c r="KTR18" s="59"/>
      <c r="KTS18" s="59"/>
      <c r="KTT18" s="59"/>
      <c r="KTU18" s="59"/>
      <c r="KTV18" s="59"/>
      <c r="KTW18" s="59"/>
      <c r="KTX18" s="59"/>
      <c r="KTY18" s="59"/>
      <c r="KTZ18" s="59"/>
      <c r="KUA18" s="59"/>
      <c r="KUB18" s="59"/>
      <c r="KUC18" s="59"/>
      <c r="KUD18" s="59"/>
      <c r="KUE18" s="59"/>
      <c r="KUF18" s="59"/>
      <c r="KUG18" s="59"/>
      <c r="KUH18" s="59"/>
      <c r="KUI18" s="59"/>
      <c r="KUJ18" s="59"/>
      <c r="KUK18" s="59"/>
      <c r="KUL18" s="59"/>
      <c r="KUM18" s="59"/>
      <c r="KUN18" s="59"/>
      <c r="KUO18" s="59"/>
      <c r="KUP18" s="59"/>
      <c r="KUQ18" s="59"/>
      <c r="KUR18" s="59"/>
      <c r="KUS18" s="59"/>
      <c r="KUT18" s="59"/>
      <c r="KUU18" s="59"/>
      <c r="KUV18" s="59"/>
      <c r="KUW18" s="59"/>
      <c r="KUX18" s="59"/>
      <c r="KUY18" s="59"/>
      <c r="KUZ18" s="59"/>
      <c r="KVA18" s="59"/>
      <c r="KVB18" s="59"/>
      <c r="KVC18" s="59"/>
      <c r="KVD18" s="59"/>
      <c r="KVE18" s="59"/>
      <c r="KVF18" s="59"/>
      <c r="KVG18" s="59"/>
      <c r="KVH18" s="59"/>
      <c r="KVI18" s="59"/>
      <c r="KVJ18" s="59"/>
      <c r="KVK18" s="59"/>
      <c r="KVL18" s="59"/>
      <c r="KVM18" s="59"/>
      <c r="KVN18" s="59"/>
      <c r="KVO18" s="59"/>
      <c r="KVP18" s="59"/>
      <c r="KVQ18" s="59"/>
      <c r="KVR18" s="59"/>
      <c r="KVS18" s="59"/>
      <c r="KVT18" s="59"/>
      <c r="KVU18" s="59"/>
      <c r="KVV18" s="59"/>
      <c r="KVW18" s="59"/>
      <c r="KVX18" s="59"/>
      <c r="KVY18" s="59"/>
      <c r="KVZ18" s="59"/>
      <c r="KWA18" s="59"/>
      <c r="KWB18" s="59"/>
      <c r="KWC18" s="59"/>
      <c r="KWD18" s="59"/>
      <c r="KWE18" s="59"/>
      <c r="KWF18" s="59"/>
      <c r="KWG18" s="59"/>
      <c r="KWH18" s="59"/>
      <c r="KWI18" s="59"/>
      <c r="KWJ18" s="59"/>
      <c r="KWK18" s="59"/>
      <c r="KWL18" s="59"/>
      <c r="KWM18" s="59"/>
      <c r="KWN18" s="59"/>
      <c r="KWO18" s="59"/>
      <c r="KWP18" s="59"/>
      <c r="KWQ18" s="59"/>
      <c r="KWR18" s="59"/>
      <c r="KWS18" s="59"/>
      <c r="KWT18" s="59"/>
      <c r="KWU18" s="59"/>
      <c r="KWV18" s="59"/>
      <c r="KWW18" s="59"/>
      <c r="KWX18" s="59"/>
      <c r="KWY18" s="59"/>
      <c r="KWZ18" s="59"/>
      <c r="KXA18" s="59"/>
      <c r="KXB18" s="59"/>
      <c r="KXC18" s="59"/>
      <c r="KXD18" s="59"/>
      <c r="KXE18" s="59"/>
      <c r="KXF18" s="59"/>
      <c r="KXG18" s="59"/>
      <c r="KXH18" s="59"/>
      <c r="KXI18" s="59"/>
      <c r="KXJ18" s="59"/>
      <c r="KXK18" s="59"/>
      <c r="KXL18" s="59"/>
      <c r="KXM18" s="59"/>
      <c r="KXN18" s="59"/>
      <c r="KXO18" s="59"/>
      <c r="KXP18" s="59"/>
      <c r="KXQ18" s="59"/>
      <c r="KXR18" s="59"/>
      <c r="KXS18" s="59"/>
      <c r="KXT18" s="59"/>
      <c r="KXU18" s="59"/>
      <c r="KXV18" s="59"/>
      <c r="KXW18" s="59"/>
      <c r="KXX18" s="59"/>
      <c r="KXY18" s="59"/>
      <c r="KXZ18" s="59"/>
      <c r="KYA18" s="59"/>
      <c r="KYB18" s="59"/>
      <c r="KYC18" s="59"/>
      <c r="KYD18" s="59"/>
      <c r="KYE18" s="59"/>
      <c r="KYF18" s="59"/>
      <c r="KYG18" s="59"/>
      <c r="KYH18" s="59"/>
      <c r="KYI18" s="59"/>
      <c r="KYJ18" s="59"/>
      <c r="KYK18" s="59"/>
      <c r="KYL18" s="59"/>
      <c r="KYM18" s="59"/>
      <c r="KYN18" s="59"/>
      <c r="KYO18" s="59"/>
      <c r="KYP18" s="59"/>
      <c r="KYQ18" s="59"/>
      <c r="KYR18" s="59"/>
      <c r="KYS18" s="59"/>
      <c r="KYT18" s="59"/>
      <c r="KYU18" s="59"/>
      <c r="KYV18" s="59"/>
      <c r="KYW18" s="59"/>
      <c r="KYX18" s="59"/>
      <c r="KYY18" s="59"/>
      <c r="KYZ18" s="59"/>
      <c r="KZA18" s="59"/>
      <c r="KZB18" s="59"/>
      <c r="KZC18" s="59"/>
      <c r="KZD18" s="59"/>
      <c r="KZE18" s="59"/>
      <c r="KZF18" s="59"/>
      <c r="KZG18" s="59"/>
      <c r="KZH18" s="59"/>
      <c r="KZI18" s="59"/>
      <c r="KZJ18" s="59"/>
      <c r="KZK18" s="59"/>
      <c r="KZL18" s="59"/>
      <c r="KZM18" s="59"/>
      <c r="KZN18" s="59"/>
      <c r="KZO18" s="59"/>
      <c r="KZP18" s="59"/>
      <c r="KZQ18" s="59"/>
      <c r="KZR18" s="59"/>
      <c r="KZS18" s="59"/>
      <c r="KZT18" s="59"/>
      <c r="KZU18" s="59"/>
      <c r="KZV18" s="59"/>
      <c r="KZW18" s="59"/>
      <c r="KZX18" s="59"/>
      <c r="KZY18" s="59"/>
      <c r="KZZ18" s="59"/>
      <c r="LAA18" s="59"/>
      <c r="LAB18" s="59"/>
      <c r="LAC18" s="59"/>
      <c r="LAD18" s="59"/>
      <c r="LAE18" s="59"/>
      <c r="LAF18" s="59"/>
      <c r="LAG18" s="59"/>
      <c r="LAH18" s="59"/>
      <c r="LAI18" s="59"/>
      <c r="LAJ18" s="59"/>
      <c r="LAK18" s="59"/>
      <c r="LAL18" s="59"/>
      <c r="LAM18" s="59"/>
      <c r="LAN18" s="59"/>
      <c r="LAO18" s="59"/>
      <c r="LAP18" s="59"/>
      <c r="LAQ18" s="59"/>
      <c r="LAR18" s="59"/>
      <c r="LAS18" s="59"/>
      <c r="LAT18" s="59"/>
      <c r="LAU18" s="59"/>
      <c r="LAV18" s="59"/>
      <c r="LAW18" s="59"/>
      <c r="LAX18" s="59"/>
      <c r="LAY18" s="59"/>
      <c r="LAZ18" s="59"/>
      <c r="LBA18" s="59"/>
      <c r="LBB18" s="59"/>
      <c r="LBC18" s="59"/>
      <c r="LBD18" s="59"/>
      <c r="LBE18" s="59"/>
      <c r="LBF18" s="59"/>
      <c r="LBG18" s="59"/>
      <c r="LBH18" s="59"/>
      <c r="LBI18" s="59"/>
      <c r="LBJ18" s="59"/>
      <c r="LBK18" s="59"/>
      <c r="LBL18" s="59"/>
      <c r="LBM18" s="59"/>
      <c r="LBN18" s="59"/>
      <c r="LBO18" s="59"/>
      <c r="LBP18" s="59"/>
      <c r="LBQ18" s="59"/>
      <c r="LBR18" s="59"/>
      <c r="LBS18" s="59"/>
      <c r="LBT18" s="59"/>
      <c r="LBU18" s="59"/>
      <c r="LBV18" s="59"/>
      <c r="LBW18" s="59"/>
      <c r="LBX18" s="59"/>
      <c r="LBY18" s="59"/>
      <c r="LBZ18" s="59"/>
      <c r="LCA18" s="59"/>
      <c r="LCB18" s="59"/>
      <c r="LCC18" s="59"/>
      <c r="LCD18" s="59"/>
      <c r="LCE18" s="59"/>
      <c r="LCF18" s="59"/>
      <c r="LCG18" s="59"/>
      <c r="LCH18" s="59"/>
      <c r="LCI18" s="59"/>
      <c r="LCJ18" s="59"/>
      <c r="LCK18" s="59"/>
      <c r="LCL18" s="59"/>
      <c r="LCM18" s="59"/>
      <c r="LCN18" s="59"/>
      <c r="LCO18" s="59"/>
      <c r="LCP18" s="59"/>
      <c r="LCQ18" s="59"/>
      <c r="LCR18" s="59"/>
      <c r="LCS18" s="59"/>
      <c r="LCT18" s="59"/>
      <c r="LCU18" s="59"/>
      <c r="LCV18" s="59"/>
      <c r="LCW18" s="59"/>
      <c r="LCX18" s="59"/>
      <c r="LCY18" s="59"/>
      <c r="LCZ18" s="59"/>
      <c r="LDA18" s="59"/>
      <c r="LDB18" s="59"/>
      <c r="LDC18" s="59"/>
      <c r="LDD18" s="59"/>
      <c r="LDE18" s="59"/>
      <c r="LDF18" s="59"/>
      <c r="LDG18" s="59"/>
      <c r="LDH18" s="59"/>
      <c r="LDI18" s="59"/>
      <c r="LDJ18" s="59"/>
      <c r="LDK18" s="59"/>
      <c r="LDL18" s="59"/>
      <c r="LDM18" s="59"/>
      <c r="LDN18" s="59"/>
      <c r="LDO18" s="59"/>
      <c r="LDP18" s="59"/>
      <c r="LDQ18" s="59"/>
      <c r="LDR18" s="59"/>
      <c r="LDS18" s="59"/>
      <c r="LDT18" s="59"/>
      <c r="LDU18" s="59"/>
      <c r="LDV18" s="59"/>
      <c r="LDW18" s="59"/>
      <c r="LDX18" s="59"/>
      <c r="LDY18" s="59"/>
      <c r="LDZ18" s="59"/>
      <c r="LEA18" s="59"/>
      <c r="LEB18" s="59"/>
      <c r="LEC18" s="59"/>
      <c r="LED18" s="59"/>
      <c r="LEE18" s="59"/>
      <c r="LEF18" s="59"/>
      <c r="LEG18" s="59"/>
      <c r="LEH18" s="59"/>
      <c r="LEI18" s="59"/>
      <c r="LEJ18" s="59"/>
      <c r="LEK18" s="59"/>
      <c r="LEL18" s="59"/>
      <c r="LEM18" s="59"/>
      <c r="LEN18" s="59"/>
      <c r="LEO18" s="59"/>
      <c r="LEP18" s="59"/>
      <c r="LEQ18" s="59"/>
      <c r="LER18" s="59"/>
      <c r="LES18" s="59"/>
      <c r="LET18" s="59"/>
      <c r="LEU18" s="59"/>
      <c r="LEV18" s="59"/>
      <c r="LEW18" s="59"/>
      <c r="LEX18" s="59"/>
      <c r="LEY18" s="59"/>
      <c r="LEZ18" s="59"/>
      <c r="LFA18" s="59"/>
      <c r="LFB18" s="59"/>
      <c r="LFC18" s="59"/>
      <c r="LFD18" s="59"/>
      <c r="LFE18" s="59"/>
      <c r="LFF18" s="59"/>
      <c r="LFG18" s="59"/>
      <c r="LFH18" s="59"/>
      <c r="LFI18" s="59"/>
      <c r="LFJ18" s="59"/>
      <c r="LFK18" s="59"/>
      <c r="LFL18" s="59"/>
      <c r="LFM18" s="59"/>
      <c r="LFN18" s="59"/>
      <c r="LFO18" s="59"/>
      <c r="LFP18" s="59"/>
      <c r="LFQ18" s="59"/>
      <c r="LFR18" s="59"/>
      <c r="LFS18" s="59"/>
      <c r="LFT18" s="59"/>
      <c r="LFU18" s="59"/>
      <c r="LFV18" s="59"/>
      <c r="LFW18" s="59"/>
      <c r="LFX18" s="59"/>
      <c r="LFY18" s="59"/>
      <c r="LFZ18" s="59"/>
      <c r="LGA18" s="59"/>
      <c r="LGB18" s="59"/>
      <c r="LGC18" s="59"/>
      <c r="LGD18" s="59"/>
      <c r="LGE18" s="59"/>
      <c r="LGF18" s="59"/>
      <c r="LGG18" s="59"/>
      <c r="LGH18" s="59"/>
      <c r="LGI18" s="59"/>
      <c r="LGJ18" s="59"/>
      <c r="LGK18" s="59"/>
      <c r="LGL18" s="59"/>
      <c r="LGM18" s="59"/>
      <c r="LGN18" s="59"/>
      <c r="LGO18" s="59"/>
      <c r="LGP18" s="59"/>
      <c r="LGQ18" s="59"/>
      <c r="LGR18" s="59"/>
      <c r="LGS18" s="59"/>
      <c r="LGT18" s="59"/>
      <c r="LGU18" s="59"/>
      <c r="LGV18" s="59"/>
      <c r="LGW18" s="59"/>
      <c r="LGX18" s="59"/>
      <c r="LGY18" s="59"/>
      <c r="LGZ18" s="59"/>
      <c r="LHA18" s="59"/>
      <c r="LHB18" s="59"/>
      <c r="LHC18" s="59"/>
      <c r="LHD18" s="59"/>
      <c r="LHE18" s="59"/>
      <c r="LHF18" s="59"/>
      <c r="LHG18" s="59"/>
      <c r="LHH18" s="59"/>
      <c r="LHI18" s="59"/>
      <c r="LHJ18" s="59"/>
      <c r="LHK18" s="59"/>
      <c r="LHL18" s="59"/>
      <c r="LHM18" s="59"/>
      <c r="LHN18" s="59"/>
      <c r="LHO18" s="59"/>
      <c r="LHP18" s="59"/>
      <c r="LHQ18" s="59"/>
      <c r="LHR18" s="59"/>
      <c r="LHS18" s="59"/>
      <c r="LHT18" s="59"/>
      <c r="LHU18" s="59"/>
      <c r="LHV18" s="59"/>
      <c r="LHW18" s="59"/>
      <c r="LHX18" s="59"/>
      <c r="LHY18" s="59"/>
      <c r="LHZ18" s="59"/>
      <c r="LIA18" s="59"/>
      <c r="LIB18" s="59"/>
      <c r="LIC18" s="59"/>
      <c r="LID18" s="59"/>
      <c r="LIE18" s="59"/>
      <c r="LIF18" s="59"/>
      <c r="LIG18" s="59"/>
      <c r="LIH18" s="59"/>
      <c r="LII18" s="59"/>
      <c r="LIJ18" s="59"/>
      <c r="LIK18" s="59"/>
      <c r="LIL18" s="59"/>
      <c r="LIM18" s="59"/>
      <c r="LIN18" s="59"/>
      <c r="LIO18" s="59"/>
      <c r="LIP18" s="59"/>
      <c r="LIQ18" s="59"/>
      <c r="LIR18" s="59"/>
      <c r="LIS18" s="59"/>
      <c r="LIT18" s="59"/>
      <c r="LIU18" s="59"/>
      <c r="LIV18" s="59"/>
      <c r="LIW18" s="59"/>
      <c r="LIX18" s="59"/>
      <c r="LIY18" s="59"/>
      <c r="LIZ18" s="59"/>
      <c r="LJA18" s="59"/>
      <c r="LJB18" s="59"/>
      <c r="LJC18" s="59"/>
      <c r="LJD18" s="59"/>
      <c r="LJE18" s="59"/>
      <c r="LJF18" s="59"/>
      <c r="LJG18" s="59"/>
      <c r="LJH18" s="59"/>
      <c r="LJI18" s="59"/>
      <c r="LJJ18" s="59"/>
      <c r="LJK18" s="59"/>
      <c r="LJL18" s="59"/>
      <c r="LJM18" s="59"/>
      <c r="LJN18" s="59"/>
      <c r="LJO18" s="59"/>
      <c r="LJP18" s="59"/>
      <c r="LJQ18" s="59"/>
      <c r="LJR18" s="59"/>
      <c r="LJS18" s="59"/>
      <c r="LJT18" s="59"/>
      <c r="LJU18" s="59"/>
      <c r="LJV18" s="59"/>
      <c r="LJW18" s="59"/>
      <c r="LJX18" s="59"/>
      <c r="LJY18" s="59"/>
      <c r="LJZ18" s="59"/>
      <c r="LKA18" s="59"/>
      <c r="LKB18" s="59"/>
      <c r="LKC18" s="59"/>
      <c r="LKD18" s="59"/>
      <c r="LKE18" s="59"/>
      <c r="LKF18" s="59"/>
      <c r="LKG18" s="59"/>
      <c r="LKH18" s="59"/>
      <c r="LKI18" s="59"/>
      <c r="LKJ18" s="59"/>
      <c r="LKK18" s="59"/>
      <c r="LKL18" s="59"/>
      <c r="LKM18" s="59"/>
      <c r="LKN18" s="59"/>
      <c r="LKO18" s="59"/>
      <c r="LKP18" s="59"/>
      <c r="LKQ18" s="59"/>
      <c r="LKR18" s="59"/>
      <c r="LKS18" s="59"/>
      <c r="LKT18" s="59"/>
      <c r="LKU18" s="59"/>
      <c r="LKV18" s="59"/>
      <c r="LKW18" s="59"/>
      <c r="LKX18" s="59"/>
      <c r="LKY18" s="59"/>
      <c r="LKZ18" s="59"/>
      <c r="LLA18" s="59"/>
      <c r="LLB18" s="59"/>
      <c r="LLC18" s="59"/>
      <c r="LLD18" s="59"/>
      <c r="LLE18" s="59"/>
      <c r="LLF18" s="59"/>
      <c r="LLG18" s="59"/>
      <c r="LLH18" s="59"/>
      <c r="LLI18" s="59"/>
      <c r="LLJ18" s="59"/>
      <c r="LLK18" s="59"/>
      <c r="LLL18" s="59"/>
      <c r="LLM18" s="59"/>
      <c r="LLN18" s="59"/>
      <c r="LLO18" s="59"/>
      <c r="LLP18" s="59"/>
      <c r="LLQ18" s="59"/>
      <c r="LLR18" s="59"/>
      <c r="LLS18" s="59"/>
      <c r="LLT18" s="59"/>
      <c r="LLU18" s="59"/>
      <c r="LLV18" s="59"/>
      <c r="LLW18" s="59"/>
      <c r="LLX18" s="59"/>
      <c r="LLY18" s="59"/>
      <c r="LLZ18" s="59"/>
      <c r="LMA18" s="59"/>
      <c r="LMB18" s="59"/>
      <c r="LMC18" s="59"/>
      <c r="LMD18" s="59"/>
      <c r="LME18" s="59"/>
      <c r="LMF18" s="59"/>
      <c r="LMG18" s="59"/>
      <c r="LMH18" s="59"/>
      <c r="LMI18" s="59"/>
      <c r="LMJ18" s="59"/>
      <c r="LMK18" s="59"/>
      <c r="LML18" s="59"/>
      <c r="LMM18" s="59"/>
      <c r="LMN18" s="59"/>
      <c r="LMO18" s="59"/>
      <c r="LMP18" s="59"/>
      <c r="LMQ18" s="59"/>
      <c r="LMR18" s="59"/>
      <c r="LMS18" s="59"/>
      <c r="LMT18" s="59"/>
      <c r="LMU18" s="59"/>
      <c r="LMV18" s="59"/>
      <c r="LMW18" s="59"/>
      <c r="LMX18" s="59"/>
      <c r="LMY18" s="59"/>
      <c r="LMZ18" s="59"/>
      <c r="LNA18" s="59"/>
      <c r="LNB18" s="59"/>
      <c r="LNC18" s="59"/>
      <c r="LND18" s="59"/>
      <c r="LNE18" s="59"/>
      <c r="LNF18" s="59"/>
      <c r="LNG18" s="59"/>
      <c r="LNH18" s="59"/>
      <c r="LNI18" s="59"/>
      <c r="LNJ18" s="59"/>
      <c r="LNK18" s="59"/>
      <c r="LNL18" s="59"/>
      <c r="LNM18" s="59"/>
      <c r="LNN18" s="59"/>
      <c r="LNO18" s="59"/>
      <c r="LNP18" s="59"/>
      <c r="LNQ18" s="59"/>
      <c r="LNR18" s="59"/>
      <c r="LNS18" s="59"/>
      <c r="LNT18" s="59"/>
      <c r="LNU18" s="59"/>
      <c r="LNV18" s="59"/>
      <c r="LNW18" s="59"/>
      <c r="LNX18" s="59"/>
      <c r="LNY18" s="59"/>
      <c r="LNZ18" s="59"/>
      <c r="LOA18" s="59"/>
      <c r="LOB18" s="59"/>
      <c r="LOC18" s="59"/>
      <c r="LOD18" s="59"/>
      <c r="LOE18" s="59"/>
      <c r="LOF18" s="59"/>
      <c r="LOG18" s="59"/>
      <c r="LOH18" s="59"/>
      <c r="LOI18" s="59"/>
      <c r="LOJ18" s="59"/>
      <c r="LOK18" s="59"/>
      <c r="LOL18" s="59"/>
      <c r="LOM18" s="59"/>
      <c r="LON18" s="59"/>
      <c r="LOO18" s="59"/>
      <c r="LOP18" s="59"/>
      <c r="LOQ18" s="59"/>
      <c r="LOR18" s="59"/>
      <c r="LOS18" s="59"/>
      <c r="LOT18" s="59"/>
      <c r="LOU18" s="59"/>
      <c r="LOV18" s="59"/>
      <c r="LOW18" s="59"/>
      <c r="LOX18" s="59"/>
      <c r="LOY18" s="59"/>
      <c r="LOZ18" s="59"/>
      <c r="LPA18" s="59"/>
      <c r="LPB18" s="59"/>
      <c r="LPC18" s="59"/>
      <c r="LPD18" s="59"/>
      <c r="LPE18" s="59"/>
      <c r="LPF18" s="59"/>
      <c r="LPG18" s="59"/>
      <c r="LPH18" s="59"/>
      <c r="LPI18" s="59"/>
      <c r="LPJ18" s="59"/>
      <c r="LPK18" s="59"/>
      <c r="LPL18" s="59"/>
      <c r="LPM18" s="59"/>
      <c r="LPN18" s="59"/>
      <c r="LPO18" s="59"/>
      <c r="LPP18" s="59"/>
      <c r="LPQ18" s="59"/>
      <c r="LPR18" s="59"/>
      <c r="LPS18" s="59"/>
      <c r="LPT18" s="59"/>
      <c r="LPU18" s="59"/>
      <c r="LPV18" s="59"/>
      <c r="LPW18" s="59"/>
      <c r="LPX18" s="59"/>
      <c r="LPY18" s="59"/>
      <c r="LPZ18" s="59"/>
      <c r="LQA18" s="59"/>
      <c r="LQB18" s="59"/>
      <c r="LQC18" s="59"/>
      <c r="LQD18" s="59"/>
      <c r="LQE18" s="59"/>
      <c r="LQF18" s="59"/>
      <c r="LQG18" s="59"/>
      <c r="LQH18" s="59"/>
      <c r="LQI18" s="59"/>
      <c r="LQJ18" s="59"/>
      <c r="LQK18" s="59"/>
      <c r="LQL18" s="59"/>
      <c r="LQM18" s="59"/>
      <c r="LQN18" s="59"/>
      <c r="LQO18" s="59"/>
      <c r="LQP18" s="59"/>
      <c r="LQQ18" s="59"/>
      <c r="LQR18" s="59"/>
      <c r="LQS18" s="59"/>
      <c r="LQT18" s="59"/>
      <c r="LQU18" s="59"/>
      <c r="LQV18" s="59"/>
      <c r="LQW18" s="59"/>
      <c r="LQX18" s="59"/>
      <c r="LQY18" s="59"/>
      <c r="LQZ18" s="59"/>
      <c r="LRA18" s="59"/>
      <c r="LRB18" s="59"/>
      <c r="LRC18" s="59"/>
      <c r="LRD18" s="59"/>
      <c r="LRE18" s="59"/>
      <c r="LRF18" s="59"/>
      <c r="LRG18" s="59"/>
      <c r="LRH18" s="59"/>
      <c r="LRI18" s="59"/>
      <c r="LRJ18" s="59"/>
      <c r="LRK18" s="59"/>
      <c r="LRL18" s="59"/>
      <c r="LRM18" s="59"/>
      <c r="LRN18" s="59"/>
      <c r="LRO18" s="59"/>
      <c r="LRP18" s="59"/>
      <c r="LRQ18" s="59"/>
      <c r="LRR18" s="59"/>
      <c r="LRS18" s="59"/>
      <c r="LRT18" s="59"/>
      <c r="LRU18" s="59"/>
      <c r="LRV18" s="59"/>
      <c r="LRW18" s="59"/>
      <c r="LRX18" s="59"/>
      <c r="LRY18" s="59"/>
      <c r="LRZ18" s="59"/>
      <c r="LSA18" s="59"/>
      <c r="LSB18" s="59"/>
      <c r="LSC18" s="59"/>
      <c r="LSD18" s="59"/>
      <c r="LSE18" s="59"/>
      <c r="LSF18" s="59"/>
      <c r="LSG18" s="59"/>
      <c r="LSH18" s="59"/>
      <c r="LSI18" s="59"/>
      <c r="LSJ18" s="59"/>
      <c r="LSK18" s="59"/>
      <c r="LSL18" s="59"/>
      <c r="LSM18" s="59"/>
      <c r="LSN18" s="59"/>
      <c r="LSO18" s="59"/>
      <c r="LSP18" s="59"/>
      <c r="LSQ18" s="59"/>
      <c r="LSR18" s="59"/>
      <c r="LSS18" s="59"/>
      <c r="LST18" s="59"/>
      <c r="LSU18" s="59"/>
      <c r="LSV18" s="59"/>
      <c r="LSW18" s="59"/>
      <c r="LSX18" s="59"/>
      <c r="LSY18" s="59"/>
      <c r="LSZ18" s="59"/>
      <c r="LTA18" s="59"/>
      <c r="LTB18" s="59"/>
      <c r="LTC18" s="59"/>
      <c r="LTD18" s="59"/>
      <c r="LTE18" s="59"/>
      <c r="LTF18" s="59"/>
      <c r="LTG18" s="59"/>
      <c r="LTH18" s="59"/>
      <c r="LTI18" s="59"/>
      <c r="LTJ18" s="59"/>
      <c r="LTK18" s="59"/>
      <c r="LTL18" s="59"/>
      <c r="LTM18" s="59"/>
      <c r="LTN18" s="59"/>
      <c r="LTO18" s="59"/>
      <c r="LTP18" s="59"/>
      <c r="LTQ18" s="59"/>
      <c r="LTR18" s="59"/>
      <c r="LTS18" s="59"/>
      <c r="LTT18" s="59"/>
      <c r="LTU18" s="59"/>
      <c r="LTV18" s="59"/>
      <c r="LTW18" s="59"/>
      <c r="LTX18" s="59"/>
      <c r="LTY18" s="59"/>
      <c r="LTZ18" s="59"/>
      <c r="LUA18" s="59"/>
      <c r="LUB18" s="59"/>
      <c r="LUC18" s="59"/>
      <c r="LUD18" s="59"/>
      <c r="LUE18" s="59"/>
      <c r="LUF18" s="59"/>
      <c r="LUG18" s="59"/>
      <c r="LUH18" s="59"/>
      <c r="LUI18" s="59"/>
      <c r="LUJ18" s="59"/>
      <c r="LUK18" s="59"/>
      <c r="LUL18" s="59"/>
      <c r="LUM18" s="59"/>
      <c r="LUN18" s="59"/>
      <c r="LUO18" s="59"/>
      <c r="LUP18" s="59"/>
      <c r="LUQ18" s="59"/>
      <c r="LUR18" s="59"/>
      <c r="LUS18" s="59"/>
      <c r="LUT18" s="59"/>
      <c r="LUU18" s="59"/>
      <c r="LUV18" s="59"/>
      <c r="LUW18" s="59"/>
      <c r="LUX18" s="59"/>
      <c r="LUY18" s="59"/>
      <c r="LUZ18" s="59"/>
      <c r="LVA18" s="59"/>
      <c r="LVB18" s="59"/>
      <c r="LVC18" s="59"/>
      <c r="LVD18" s="59"/>
      <c r="LVE18" s="59"/>
      <c r="LVF18" s="59"/>
      <c r="LVG18" s="59"/>
      <c r="LVH18" s="59"/>
      <c r="LVI18" s="59"/>
      <c r="LVJ18" s="59"/>
      <c r="LVK18" s="59"/>
      <c r="LVL18" s="59"/>
      <c r="LVM18" s="59"/>
      <c r="LVN18" s="59"/>
      <c r="LVO18" s="59"/>
      <c r="LVP18" s="59"/>
      <c r="LVQ18" s="59"/>
      <c r="LVR18" s="59"/>
      <c r="LVS18" s="59"/>
      <c r="LVT18" s="59"/>
      <c r="LVU18" s="59"/>
      <c r="LVV18" s="59"/>
      <c r="LVW18" s="59"/>
      <c r="LVX18" s="59"/>
      <c r="LVY18" s="59"/>
      <c r="LVZ18" s="59"/>
      <c r="LWA18" s="59"/>
      <c r="LWB18" s="59"/>
      <c r="LWC18" s="59"/>
      <c r="LWD18" s="59"/>
      <c r="LWE18" s="59"/>
      <c r="LWF18" s="59"/>
      <c r="LWG18" s="59"/>
      <c r="LWH18" s="59"/>
      <c r="LWI18" s="59"/>
      <c r="LWJ18" s="59"/>
      <c r="LWK18" s="59"/>
      <c r="LWL18" s="59"/>
      <c r="LWM18" s="59"/>
      <c r="LWN18" s="59"/>
      <c r="LWO18" s="59"/>
      <c r="LWP18" s="59"/>
      <c r="LWQ18" s="59"/>
      <c r="LWR18" s="59"/>
      <c r="LWS18" s="59"/>
      <c r="LWT18" s="59"/>
      <c r="LWU18" s="59"/>
      <c r="LWV18" s="59"/>
      <c r="LWW18" s="59"/>
      <c r="LWX18" s="59"/>
      <c r="LWY18" s="59"/>
      <c r="LWZ18" s="59"/>
      <c r="LXA18" s="59"/>
      <c r="LXB18" s="59"/>
      <c r="LXC18" s="59"/>
      <c r="LXD18" s="59"/>
      <c r="LXE18" s="59"/>
      <c r="LXF18" s="59"/>
      <c r="LXG18" s="59"/>
      <c r="LXH18" s="59"/>
      <c r="LXI18" s="59"/>
      <c r="LXJ18" s="59"/>
      <c r="LXK18" s="59"/>
      <c r="LXL18" s="59"/>
      <c r="LXM18" s="59"/>
      <c r="LXN18" s="59"/>
      <c r="LXO18" s="59"/>
      <c r="LXP18" s="59"/>
      <c r="LXQ18" s="59"/>
      <c r="LXR18" s="59"/>
      <c r="LXS18" s="59"/>
      <c r="LXT18" s="59"/>
      <c r="LXU18" s="59"/>
      <c r="LXV18" s="59"/>
      <c r="LXW18" s="59"/>
      <c r="LXX18" s="59"/>
      <c r="LXY18" s="59"/>
      <c r="LXZ18" s="59"/>
      <c r="LYA18" s="59"/>
      <c r="LYB18" s="59"/>
      <c r="LYC18" s="59"/>
      <c r="LYD18" s="59"/>
      <c r="LYE18" s="59"/>
      <c r="LYF18" s="59"/>
      <c r="LYG18" s="59"/>
      <c r="LYH18" s="59"/>
      <c r="LYI18" s="59"/>
      <c r="LYJ18" s="59"/>
      <c r="LYK18" s="59"/>
      <c r="LYL18" s="59"/>
      <c r="LYM18" s="59"/>
      <c r="LYN18" s="59"/>
      <c r="LYO18" s="59"/>
      <c r="LYP18" s="59"/>
      <c r="LYQ18" s="59"/>
      <c r="LYR18" s="59"/>
      <c r="LYS18" s="59"/>
      <c r="LYT18" s="59"/>
      <c r="LYU18" s="59"/>
      <c r="LYV18" s="59"/>
      <c r="LYW18" s="59"/>
      <c r="LYX18" s="59"/>
      <c r="LYY18" s="59"/>
      <c r="LYZ18" s="59"/>
      <c r="LZA18" s="59"/>
      <c r="LZB18" s="59"/>
      <c r="LZC18" s="59"/>
      <c r="LZD18" s="59"/>
      <c r="LZE18" s="59"/>
      <c r="LZF18" s="59"/>
      <c r="LZG18" s="59"/>
      <c r="LZH18" s="59"/>
      <c r="LZI18" s="59"/>
      <c r="LZJ18" s="59"/>
      <c r="LZK18" s="59"/>
      <c r="LZL18" s="59"/>
      <c r="LZM18" s="59"/>
      <c r="LZN18" s="59"/>
      <c r="LZO18" s="59"/>
      <c r="LZP18" s="59"/>
      <c r="LZQ18" s="59"/>
      <c r="LZR18" s="59"/>
      <c r="LZS18" s="59"/>
      <c r="LZT18" s="59"/>
      <c r="LZU18" s="59"/>
      <c r="LZV18" s="59"/>
      <c r="LZW18" s="59"/>
      <c r="LZX18" s="59"/>
      <c r="LZY18" s="59"/>
      <c r="LZZ18" s="59"/>
      <c r="MAA18" s="59"/>
      <c r="MAB18" s="59"/>
      <c r="MAC18" s="59"/>
      <c r="MAD18" s="59"/>
      <c r="MAE18" s="59"/>
      <c r="MAF18" s="59"/>
      <c r="MAG18" s="59"/>
      <c r="MAH18" s="59"/>
      <c r="MAI18" s="59"/>
      <c r="MAJ18" s="59"/>
      <c r="MAK18" s="59"/>
      <c r="MAL18" s="59"/>
      <c r="MAM18" s="59"/>
      <c r="MAN18" s="59"/>
      <c r="MAO18" s="59"/>
      <c r="MAP18" s="59"/>
      <c r="MAQ18" s="59"/>
      <c r="MAR18" s="59"/>
      <c r="MAS18" s="59"/>
      <c r="MAT18" s="59"/>
      <c r="MAU18" s="59"/>
      <c r="MAV18" s="59"/>
      <c r="MAW18" s="59"/>
      <c r="MAX18" s="59"/>
      <c r="MAY18" s="59"/>
      <c r="MAZ18" s="59"/>
      <c r="MBA18" s="59"/>
      <c r="MBB18" s="59"/>
      <c r="MBC18" s="59"/>
      <c r="MBD18" s="59"/>
      <c r="MBE18" s="59"/>
      <c r="MBF18" s="59"/>
      <c r="MBG18" s="59"/>
      <c r="MBH18" s="59"/>
      <c r="MBI18" s="59"/>
      <c r="MBJ18" s="59"/>
      <c r="MBK18" s="59"/>
      <c r="MBL18" s="59"/>
      <c r="MBM18" s="59"/>
      <c r="MBN18" s="59"/>
      <c r="MBO18" s="59"/>
      <c r="MBP18" s="59"/>
      <c r="MBQ18" s="59"/>
      <c r="MBR18" s="59"/>
      <c r="MBS18" s="59"/>
      <c r="MBT18" s="59"/>
      <c r="MBU18" s="59"/>
      <c r="MBV18" s="59"/>
      <c r="MBW18" s="59"/>
      <c r="MBX18" s="59"/>
      <c r="MBY18" s="59"/>
      <c r="MBZ18" s="59"/>
      <c r="MCA18" s="59"/>
      <c r="MCB18" s="59"/>
      <c r="MCC18" s="59"/>
      <c r="MCD18" s="59"/>
      <c r="MCE18" s="59"/>
      <c r="MCF18" s="59"/>
      <c r="MCG18" s="59"/>
      <c r="MCH18" s="59"/>
      <c r="MCI18" s="59"/>
      <c r="MCJ18" s="59"/>
      <c r="MCK18" s="59"/>
      <c r="MCL18" s="59"/>
      <c r="MCM18" s="59"/>
      <c r="MCN18" s="59"/>
      <c r="MCO18" s="59"/>
      <c r="MCP18" s="59"/>
      <c r="MCQ18" s="59"/>
      <c r="MCR18" s="59"/>
      <c r="MCS18" s="59"/>
      <c r="MCT18" s="59"/>
      <c r="MCU18" s="59"/>
      <c r="MCV18" s="59"/>
      <c r="MCW18" s="59"/>
      <c r="MCX18" s="59"/>
      <c r="MCY18" s="59"/>
      <c r="MCZ18" s="59"/>
      <c r="MDA18" s="59"/>
      <c r="MDB18" s="59"/>
      <c r="MDC18" s="59"/>
      <c r="MDD18" s="59"/>
      <c r="MDE18" s="59"/>
      <c r="MDF18" s="59"/>
      <c r="MDG18" s="59"/>
      <c r="MDH18" s="59"/>
      <c r="MDI18" s="59"/>
      <c r="MDJ18" s="59"/>
      <c r="MDK18" s="59"/>
      <c r="MDL18" s="59"/>
      <c r="MDM18" s="59"/>
      <c r="MDN18" s="59"/>
      <c r="MDO18" s="59"/>
      <c r="MDP18" s="59"/>
      <c r="MDQ18" s="59"/>
      <c r="MDR18" s="59"/>
      <c r="MDS18" s="59"/>
      <c r="MDT18" s="59"/>
      <c r="MDU18" s="59"/>
      <c r="MDV18" s="59"/>
      <c r="MDW18" s="59"/>
      <c r="MDX18" s="59"/>
      <c r="MDY18" s="59"/>
      <c r="MDZ18" s="59"/>
      <c r="MEA18" s="59"/>
      <c r="MEB18" s="59"/>
      <c r="MEC18" s="59"/>
      <c r="MED18" s="59"/>
      <c r="MEE18" s="59"/>
      <c r="MEF18" s="59"/>
      <c r="MEG18" s="59"/>
      <c r="MEH18" s="59"/>
      <c r="MEI18" s="59"/>
      <c r="MEJ18" s="59"/>
      <c r="MEK18" s="59"/>
      <c r="MEL18" s="59"/>
      <c r="MEM18" s="59"/>
      <c r="MEN18" s="59"/>
      <c r="MEO18" s="59"/>
      <c r="MEP18" s="59"/>
      <c r="MEQ18" s="59"/>
      <c r="MER18" s="59"/>
      <c r="MES18" s="59"/>
      <c r="MET18" s="59"/>
      <c r="MEU18" s="59"/>
      <c r="MEV18" s="59"/>
      <c r="MEW18" s="59"/>
      <c r="MEX18" s="59"/>
      <c r="MEY18" s="59"/>
      <c r="MEZ18" s="59"/>
      <c r="MFA18" s="59"/>
      <c r="MFB18" s="59"/>
      <c r="MFC18" s="59"/>
      <c r="MFD18" s="59"/>
      <c r="MFE18" s="59"/>
      <c r="MFF18" s="59"/>
      <c r="MFG18" s="59"/>
      <c r="MFH18" s="59"/>
      <c r="MFI18" s="59"/>
      <c r="MFJ18" s="59"/>
      <c r="MFK18" s="59"/>
      <c r="MFL18" s="59"/>
      <c r="MFM18" s="59"/>
      <c r="MFN18" s="59"/>
      <c r="MFO18" s="59"/>
      <c r="MFP18" s="59"/>
      <c r="MFQ18" s="59"/>
      <c r="MFR18" s="59"/>
      <c r="MFS18" s="59"/>
      <c r="MFT18" s="59"/>
      <c r="MFU18" s="59"/>
      <c r="MFV18" s="59"/>
      <c r="MFW18" s="59"/>
      <c r="MFX18" s="59"/>
      <c r="MFY18" s="59"/>
      <c r="MFZ18" s="59"/>
      <c r="MGA18" s="59"/>
      <c r="MGB18" s="59"/>
      <c r="MGC18" s="59"/>
      <c r="MGD18" s="59"/>
      <c r="MGE18" s="59"/>
      <c r="MGF18" s="59"/>
      <c r="MGG18" s="59"/>
      <c r="MGH18" s="59"/>
      <c r="MGI18" s="59"/>
      <c r="MGJ18" s="59"/>
      <c r="MGK18" s="59"/>
      <c r="MGL18" s="59"/>
      <c r="MGM18" s="59"/>
      <c r="MGN18" s="59"/>
      <c r="MGO18" s="59"/>
      <c r="MGP18" s="59"/>
      <c r="MGQ18" s="59"/>
      <c r="MGR18" s="59"/>
      <c r="MGS18" s="59"/>
      <c r="MGT18" s="59"/>
      <c r="MGU18" s="59"/>
      <c r="MGV18" s="59"/>
      <c r="MGW18" s="59"/>
      <c r="MGX18" s="59"/>
      <c r="MGY18" s="59"/>
      <c r="MGZ18" s="59"/>
      <c r="MHA18" s="59"/>
      <c r="MHB18" s="59"/>
      <c r="MHC18" s="59"/>
      <c r="MHD18" s="59"/>
      <c r="MHE18" s="59"/>
      <c r="MHF18" s="59"/>
      <c r="MHG18" s="59"/>
      <c r="MHH18" s="59"/>
      <c r="MHI18" s="59"/>
      <c r="MHJ18" s="59"/>
      <c r="MHK18" s="59"/>
      <c r="MHL18" s="59"/>
      <c r="MHM18" s="59"/>
      <c r="MHN18" s="59"/>
      <c r="MHO18" s="59"/>
      <c r="MHP18" s="59"/>
      <c r="MHQ18" s="59"/>
      <c r="MHR18" s="59"/>
      <c r="MHS18" s="59"/>
      <c r="MHT18" s="59"/>
      <c r="MHU18" s="59"/>
      <c r="MHV18" s="59"/>
      <c r="MHW18" s="59"/>
      <c r="MHX18" s="59"/>
      <c r="MHY18" s="59"/>
      <c r="MHZ18" s="59"/>
      <c r="MIA18" s="59"/>
      <c r="MIB18" s="59"/>
      <c r="MIC18" s="59"/>
      <c r="MID18" s="59"/>
      <c r="MIE18" s="59"/>
      <c r="MIF18" s="59"/>
      <c r="MIG18" s="59"/>
      <c r="MIH18" s="59"/>
      <c r="MII18" s="59"/>
      <c r="MIJ18" s="59"/>
      <c r="MIK18" s="59"/>
      <c r="MIL18" s="59"/>
      <c r="MIM18" s="59"/>
      <c r="MIN18" s="59"/>
      <c r="MIO18" s="59"/>
      <c r="MIP18" s="59"/>
      <c r="MIQ18" s="59"/>
      <c r="MIR18" s="59"/>
      <c r="MIS18" s="59"/>
      <c r="MIT18" s="59"/>
      <c r="MIU18" s="59"/>
      <c r="MIV18" s="59"/>
      <c r="MIW18" s="59"/>
      <c r="MIX18" s="59"/>
      <c r="MIY18" s="59"/>
      <c r="MIZ18" s="59"/>
      <c r="MJA18" s="59"/>
      <c r="MJB18" s="59"/>
      <c r="MJC18" s="59"/>
      <c r="MJD18" s="59"/>
      <c r="MJE18" s="59"/>
      <c r="MJF18" s="59"/>
      <c r="MJG18" s="59"/>
      <c r="MJH18" s="59"/>
      <c r="MJI18" s="59"/>
      <c r="MJJ18" s="59"/>
      <c r="MJK18" s="59"/>
      <c r="MJL18" s="59"/>
      <c r="MJM18" s="59"/>
      <c r="MJN18" s="59"/>
      <c r="MJO18" s="59"/>
      <c r="MJP18" s="59"/>
      <c r="MJQ18" s="59"/>
      <c r="MJR18" s="59"/>
      <c r="MJS18" s="59"/>
      <c r="MJT18" s="59"/>
      <c r="MJU18" s="59"/>
      <c r="MJV18" s="59"/>
      <c r="MJW18" s="59"/>
      <c r="MJX18" s="59"/>
      <c r="MJY18" s="59"/>
      <c r="MJZ18" s="59"/>
      <c r="MKA18" s="59"/>
      <c r="MKB18" s="59"/>
      <c r="MKC18" s="59"/>
      <c r="MKD18" s="59"/>
      <c r="MKE18" s="59"/>
      <c r="MKF18" s="59"/>
      <c r="MKG18" s="59"/>
      <c r="MKH18" s="59"/>
      <c r="MKI18" s="59"/>
      <c r="MKJ18" s="59"/>
      <c r="MKK18" s="59"/>
      <c r="MKL18" s="59"/>
      <c r="MKM18" s="59"/>
      <c r="MKN18" s="59"/>
      <c r="MKO18" s="59"/>
      <c r="MKP18" s="59"/>
      <c r="MKQ18" s="59"/>
      <c r="MKR18" s="59"/>
      <c r="MKS18" s="59"/>
      <c r="MKT18" s="59"/>
      <c r="MKU18" s="59"/>
      <c r="MKV18" s="59"/>
      <c r="MKW18" s="59"/>
      <c r="MKX18" s="59"/>
      <c r="MKY18" s="59"/>
      <c r="MKZ18" s="59"/>
      <c r="MLA18" s="59"/>
      <c r="MLB18" s="59"/>
      <c r="MLC18" s="59"/>
      <c r="MLD18" s="59"/>
      <c r="MLE18" s="59"/>
      <c r="MLF18" s="59"/>
      <c r="MLG18" s="59"/>
      <c r="MLH18" s="59"/>
      <c r="MLI18" s="59"/>
      <c r="MLJ18" s="59"/>
      <c r="MLK18" s="59"/>
      <c r="MLL18" s="59"/>
      <c r="MLM18" s="59"/>
      <c r="MLN18" s="59"/>
      <c r="MLO18" s="59"/>
      <c r="MLP18" s="59"/>
      <c r="MLQ18" s="59"/>
      <c r="MLR18" s="59"/>
      <c r="MLS18" s="59"/>
      <c r="MLT18" s="59"/>
      <c r="MLU18" s="59"/>
      <c r="MLV18" s="59"/>
      <c r="MLW18" s="59"/>
      <c r="MLX18" s="59"/>
      <c r="MLY18" s="59"/>
      <c r="MLZ18" s="59"/>
      <c r="MMA18" s="59"/>
      <c r="MMB18" s="59"/>
      <c r="MMC18" s="59"/>
      <c r="MMD18" s="59"/>
      <c r="MME18" s="59"/>
      <c r="MMF18" s="59"/>
      <c r="MMG18" s="59"/>
      <c r="MMH18" s="59"/>
      <c r="MMI18" s="59"/>
      <c r="MMJ18" s="59"/>
      <c r="MMK18" s="59"/>
      <c r="MML18" s="59"/>
      <c r="MMM18" s="59"/>
      <c r="MMN18" s="59"/>
      <c r="MMO18" s="59"/>
      <c r="MMP18" s="59"/>
      <c r="MMQ18" s="59"/>
      <c r="MMR18" s="59"/>
      <c r="MMS18" s="59"/>
      <c r="MMT18" s="59"/>
      <c r="MMU18" s="59"/>
      <c r="MMV18" s="59"/>
      <c r="MMW18" s="59"/>
      <c r="MMX18" s="59"/>
      <c r="MMY18" s="59"/>
      <c r="MMZ18" s="59"/>
      <c r="MNA18" s="59"/>
      <c r="MNB18" s="59"/>
      <c r="MNC18" s="59"/>
      <c r="MND18" s="59"/>
      <c r="MNE18" s="59"/>
      <c r="MNF18" s="59"/>
      <c r="MNG18" s="59"/>
      <c r="MNH18" s="59"/>
      <c r="MNI18" s="59"/>
      <c r="MNJ18" s="59"/>
      <c r="MNK18" s="59"/>
      <c r="MNL18" s="59"/>
      <c r="MNM18" s="59"/>
      <c r="MNN18" s="59"/>
      <c r="MNO18" s="59"/>
      <c r="MNP18" s="59"/>
      <c r="MNQ18" s="59"/>
      <c r="MNR18" s="59"/>
      <c r="MNS18" s="59"/>
      <c r="MNT18" s="59"/>
      <c r="MNU18" s="59"/>
      <c r="MNV18" s="59"/>
      <c r="MNW18" s="59"/>
      <c r="MNX18" s="59"/>
      <c r="MNY18" s="59"/>
      <c r="MNZ18" s="59"/>
      <c r="MOA18" s="59"/>
      <c r="MOB18" s="59"/>
      <c r="MOC18" s="59"/>
      <c r="MOD18" s="59"/>
      <c r="MOE18" s="59"/>
      <c r="MOF18" s="59"/>
      <c r="MOG18" s="59"/>
      <c r="MOH18" s="59"/>
      <c r="MOI18" s="59"/>
      <c r="MOJ18" s="59"/>
      <c r="MOK18" s="59"/>
      <c r="MOL18" s="59"/>
      <c r="MOM18" s="59"/>
      <c r="MON18" s="59"/>
      <c r="MOO18" s="59"/>
      <c r="MOP18" s="59"/>
      <c r="MOQ18" s="59"/>
      <c r="MOR18" s="59"/>
      <c r="MOS18" s="59"/>
      <c r="MOT18" s="59"/>
      <c r="MOU18" s="59"/>
      <c r="MOV18" s="59"/>
      <c r="MOW18" s="59"/>
      <c r="MOX18" s="59"/>
      <c r="MOY18" s="59"/>
      <c r="MOZ18" s="59"/>
      <c r="MPA18" s="59"/>
      <c r="MPB18" s="59"/>
      <c r="MPC18" s="59"/>
      <c r="MPD18" s="59"/>
      <c r="MPE18" s="59"/>
      <c r="MPF18" s="59"/>
      <c r="MPG18" s="59"/>
      <c r="MPH18" s="59"/>
      <c r="MPI18" s="59"/>
      <c r="MPJ18" s="59"/>
      <c r="MPK18" s="59"/>
      <c r="MPL18" s="59"/>
      <c r="MPM18" s="59"/>
      <c r="MPN18" s="59"/>
      <c r="MPO18" s="59"/>
      <c r="MPP18" s="59"/>
      <c r="MPQ18" s="59"/>
      <c r="MPR18" s="59"/>
      <c r="MPS18" s="59"/>
      <c r="MPT18" s="59"/>
      <c r="MPU18" s="59"/>
      <c r="MPV18" s="59"/>
      <c r="MPW18" s="59"/>
      <c r="MPX18" s="59"/>
      <c r="MPY18" s="59"/>
      <c r="MPZ18" s="59"/>
      <c r="MQA18" s="59"/>
      <c r="MQB18" s="59"/>
      <c r="MQC18" s="59"/>
      <c r="MQD18" s="59"/>
      <c r="MQE18" s="59"/>
      <c r="MQF18" s="59"/>
      <c r="MQG18" s="59"/>
      <c r="MQH18" s="59"/>
      <c r="MQI18" s="59"/>
      <c r="MQJ18" s="59"/>
      <c r="MQK18" s="59"/>
      <c r="MQL18" s="59"/>
      <c r="MQM18" s="59"/>
      <c r="MQN18" s="59"/>
      <c r="MQO18" s="59"/>
      <c r="MQP18" s="59"/>
      <c r="MQQ18" s="59"/>
      <c r="MQR18" s="59"/>
      <c r="MQS18" s="59"/>
      <c r="MQT18" s="59"/>
      <c r="MQU18" s="59"/>
      <c r="MQV18" s="59"/>
      <c r="MQW18" s="59"/>
      <c r="MQX18" s="59"/>
      <c r="MQY18" s="59"/>
      <c r="MQZ18" s="59"/>
      <c r="MRA18" s="59"/>
      <c r="MRB18" s="59"/>
      <c r="MRC18" s="59"/>
      <c r="MRD18" s="59"/>
      <c r="MRE18" s="59"/>
      <c r="MRF18" s="59"/>
      <c r="MRG18" s="59"/>
      <c r="MRH18" s="59"/>
      <c r="MRI18" s="59"/>
      <c r="MRJ18" s="59"/>
      <c r="MRK18" s="59"/>
      <c r="MRL18" s="59"/>
      <c r="MRM18" s="59"/>
      <c r="MRN18" s="59"/>
      <c r="MRO18" s="59"/>
      <c r="MRP18" s="59"/>
      <c r="MRQ18" s="59"/>
      <c r="MRR18" s="59"/>
      <c r="MRS18" s="59"/>
      <c r="MRT18" s="59"/>
      <c r="MRU18" s="59"/>
      <c r="MRV18" s="59"/>
      <c r="MRW18" s="59"/>
      <c r="MRX18" s="59"/>
      <c r="MRY18" s="59"/>
      <c r="MRZ18" s="59"/>
      <c r="MSA18" s="59"/>
      <c r="MSB18" s="59"/>
      <c r="MSC18" s="59"/>
      <c r="MSD18" s="59"/>
      <c r="MSE18" s="59"/>
      <c r="MSF18" s="59"/>
      <c r="MSG18" s="59"/>
      <c r="MSH18" s="59"/>
      <c r="MSI18" s="59"/>
      <c r="MSJ18" s="59"/>
      <c r="MSK18" s="59"/>
      <c r="MSL18" s="59"/>
      <c r="MSM18" s="59"/>
      <c r="MSN18" s="59"/>
      <c r="MSO18" s="59"/>
      <c r="MSP18" s="59"/>
      <c r="MSQ18" s="59"/>
      <c r="MSR18" s="59"/>
      <c r="MSS18" s="59"/>
      <c r="MST18" s="59"/>
      <c r="MSU18" s="59"/>
      <c r="MSV18" s="59"/>
      <c r="MSW18" s="59"/>
      <c r="MSX18" s="59"/>
      <c r="MSY18" s="59"/>
      <c r="MSZ18" s="59"/>
      <c r="MTA18" s="59"/>
      <c r="MTB18" s="59"/>
      <c r="MTC18" s="59"/>
      <c r="MTD18" s="59"/>
      <c r="MTE18" s="59"/>
      <c r="MTF18" s="59"/>
      <c r="MTG18" s="59"/>
      <c r="MTH18" s="59"/>
      <c r="MTI18" s="59"/>
      <c r="MTJ18" s="59"/>
      <c r="MTK18" s="59"/>
      <c r="MTL18" s="59"/>
      <c r="MTM18" s="59"/>
      <c r="MTN18" s="59"/>
      <c r="MTO18" s="59"/>
      <c r="MTP18" s="59"/>
      <c r="MTQ18" s="59"/>
      <c r="MTR18" s="59"/>
      <c r="MTS18" s="59"/>
      <c r="MTT18" s="59"/>
      <c r="MTU18" s="59"/>
      <c r="MTV18" s="59"/>
      <c r="MTW18" s="59"/>
      <c r="MTX18" s="59"/>
      <c r="MTY18" s="59"/>
      <c r="MTZ18" s="59"/>
      <c r="MUA18" s="59"/>
      <c r="MUB18" s="59"/>
      <c r="MUC18" s="59"/>
      <c r="MUD18" s="59"/>
      <c r="MUE18" s="59"/>
      <c r="MUF18" s="59"/>
      <c r="MUG18" s="59"/>
      <c r="MUH18" s="59"/>
      <c r="MUI18" s="59"/>
      <c r="MUJ18" s="59"/>
      <c r="MUK18" s="59"/>
      <c r="MUL18" s="59"/>
      <c r="MUM18" s="59"/>
      <c r="MUN18" s="59"/>
      <c r="MUO18" s="59"/>
      <c r="MUP18" s="59"/>
      <c r="MUQ18" s="59"/>
      <c r="MUR18" s="59"/>
      <c r="MUS18" s="59"/>
      <c r="MUT18" s="59"/>
      <c r="MUU18" s="59"/>
      <c r="MUV18" s="59"/>
      <c r="MUW18" s="59"/>
      <c r="MUX18" s="59"/>
      <c r="MUY18" s="59"/>
      <c r="MUZ18" s="59"/>
      <c r="MVA18" s="59"/>
      <c r="MVB18" s="59"/>
      <c r="MVC18" s="59"/>
      <c r="MVD18" s="59"/>
      <c r="MVE18" s="59"/>
      <c r="MVF18" s="59"/>
      <c r="MVG18" s="59"/>
      <c r="MVH18" s="59"/>
      <c r="MVI18" s="59"/>
      <c r="MVJ18" s="59"/>
      <c r="MVK18" s="59"/>
      <c r="MVL18" s="59"/>
      <c r="MVM18" s="59"/>
      <c r="MVN18" s="59"/>
      <c r="MVO18" s="59"/>
      <c r="MVP18" s="59"/>
      <c r="MVQ18" s="59"/>
      <c r="MVR18" s="59"/>
      <c r="MVS18" s="59"/>
      <c r="MVT18" s="59"/>
      <c r="MVU18" s="59"/>
      <c r="MVV18" s="59"/>
      <c r="MVW18" s="59"/>
      <c r="MVX18" s="59"/>
      <c r="MVY18" s="59"/>
      <c r="MVZ18" s="59"/>
      <c r="MWA18" s="59"/>
      <c r="MWB18" s="59"/>
      <c r="MWC18" s="59"/>
      <c r="MWD18" s="59"/>
      <c r="MWE18" s="59"/>
      <c r="MWF18" s="59"/>
      <c r="MWG18" s="59"/>
      <c r="MWH18" s="59"/>
      <c r="MWI18" s="59"/>
      <c r="MWJ18" s="59"/>
      <c r="MWK18" s="59"/>
      <c r="MWL18" s="59"/>
      <c r="MWM18" s="59"/>
      <c r="MWN18" s="59"/>
      <c r="MWO18" s="59"/>
      <c r="MWP18" s="59"/>
      <c r="MWQ18" s="59"/>
      <c r="MWR18" s="59"/>
      <c r="MWS18" s="59"/>
      <c r="MWT18" s="59"/>
      <c r="MWU18" s="59"/>
      <c r="MWV18" s="59"/>
      <c r="MWW18" s="59"/>
      <c r="MWX18" s="59"/>
      <c r="MWY18" s="59"/>
      <c r="MWZ18" s="59"/>
      <c r="MXA18" s="59"/>
      <c r="MXB18" s="59"/>
      <c r="MXC18" s="59"/>
      <c r="MXD18" s="59"/>
      <c r="MXE18" s="59"/>
      <c r="MXF18" s="59"/>
      <c r="MXG18" s="59"/>
      <c r="MXH18" s="59"/>
      <c r="MXI18" s="59"/>
      <c r="MXJ18" s="59"/>
      <c r="MXK18" s="59"/>
      <c r="MXL18" s="59"/>
      <c r="MXM18" s="59"/>
      <c r="MXN18" s="59"/>
      <c r="MXO18" s="59"/>
      <c r="MXP18" s="59"/>
      <c r="MXQ18" s="59"/>
      <c r="MXR18" s="59"/>
      <c r="MXS18" s="59"/>
      <c r="MXT18" s="59"/>
      <c r="MXU18" s="59"/>
      <c r="MXV18" s="59"/>
      <c r="MXW18" s="59"/>
      <c r="MXX18" s="59"/>
      <c r="MXY18" s="59"/>
      <c r="MXZ18" s="59"/>
      <c r="MYA18" s="59"/>
      <c r="MYB18" s="59"/>
      <c r="MYC18" s="59"/>
      <c r="MYD18" s="59"/>
      <c r="MYE18" s="59"/>
      <c r="MYF18" s="59"/>
      <c r="MYG18" s="59"/>
      <c r="MYH18" s="59"/>
      <c r="MYI18" s="59"/>
      <c r="MYJ18" s="59"/>
      <c r="MYK18" s="59"/>
      <c r="MYL18" s="59"/>
      <c r="MYM18" s="59"/>
      <c r="MYN18" s="59"/>
      <c r="MYO18" s="59"/>
      <c r="MYP18" s="59"/>
      <c r="MYQ18" s="59"/>
      <c r="MYR18" s="59"/>
      <c r="MYS18" s="59"/>
      <c r="MYT18" s="59"/>
      <c r="MYU18" s="59"/>
      <c r="MYV18" s="59"/>
      <c r="MYW18" s="59"/>
      <c r="MYX18" s="59"/>
      <c r="MYY18" s="59"/>
      <c r="MYZ18" s="59"/>
      <c r="MZA18" s="59"/>
      <c r="MZB18" s="59"/>
      <c r="MZC18" s="59"/>
      <c r="MZD18" s="59"/>
      <c r="MZE18" s="59"/>
      <c r="MZF18" s="59"/>
      <c r="MZG18" s="59"/>
      <c r="MZH18" s="59"/>
      <c r="MZI18" s="59"/>
      <c r="MZJ18" s="59"/>
      <c r="MZK18" s="59"/>
      <c r="MZL18" s="59"/>
      <c r="MZM18" s="59"/>
      <c r="MZN18" s="59"/>
      <c r="MZO18" s="59"/>
      <c r="MZP18" s="59"/>
      <c r="MZQ18" s="59"/>
      <c r="MZR18" s="59"/>
      <c r="MZS18" s="59"/>
      <c r="MZT18" s="59"/>
      <c r="MZU18" s="59"/>
      <c r="MZV18" s="59"/>
      <c r="MZW18" s="59"/>
      <c r="MZX18" s="59"/>
      <c r="MZY18" s="59"/>
      <c r="MZZ18" s="59"/>
      <c r="NAA18" s="59"/>
      <c r="NAB18" s="59"/>
      <c r="NAC18" s="59"/>
      <c r="NAD18" s="59"/>
      <c r="NAE18" s="59"/>
      <c r="NAF18" s="59"/>
      <c r="NAG18" s="59"/>
      <c r="NAH18" s="59"/>
      <c r="NAI18" s="59"/>
      <c r="NAJ18" s="59"/>
      <c r="NAK18" s="59"/>
      <c r="NAL18" s="59"/>
      <c r="NAM18" s="59"/>
      <c r="NAN18" s="59"/>
      <c r="NAO18" s="59"/>
      <c r="NAP18" s="59"/>
      <c r="NAQ18" s="59"/>
      <c r="NAR18" s="59"/>
      <c r="NAS18" s="59"/>
      <c r="NAT18" s="59"/>
      <c r="NAU18" s="59"/>
      <c r="NAV18" s="59"/>
      <c r="NAW18" s="59"/>
      <c r="NAX18" s="59"/>
      <c r="NAY18" s="59"/>
      <c r="NAZ18" s="59"/>
      <c r="NBA18" s="59"/>
      <c r="NBB18" s="59"/>
      <c r="NBC18" s="59"/>
      <c r="NBD18" s="59"/>
      <c r="NBE18" s="59"/>
      <c r="NBF18" s="59"/>
      <c r="NBG18" s="59"/>
      <c r="NBH18" s="59"/>
      <c r="NBI18" s="59"/>
      <c r="NBJ18" s="59"/>
      <c r="NBK18" s="59"/>
      <c r="NBL18" s="59"/>
      <c r="NBM18" s="59"/>
      <c r="NBN18" s="59"/>
      <c r="NBO18" s="59"/>
      <c r="NBP18" s="59"/>
      <c r="NBQ18" s="59"/>
      <c r="NBR18" s="59"/>
      <c r="NBS18" s="59"/>
      <c r="NBT18" s="59"/>
      <c r="NBU18" s="59"/>
      <c r="NBV18" s="59"/>
      <c r="NBW18" s="59"/>
      <c r="NBX18" s="59"/>
      <c r="NBY18" s="59"/>
      <c r="NBZ18" s="59"/>
      <c r="NCA18" s="59"/>
      <c r="NCB18" s="59"/>
      <c r="NCC18" s="59"/>
      <c r="NCD18" s="59"/>
      <c r="NCE18" s="59"/>
      <c r="NCF18" s="59"/>
      <c r="NCG18" s="59"/>
      <c r="NCH18" s="59"/>
      <c r="NCI18" s="59"/>
      <c r="NCJ18" s="59"/>
      <c r="NCK18" s="59"/>
      <c r="NCL18" s="59"/>
      <c r="NCM18" s="59"/>
      <c r="NCN18" s="59"/>
      <c r="NCO18" s="59"/>
      <c r="NCP18" s="59"/>
      <c r="NCQ18" s="59"/>
      <c r="NCR18" s="59"/>
      <c r="NCS18" s="59"/>
      <c r="NCT18" s="59"/>
      <c r="NCU18" s="59"/>
      <c r="NCV18" s="59"/>
      <c r="NCW18" s="59"/>
      <c r="NCX18" s="59"/>
      <c r="NCY18" s="59"/>
      <c r="NCZ18" s="59"/>
      <c r="NDA18" s="59"/>
      <c r="NDB18" s="59"/>
      <c r="NDC18" s="59"/>
      <c r="NDD18" s="59"/>
      <c r="NDE18" s="59"/>
      <c r="NDF18" s="59"/>
      <c r="NDG18" s="59"/>
      <c r="NDH18" s="59"/>
      <c r="NDI18" s="59"/>
      <c r="NDJ18" s="59"/>
      <c r="NDK18" s="59"/>
      <c r="NDL18" s="59"/>
      <c r="NDM18" s="59"/>
      <c r="NDN18" s="59"/>
      <c r="NDO18" s="59"/>
      <c r="NDP18" s="59"/>
      <c r="NDQ18" s="59"/>
      <c r="NDR18" s="59"/>
      <c r="NDS18" s="59"/>
      <c r="NDT18" s="59"/>
      <c r="NDU18" s="59"/>
      <c r="NDV18" s="59"/>
      <c r="NDW18" s="59"/>
      <c r="NDX18" s="59"/>
      <c r="NDY18" s="59"/>
      <c r="NDZ18" s="59"/>
      <c r="NEA18" s="59"/>
      <c r="NEB18" s="59"/>
      <c r="NEC18" s="59"/>
      <c r="NED18" s="59"/>
      <c r="NEE18" s="59"/>
      <c r="NEF18" s="59"/>
      <c r="NEG18" s="59"/>
      <c r="NEH18" s="59"/>
      <c r="NEI18" s="59"/>
      <c r="NEJ18" s="59"/>
      <c r="NEK18" s="59"/>
      <c r="NEL18" s="59"/>
      <c r="NEM18" s="59"/>
      <c r="NEN18" s="59"/>
      <c r="NEO18" s="59"/>
      <c r="NEP18" s="59"/>
      <c r="NEQ18" s="59"/>
      <c r="NER18" s="59"/>
      <c r="NES18" s="59"/>
      <c r="NET18" s="59"/>
      <c r="NEU18" s="59"/>
      <c r="NEV18" s="59"/>
      <c r="NEW18" s="59"/>
      <c r="NEX18" s="59"/>
      <c r="NEY18" s="59"/>
      <c r="NEZ18" s="59"/>
      <c r="NFA18" s="59"/>
      <c r="NFB18" s="59"/>
      <c r="NFC18" s="59"/>
      <c r="NFD18" s="59"/>
      <c r="NFE18" s="59"/>
      <c r="NFF18" s="59"/>
      <c r="NFG18" s="59"/>
      <c r="NFH18" s="59"/>
      <c r="NFI18" s="59"/>
      <c r="NFJ18" s="59"/>
      <c r="NFK18" s="59"/>
      <c r="NFL18" s="59"/>
      <c r="NFM18" s="59"/>
      <c r="NFN18" s="59"/>
      <c r="NFO18" s="59"/>
      <c r="NFP18" s="59"/>
      <c r="NFQ18" s="59"/>
      <c r="NFR18" s="59"/>
      <c r="NFS18" s="59"/>
      <c r="NFT18" s="59"/>
      <c r="NFU18" s="59"/>
      <c r="NFV18" s="59"/>
      <c r="NFW18" s="59"/>
      <c r="NFX18" s="59"/>
      <c r="NFY18" s="59"/>
      <c r="NFZ18" s="59"/>
      <c r="NGA18" s="59"/>
      <c r="NGB18" s="59"/>
      <c r="NGC18" s="59"/>
      <c r="NGD18" s="59"/>
      <c r="NGE18" s="59"/>
      <c r="NGF18" s="59"/>
      <c r="NGG18" s="59"/>
      <c r="NGH18" s="59"/>
      <c r="NGI18" s="59"/>
      <c r="NGJ18" s="59"/>
      <c r="NGK18" s="59"/>
      <c r="NGL18" s="59"/>
      <c r="NGM18" s="59"/>
      <c r="NGN18" s="59"/>
      <c r="NGO18" s="59"/>
      <c r="NGP18" s="59"/>
      <c r="NGQ18" s="59"/>
      <c r="NGR18" s="59"/>
      <c r="NGS18" s="59"/>
      <c r="NGT18" s="59"/>
      <c r="NGU18" s="59"/>
      <c r="NGV18" s="59"/>
      <c r="NGW18" s="59"/>
      <c r="NGX18" s="59"/>
      <c r="NGY18" s="59"/>
      <c r="NGZ18" s="59"/>
      <c r="NHA18" s="59"/>
      <c r="NHB18" s="59"/>
      <c r="NHC18" s="59"/>
      <c r="NHD18" s="59"/>
      <c r="NHE18" s="59"/>
      <c r="NHF18" s="59"/>
      <c r="NHG18" s="59"/>
      <c r="NHH18" s="59"/>
      <c r="NHI18" s="59"/>
      <c r="NHJ18" s="59"/>
      <c r="NHK18" s="59"/>
      <c r="NHL18" s="59"/>
      <c r="NHM18" s="59"/>
      <c r="NHN18" s="59"/>
      <c r="NHO18" s="59"/>
      <c r="NHP18" s="59"/>
      <c r="NHQ18" s="59"/>
      <c r="NHR18" s="59"/>
      <c r="NHS18" s="59"/>
      <c r="NHT18" s="59"/>
      <c r="NHU18" s="59"/>
      <c r="NHV18" s="59"/>
      <c r="NHW18" s="59"/>
      <c r="NHX18" s="59"/>
      <c r="NHY18" s="59"/>
      <c r="NHZ18" s="59"/>
      <c r="NIA18" s="59"/>
      <c r="NIB18" s="59"/>
      <c r="NIC18" s="59"/>
      <c r="NID18" s="59"/>
      <c r="NIE18" s="59"/>
      <c r="NIF18" s="59"/>
      <c r="NIG18" s="59"/>
      <c r="NIH18" s="59"/>
      <c r="NII18" s="59"/>
      <c r="NIJ18" s="59"/>
      <c r="NIK18" s="59"/>
      <c r="NIL18" s="59"/>
      <c r="NIM18" s="59"/>
      <c r="NIN18" s="59"/>
      <c r="NIO18" s="59"/>
      <c r="NIP18" s="59"/>
      <c r="NIQ18" s="59"/>
      <c r="NIR18" s="59"/>
      <c r="NIS18" s="59"/>
      <c r="NIT18" s="59"/>
      <c r="NIU18" s="59"/>
      <c r="NIV18" s="59"/>
      <c r="NIW18" s="59"/>
      <c r="NIX18" s="59"/>
      <c r="NIY18" s="59"/>
      <c r="NIZ18" s="59"/>
      <c r="NJA18" s="59"/>
      <c r="NJB18" s="59"/>
      <c r="NJC18" s="59"/>
      <c r="NJD18" s="59"/>
      <c r="NJE18" s="59"/>
      <c r="NJF18" s="59"/>
      <c r="NJG18" s="59"/>
      <c r="NJH18" s="59"/>
      <c r="NJI18" s="59"/>
      <c r="NJJ18" s="59"/>
      <c r="NJK18" s="59"/>
      <c r="NJL18" s="59"/>
      <c r="NJM18" s="59"/>
      <c r="NJN18" s="59"/>
      <c r="NJO18" s="59"/>
      <c r="NJP18" s="59"/>
      <c r="NJQ18" s="59"/>
      <c r="NJR18" s="59"/>
      <c r="NJS18" s="59"/>
      <c r="NJT18" s="59"/>
      <c r="NJU18" s="59"/>
      <c r="NJV18" s="59"/>
      <c r="NJW18" s="59"/>
      <c r="NJX18" s="59"/>
      <c r="NJY18" s="59"/>
      <c r="NJZ18" s="59"/>
      <c r="NKA18" s="59"/>
      <c r="NKB18" s="59"/>
      <c r="NKC18" s="59"/>
      <c r="NKD18" s="59"/>
      <c r="NKE18" s="59"/>
      <c r="NKF18" s="59"/>
      <c r="NKG18" s="59"/>
      <c r="NKH18" s="59"/>
      <c r="NKI18" s="59"/>
      <c r="NKJ18" s="59"/>
      <c r="NKK18" s="59"/>
      <c r="NKL18" s="59"/>
      <c r="NKM18" s="59"/>
      <c r="NKN18" s="59"/>
      <c r="NKO18" s="59"/>
      <c r="NKP18" s="59"/>
      <c r="NKQ18" s="59"/>
      <c r="NKR18" s="59"/>
      <c r="NKS18" s="59"/>
      <c r="NKT18" s="59"/>
      <c r="NKU18" s="59"/>
      <c r="NKV18" s="59"/>
      <c r="NKW18" s="59"/>
      <c r="NKX18" s="59"/>
      <c r="NKY18" s="59"/>
      <c r="NKZ18" s="59"/>
      <c r="NLA18" s="59"/>
      <c r="NLB18" s="59"/>
      <c r="NLC18" s="59"/>
      <c r="NLD18" s="59"/>
      <c r="NLE18" s="59"/>
      <c r="NLF18" s="59"/>
      <c r="NLG18" s="59"/>
      <c r="NLH18" s="59"/>
      <c r="NLI18" s="59"/>
      <c r="NLJ18" s="59"/>
      <c r="NLK18" s="59"/>
      <c r="NLL18" s="59"/>
      <c r="NLM18" s="59"/>
      <c r="NLN18" s="59"/>
      <c r="NLO18" s="59"/>
      <c r="NLP18" s="59"/>
      <c r="NLQ18" s="59"/>
      <c r="NLR18" s="59"/>
      <c r="NLS18" s="59"/>
      <c r="NLT18" s="59"/>
      <c r="NLU18" s="59"/>
      <c r="NLV18" s="59"/>
      <c r="NLW18" s="59"/>
      <c r="NLX18" s="59"/>
      <c r="NLY18" s="59"/>
      <c r="NLZ18" s="59"/>
      <c r="NMA18" s="59"/>
      <c r="NMB18" s="59"/>
      <c r="NMC18" s="59"/>
      <c r="NMD18" s="59"/>
      <c r="NME18" s="59"/>
      <c r="NMF18" s="59"/>
      <c r="NMG18" s="59"/>
      <c r="NMH18" s="59"/>
      <c r="NMI18" s="59"/>
      <c r="NMJ18" s="59"/>
      <c r="NMK18" s="59"/>
      <c r="NML18" s="59"/>
      <c r="NMM18" s="59"/>
      <c r="NMN18" s="59"/>
      <c r="NMO18" s="59"/>
      <c r="NMP18" s="59"/>
      <c r="NMQ18" s="59"/>
      <c r="NMR18" s="59"/>
      <c r="NMS18" s="59"/>
      <c r="NMT18" s="59"/>
      <c r="NMU18" s="59"/>
      <c r="NMV18" s="59"/>
      <c r="NMW18" s="59"/>
      <c r="NMX18" s="59"/>
      <c r="NMY18" s="59"/>
      <c r="NMZ18" s="59"/>
      <c r="NNA18" s="59"/>
      <c r="NNB18" s="59"/>
      <c r="NNC18" s="59"/>
      <c r="NND18" s="59"/>
      <c r="NNE18" s="59"/>
      <c r="NNF18" s="59"/>
      <c r="NNG18" s="59"/>
      <c r="NNH18" s="59"/>
      <c r="NNI18" s="59"/>
      <c r="NNJ18" s="59"/>
      <c r="NNK18" s="59"/>
      <c r="NNL18" s="59"/>
      <c r="NNM18" s="59"/>
      <c r="NNN18" s="59"/>
      <c r="NNO18" s="59"/>
      <c r="NNP18" s="59"/>
      <c r="NNQ18" s="59"/>
      <c r="NNR18" s="59"/>
      <c r="NNS18" s="59"/>
      <c r="NNT18" s="59"/>
      <c r="NNU18" s="59"/>
      <c r="NNV18" s="59"/>
      <c r="NNW18" s="59"/>
      <c r="NNX18" s="59"/>
      <c r="NNY18" s="59"/>
      <c r="NNZ18" s="59"/>
      <c r="NOA18" s="59"/>
      <c r="NOB18" s="59"/>
      <c r="NOC18" s="59"/>
      <c r="NOD18" s="59"/>
      <c r="NOE18" s="59"/>
      <c r="NOF18" s="59"/>
      <c r="NOG18" s="59"/>
      <c r="NOH18" s="59"/>
      <c r="NOI18" s="59"/>
      <c r="NOJ18" s="59"/>
      <c r="NOK18" s="59"/>
      <c r="NOL18" s="59"/>
      <c r="NOM18" s="59"/>
      <c r="NON18" s="59"/>
      <c r="NOO18" s="59"/>
      <c r="NOP18" s="59"/>
      <c r="NOQ18" s="59"/>
      <c r="NOR18" s="59"/>
      <c r="NOS18" s="59"/>
      <c r="NOT18" s="59"/>
      <c r="NOU18" s="59"/>
      <c r="NOV18" s="59"/>
      <c r="NOW18" s="59"/>
      <c r="NOX18" s="59"/>
      <c r="NOY18" s="59"/>
      <c r="NOZ18" s="59"/>
      <c r="NPA18" s="59"/>
      <c r="NPB18" s="59"/>
      <c r="NPC18" s="59"/>
      <c r="NPD18" s="59"/>
      <c r="NPE18" s="59"/>
      <c r="NPF18" s="59"/>
      <c r="NPG18" s="59"/>
      <c r="NPH18" s="59"/>
      <c r="NPI18" s="59"/>
      <c r="NPJ18" s="59"/>
      <c r="NPK18" s="59"/>
      <c r="NPL18" s="59"/>
      <c r="NPM18" s="59"/>
      <c r="NPN18" s="59"/>
      <c r="NPO18" s="59"/>
      <c r="NPP18" s="59"/>
      <c r="NPQ18" s="59"/>
      <c r="NPR18" s="59"/>
      <c r="NPS18" s="59"/>
      <c r="NPT18" s="59"/>
      <c r="NPU18" s="59"/>
      <c r="NPV18" s="59"/>
      <c r="NPW18" s="59"/>
      <c r="NPX18" s="59"/>
      <c r="NPY18" s="59"/>
      <c r="NPZ18" s="59"/>
      <c r="NQA18" s="59"/>
      <c r="NQB18" s="59"/>
      <c r="NQC18" s="59"/>
      <c r="NQD18" s="59"/>
      <c r="NQE18" s="59"/>
      <c r="NQF18" s="59"/>
      <c r="NQG18" s="59"/>
      <c r="NQH18" s="59"/>
      <c r="NQI18" s="59"/>
      <c r="NQJ18" s="59"/>
      <c r="NQK18" s="59"/>
      <c r="NQL18" s="59"/>
      <c r="NQM18" s="59"/>
      <c r="NQN18" s="59"/>
      <c r="NQO18" s="59"/>
      <c r="NQP18" s="59"/>
      <c r="NQQ18" s="59"/>
      <c r="NQR18" s="59"/>
      <c r="NQS18" s="59"/>
      <c r="NQT18" s="59"/>
      <c r="NQU18" s="59"/>
      <c r="NQV18" s="59"/>
      <c r="NQW18" s="59"/>
      <c r="NQX18" s="59"/>
      <c r="NQY18" s="59"/>
      <c r="NQZ18" s="59"/>
      <c r="NRA18" s="59"/>
      <c r="NRB18" s="59"/>
      <c r="NRC18" s="59"/>
      <c r="NRD18" s="59"/>
      <c r="NRE18" s="59"/>
      <c r="NRF18" s="59"/>
      <c r="NRG18" s="59"/>
      <c r="NRH18" s="59"/>
      <c r="NRI18" s="59"/>
      <c r="NRJ18" s="59"/>
      <c r="NRK18" s="59"/>
      <c r="NRL18" s="59"/>
      <c r="NRM18" s="59"/>
      <c r="NRN18" s="59"/>
      <c r="NRO18" s="59"/>
      <c r="NRP18" s="59"/>
      <c r="NRQ18" s="59"/>
      <c r="NRR18" s="59"/>
      <c r="NRS18" s="59"/>
      <c r="NRT18" s="59"/>
      <c r="NRU18" s="59"/>
      <c r="NRV18" s="59"/>
      <c r="NRW18" s="59"/>
      <c r="NRX18" s="59"/>
      <c r="NRY18" s="59"/>
      <c r="NRZ18" s="59"/>
      <c r="NSA18" s="59"/>
      <c r="NSB18" s="59"/>
      <c r="NSC18" s="59"/>
      <c r="NSD18" s="59"/>
      <c r="NSE18" s="59"/>
      <c r="NSF18" s="59"/>
      <c r="NSG18" s="59"/>
      <c r="NSH18" s="59"/>
      <c r="NSI18" s="59"/>
      <c r="NSJ18" s="59"/>
      <c r="NSK18" s="59"/>
      <c r="NSL18" s="59"/>
      <c r="NSM18" s="59"/>
      <c r="NSN18" s="59"/>
      <c r="NSO18" s="59"/>
      <c r="NSP18" s="59"/>
      <c r="NSQ18" s="59"/>
      <c r="NSR18" s="59"/>
      <c r="NSS18" s="59"/>
      <c r="NST18" s="59"/>
      <c r="NSU18" s="59"/>
      <c r="NSV18" s="59"/>
      <c r="NSW18" s="59"/>
      <c r="NSX18" s="59"/>
      <c r="NSY18" s="59"/>
      <c r="NSZ18" s="59"/>
      <c r="NTA18" s="59"/>
      <c r="NTB18" s="59"/>
      <c r="NTC18" s="59"/>
      <c r="NTD18" s="59"/>
      <c r="NTE18" s="59"/>
      <c r="NTF18" s="59"/>
      <c r="NTG18" s="59"/>
      <c r="NTH18" s="59"/>
      <c r="NTI18" s="59"/>
      <c r="NTJ18" s="59"/>
      <c r="NTK18" s="59"/>
      <c r="NTL18" s="59"/>
      <c r="NTM18" s="59"/>
      <c r="NTN18" s="59"/>
      <c r="NTO18" s="59"/>
      <c r="NTP18" s="59"/>
      <c r="NTQ18" s="59"/>
      <c r="NTR18" s="59"/>
      <c r="NTS18" s="59"/>
      <c r="NTT18" s="59"/>
      <c r="NTU18" s="59"/>
      <c r="NTV18" s="59"/>
      <c r="NTW18" s="59"/>
      <c r="NTX18" s="59"/>
      <c r="NTY18" s="59"/>
      <c r="NTZ18" s="59"/>
      <c r="NUA18" s="59"/>
      <c r="NUB18" s="59"/>
      <c r="NUC18" s="59"/>
      <c r="NUD18" s="59"/>
      <c r="NUE18" s="59"/>
      <c r="NUF18" s="59"/>
      <c r="NUG18" s="59"/>
      <c r="NUH18" s="59"/>
      <c r="NUI18" s="59"/>
      <c r="NUJ18" s="59"/>
      <c r="NUK18" s="59"/>
      <c r="NUL18" s="59"/>
      <c r="NUM18" s="59"/>
      <c r="NUN18" s="59"/>
      <c r="NUO18" s="59"/>
      <c r="NUP18" s="59"/>
      <c r="NUQ18" s="59"/>
      <c r="NUR18" s="59"/>
      <c r="NUS18" s="59"/>
      <c r="NUT18" s="59"/>
      <c r="NUU18" s="59"/>
      <c r="NUV18" s="59"/>
      <c r="NUW18" s="59"/>
      <c r="NUX18" s="59"/>
      <c r="NUY18" s="59"/>
      <c r="NUZ18" s="59"/>
      <c r="NVA18" s="59"/>
      <c r="NVB18" s="59"/>
      <c r="NVC18" s="59"/>
      <c r="NVD18" s="59"/>
      <c r="NVE18" s="59"/>
      <c r="NVF18" s="59"/>
      <c r="NVG18" s="59"/>
      <c r="NVH18" s="59"/>
      <c r="NVI18" s="59"/>
      <c r="NVJ18" s="59"/>
      <c r="NVK18" s="59"/>
      <c r="NVL18" s="59"/>
      <c r="NVM18" s="59"/>
      <c r="NVN18" s="59"/>
      <c r="NVO18" s="59"/>
      <c r="NVP18" s="59"/>
      <c r="NVQ18" s="59"/>
      <c r="NVR18" s="59"/>
      <c r="NVS18" s="59"/>
      <c r="NVT18" s="59"/>
      <c r="NVU18" s="59"/>
      <c r="NVV18" s="59"/>
      <c r="NVW18" s="59"/>
      <c r="NVX18" s="59"/>
      <c r="NVY18" s="59"/>
      <c r="NVZ18" s="59"/>
      <c r="NWA18" s="59"/>
      <c r="NWB18" s="59"/>
      <c r="NWC18" s="59"/>
      <c r="NWD18" s="59"/>
      <c r="NWE18" s="59"/>
      <c r="NWF18" s="59"/>
      <c r="NWG18" s="59"/>
      <c r="NWH18" s="59"/>
      <c r="NWI18" s="59"/>
      <c r="NWJ18" s="59"/>
      <c r="NWK18" s="59"/>
      <c r="NWL18" s="59"/>
      <c r="NWM18" s="59"/>
      <c r="NWN18" s="59"/>
      <c r="NWO18" s="59"/>
      <c r="NWP18" s="59"/>
      <c r="NWQ18" s="59"/>
      <c r="NWR18" s="59"/>
      <c r="NWS18" s="59"/>
      <c r="NWT18" s="59"/>
      <c r="NWU18" s="59"/>
      <c r="NWV18" s="59"/>
      <c r="NWW18" s="59"/>
      <c r="NWX18" s="59"/>
      <c r="NWY18" s="59"/>
      <c r="NWZ18" s="59"/>
      <c r="NXA18" s="59"/>
      <c r="NXB18" s="59"/>
      <c r="NXC18" s="59"/>
      <c r="NXD18" s="59"/>
      <c r="NXE18" s="59"/>
      <c r="NXF18" s="59"/>
      <c r="NXG18" s="59"/>
      <c r="NXH18" s="59"/>
      <c r="NXI18" s="59"/>
      <c r="NXJ18" s="59"/>
      <c r="NXK18" s="59"/>
      <c r="NXL18" s="59"/>
      <c r="NXM18" s="59"/>
      <c r="NXN18" s="59"/>
      <c r="NXO18" s="59"/>
      <c r="NXP18" s="59"/>
      <c r="NXQ18" s="59"/>
      <c r="NXR18" s="59"/>
      <c r="NXS18" s="59"/>
      <c r="NXT18" s="59"/>
      <c r="NXU18" s="59"/>
      <c r="NXV18" s="59"/>
      <c r="NXW18" s="59"/>
      <c r="NXX18" s="59"/>
      <c r="NXY18" s="59"/>
      <c r="NXZ18" s="59"/>
      <c r="NYA18" s="59"/>
      <c r="NYB18" s="59"/>
      <c r="NYC18" s="59"/>
      <c r="NYD18" s="59"/>
      <c r="NYE18" s="59"/>
      <c r="NYF18" s="59"/>
      <c r="NYG18" s="59"/>
      <c r="NYH18" s="59"/>
      <c r="NYI18" s="59"/>
      <c r="NYJ18" s="59"/>
      <c r="NYK18" s="59"/>
      <c r="NYL18" s="59"/>
      <c r="NYM18" s="59"/>
      <c r="NYN18" s="59"/>
      <c r="NYO18" s="59"/>
      <c r="NYP18" s="59"/>
      <c r="NYQ18" s="59"/>
      <c r="NYR18" s="59"/>
      <c r="NYS18" s="59"/>
      <c r="NYT18" s="59"/>
      <c r="NYU18" s="59"/>
      <c r="NYV18" s="59"/>
      <c r="NYW18" s="59"/>
      <c r="NYX18" s="59"/>
      <c r="NYY18" s="59"/>
      <c r="NYZ18" s="59"/>
      <c r="NZA18" s="59"/>
      <c r="NZB18" s="59"/>
      <c r="NZC18" s="59"/>
      <c r="NZD18" s="59"/>
      <c r="NZE18" s="59"/>
      <c r="NZF18" s="59"/>
      <c r="NZG18" s="59"/>
      <c r="NZH18" s="59"/>
      <c r="NZI18" s="59"/>
      <c r="NZJ18" s="59"/>
      <c r="NZK18" s="59"/>
      <c r="NZL18" s="59"/>
      <c r="NZM18" s="59"/>
      <c r="NZN18" s="59"/>
      <c r="NZO18" s="59"/>
      <c r="NZP18" s="59"/>
      <c r="NZQ18" s="59"/>
      <c r="NZR18" s="59"/>
      <c r="NZS18" s="59"/>
      <c r="NZT18" s="59"/>
      <c r="NZU18" s="59"/>
      <c r="NZV18" s="59"/>
      <c r="NZW18" s="59"/>
      <c r="NZX18" s="59"/>
      <c r="NZY18" s="59"/>
      <c r="NZZ18" s="59"/>
      <c r="OAA18" s="59"/>
      <c r="OAB18" s="59"/>
      <c r="OAC18" s="59"/>
      <c r="OAD18" s="59"/>
      <c r="OAE18" s="59"/>
      <c r="OAF18" s="59"/>
      <c r="OAG18" s="59"/>
      <c r="OAH18" s="59"/>
      <c r="OAI18" s="59"/>
      <c r="OAJ18" s="59"/>
      <c r="OAK18" s="59"/>
      <c r="OAL18" s="59"/>
      <c r="OAM18" s="59"/>
      <c r="OAN18" s="59"/>
      <c r="OAO18" s="59"/>
      <c r="OAP18" s="59"/>
      <c r="OAQ18" s="59"/>
      <c r="OAR18" s="59"/>
      <c r="OAS18" s="59"/>
      <c r="OAT18" s="59"/>
      <c r="OAU18" s="59"/>
      <c r="OAV18" s="59"/>
      <c r="OAW18" s="59"/>
      <c r="OAX18" s="59"/>
      <c r="OAY18" s="59"/>
      <c r="OAZ18" s="59"/>
      <c r="OBA18" s="59"/>
      <c r="OBB18" s="59"/>
      <c r="OBC18" s="59"/>
      <c r="OBD18" s="59"/>
      <c r="OBE18" s="59"/>
      <c r="OBF18" s="59"/>
      <c r="OBG18" s="59"/>
      <c r="OBH18" s="59"/>
      <c r="OBI18" s="59"/>
      <c r="OBJ18" s="59"/>
      <c r="OBK18" s="59"/>
      <c r="OBL18" s="59"/>
      <c r="OBM18" s="59"/>
      <c r="OBN18" s="59"/>
      <c r="OBO18" s="59"/>
      <c r="OBP18" s="59"/>
      <c r="OBQ18" s="59"/>
      <c r="OBR18" s="59"/>
      <c r="OBS18" s="59"/>
      <c r="OBT18" s="59"/>
      <c r="OBU18" s="59"/>
      <c r="OBV18" s="59"/>
      <c r="OBW18" s="59"/>
      <c r="OBX18" s="59"/>
      <c r="OBY18" s="59"/>
      <c r="OBZ18" s="59"/>
      <c r="OCA18" s="59"/>
      <c r="OCB18" s="59"/>
      <c r="OCC18" s="59"/>
      <c r="OCD18" s="59"/>
      <c r="OCE18" s="59"/>
      <c r="OCF18" s="59"/>
      <c r="OCG18" s="59"/>
      <c r="OCH18" s="59"/>
      <c r="OCI18" s="59"/>
      <c r="OCJ18" s="59"/>
      <c r="OCK18" s="59"/>
      <c r="OCL18" s="59"/>
      <c r="OCM18" s="59"/>
      <c r="OCN18" s="59"/>
      <c r="OCO18" s="59"/>
      <c r="OCP18" s="59"/>
      <c r="OCQ18" s="59"/>
      <c r="OCR18" s="59"/>
      <c r="OCS18" s="59"/>
      <c r="OCT18" s="59"/>
      <c r="OCU18" s="59"/>
      <c r="OCV18" s="59"/>
      <c r="OCW18" s="59"/>
      <c r="OCX18" s="59"/>
      <c r="OCY18" s="59"/>
      <c r="OCZ18" s="59"/>
      <c r="ODA18" s="59"/>
      <c r="ODB18" s="59"/>
      <c r="ODC18" s="59"/>
      <c r="ODD18" s="59"/>
      <c r="ODE18" s="59"/>
      <c r="ODF18" s="59"/>
      <c r="ODG18" s="59"/>
      <c r="ODH18" s="59"/>
      <c r="ODI18" s="59"/>
      <c r="ODJ18" s="59"/>
      <c r="ODK18" s="59"/>
      <c r="ODL18" s="59"/>
      <c r="ODM18" s="59"/>
      <c r="ODN18" s="59"/>
      <c r="ODO18" s="59"/>
      <c r="ODP18" s="59"/>
      <c r="ODQ18" s="59"/>
      <c r="ODR18" s="59"/>
      <c r="ODS18" s="59"/>
      <c r="ODT18" s="59"/>
      <c r="ODU18" s="59"/>
      <c r="ODV18" s="59"/>
      <c r="ODW18" s="59"/>
      <c r="ODX18" s="59"/>
      <c r="ODY18" s="59"/>
      <c r="ODZ18" s="59"/>
      <c r="OEA18" s="59"/>
      <c r="OEB18" s="59"/>
      <c r="OEC18" s="59"/>
      <c r="OED18" s="59"/>
      <c r="OEE18" s="59"/>
      <c r="OEF18" s="59"/>
      <c r="OEG18" s="59"/>
      <c r="OEH18" s="59"/>
      <c r="OEI18" s="59"/>
      <c r="OEJ18" s="59"/>
      <c r="OEK18" s="59"/>
      <c r="OEL18" s="59"/>
      <c r="OEM18" s="59"/>
      <c r="OEN18" s="59"/>
      <c r="OEO18" s="59"/>
      <c r="OEP18" s="59"/>
      <c r="OEQ18" s="59"/>
      <c r="OER18" s="59"/>
      <c r="OES18" s="59"/>
      <c r="OET18" s="59"/>
      <c r="OEU18" s="59"/>
      <c r="OEV18" s="59"/>
      <c r="OEW18" s="59"/>
      <c r="OEX18" s="59"/>
      <c r="OEY18" s="59"/>
      <c r="OEZ18" s="59"/>
      <c r="OFA18" s="59"/>
      <c r="OFB18" s="59"/>
      <c r="OFC18" s="59"/>
      <c r="OFD18" s="59"/>
      <c r="OFE18" s="59"/>
      <c r="OFF18" s="59"/>
      <c r="OFG18" s="59"/>
      <c r="OFH18" s="59"/>
      <c r="OFI18" s="59"/>
      <c r="OFJ18" s="59"/>
      <c r="OFK18" s="59"/>
      <c r="OFL18" s="59"/>
      <c r="OFM18" s="59"/>
      <c r="OFN18" s="59"/>
      <c r="OFO18" s="59"/>
      <c r="OFP18" s="59"/>
      <c r="OFQ18" s="59"/>
      <c r="OFR18" s="59"/>
      <c r="OFS18" s="59"/>
      <c r="OFT18" s="59"/>
      <c r="OFU18" s="59"/>
      <c r="OFV18" s="59"/>
      <c r="OFW18" s="59"/>
      <c r="OFX18" s="59"/>
      <c r="OFY18" s="59"/>
      <c r="OFZ18" s="59"/>
      <c r="OGA18" s="59"/>
      <c r="OGB18" s="59"/>
      <c r="OGC18" s="59"/>
      <c r="OGD18" s="59"/>
      <c r="OGE18" s="59"/>
      <c r="OGF18" s="59"/>
      <c r="OGG18" s="59"/>
      <c r="OGH18" s="59"/>
      <c r="OGI18" s="59"/>
      <c r="OGJ18" s="59"/>
      <c r="OGK18" s="59"/>
      <c r="OGL18" s="59"/>
      <c r="OGM18" s="59"/>
      <c r="OGN18" s="59"/>
      <c r="OGO18" s="59"/>
      <c r="OGP18" s="59"/>
      <c r="OGQ18" s="59"/>
      <c r="OGR18" s="59"/>
      <c r="OGS18" s="59"/>
      <c r="OGT18" s="59"/>
      <c r="OGU18" s="59"/>
      <c r="OGV18" s="59"/>
      <c r="OGW18" s="59"/>
      <c r="OGX18" s="59"/>
      <c r="OGY18" s="59"/>
      <c r="OGZ18" s="59"/>
      <c r="OHA18" s="59"/>
      <c r="OHB18" s="59"/>
      <c r="OHC18" s="59"/>
      <c r="OHD18" s="59"/>
      <c r="OHE18" s="59"/>
      <c r="OHF18" s="59"/>
      <c r="OHG18" s="59"/>
      <c r="OHH18" s="59"/>
      <c r="OHI18" s="59"/>
      <c r="OHJ18" s="59"/>
      <c r="OHK18" s="59"/>
      <c r="OHL18" s="59"/>
      <c r="OHM18" s="59"/>
      <c r="OHN18" s="59"/>
      <c r="OHO18" s="59"/>
      <c r="OHP18" s="59"/>
      <c r="OHQ18" s="59"/>
      <c r="OHR18" s="59"/>
      <c r="OHS18" s="59"/>
      <c r="OHT18" s="59"/>
      <c r="OHU18" s="59"/>
      <c r="OHV18" s="59"/>
      <c r="OHW18" s="59"/>
      <c r="OHX18" s="59"/>
      <c r="OHY18" s="59"/>
      <c r="OHZ18" s="59"/>
      <c r="OIA18" s="59"/>
      <c r="OIB18" s="59"/>
      <c r="OIC18" s="59"/>
      <c r="OID18" s="59"/>
      <c r="OIE18" s="59"/>
      <c r="OIF18" s="59"/>
      <c r="OIG18" s="59"/>
      <c r="OIH18" s="59"/>
      <c r="OII18" s="59"/>
      <c r="OIJ18" s="59"/>
      <c r="OIK18" s="59"/>
      <c r="OIL18" s="59"/>
      <c r="OIM18" s="59"/>
      <c r="OIN18" s="59"/>
      <c r="OIO18" s="59"/>
      <c r="OIP18" s="59"/>
      <c r="OIQ18" s="59"/>
      <c r="OIR18" s="59"/>
      <c r="OIS18" s="59"/>
      <c r="OIT18" s="59"/>
      <c r="OIU18" s="59"/>
      <c r="OIV18" s="59"/>
      <c r="OIW18" s="59"/>
      <c r="OIX18" s="59"/>
      <c r="OIY18" s="59"/>
      <c r="OIZ18" s="59"/>
      <c r="OJA18" s="59"/>
      <c r="OJB18" s="59"/>
      <c r="OJC18" s="59"/>
      <c r="OJD18" s="59"/>
      <c r="OJE18" s="59"/>
      <c r="OJF18" s="59"/>
      <c r="OJG18" s="59"/>
      <c r="OJH18" s="59"/>
      <c r="OJI18" s="59"/>
      <c r="OJJ18" s="59"/>
      <c r="OJK18" s="59"/>
      <c r="OJL18" s="59"/>
      <c r="OJM18" s="59"/>
      <c r="OJN18" s="59"/>
      <c r="OJO18" s="59"/>
      <c r="OJP18" s="59"/>
      <c r="OJQ18" s="59"/>
      <c r="OJR18" s="59"/>
      <c r="OJS18" s="59"/>
      <c r="OJT18" s="59"/>
      <c r="OJU18" s="59"/>
      <c r="OJV18" s="59"/>
      <c r="OJW18" s="59"/>
      <c r="OJX18" s="59"/>
      <c r="OJY18" s="59"/>
      <c r="OJZ18" s="59"/>
      <c r="OKA18" s="59"/>
      <c r="OKB18" s="59"/>
      <c r="OKC18" s="59"/>
      <c r="OKD18" s="59"/>
      <c r="OKE18" s="59"/>
      <c r="OKF18" s="59"/>
      <c r="OKG18" s="59"/>
      <c r="OKH18" s="59"/>
      <c r="OKI18" s="59"/>
      <c r="OKJ18" s="59"/>
      <c r="OKK18" s="59"/>
      <c r="OKL18" s="59"/>
      <c r="OKM18" s="59"/>
      <c r="OKN18" s="59"/>
      <c r="OKO18" s="59"/>
      <c r="OKP18" s="59"/>
      <c r="OKQ18" s="59"/>
      <c r="OKR18" s="59"/>
      <c r="OKS18" s="59"/>
      <c r="OKT18" s="59"/>
      <c r="OKU18" s="59"/>
      <c r="OKV18" s="59"/>
      <c r="OKW18" s="59"/>
      <c r="OKX18" s="59"/>
      <c r="OKY18" s="59"/>
      <c r="OKZ18" s="59"/>
      <c r="OLA18" s="59"/>
      <c r="OLB18" s="59"/>
      <c r="OLC18" s="59"/>
      <c r="OLD18" s="59"/>
      <c r="OLE18" s="59"/>
      <c r="OLF18" s="59"/>
      <c r="OLG18" s="59"/>
      <c r="OLH18" s="59"/>
      <c r="OLI18" s="59"/>
      <c r="OLJ18" s="59"/>
      <c r="OLK18" s="59"/>
      <c r="OLL18" s="59"/>
      <c r="OLM18" s="59"/>
      <c r="OLN18" s="59"/>
      <c r="OLO18" s="59"/>
      <c r="OLP18" s="59"/>
      <c r="OLQ18" s="59"/>
      <c r="OLR18" s="59"/>
      <c r="OLS18" s="59"/>
      <c r="OLT18" s="59"/>
      <c r="OLU18" s="59"/>
      <c r="OLV18" s="59"/>
      <c r="OLW18" s="59"/>
      <c r="OLX18" s="59"/>
      <c r="OLY18" s="59"/>
      <c r="OLZ18" s="59"/>
      <c r="OMA18" s="59"/>
      <c r="OMB18" s="59"/>
      <c r="OMC18" s="59"/>
      <c r="OMD18" s="59"/>
      <c r="OME18" s="59"/>
      <c r="OMF18" s="59"/>
      <c r="OMG18" s="59"/>
      <c r="OMH18" s="59"/>
      <c r="OMI18" s="59"/>
      <c r="OMJ18" s="59"/>
      <c r="OMK18" s="59"/>
      <c r="OML18" s="59"/>
      <c r="OMM18" s="59"/>
      <c r="OMN18" s="59"/>
      <c r="OMO18" s="59"/>
      <c r="OMP18" s="59"/>
      <c r="OMQ18" s="59"/>
      <c r="OMR18" s="59"/>
      <c r="OMS18" s="59"/>
      <c r="OMT18" s="59"/>
      <c r="OMU18" s="59"/>
      <c r="OMV18" s="59"/>
      <c r="OMW18" s="59"/>
      <c r="OMX18" s="59"/>
      <c r="OMY18" s="59"/>
      <c r="OMZ18" s="59"/>
      <c r="ONA18" s="59"/>
      <c r="ONB18" s="59"/>
      <c r="ONC18" s="59"/>
      <c r="OND18" s="59"/>
      <c r="ONE18" s="59"/>
      <c r="ONF18" s="59"/>
      <c r="ONG18" s="59"/>
      <c r="ONH18" s="59"/>
      <c r="ONI18" s="59"/>
      <c r="ONJ18" s="59"/>
      <c r="ONK18" s="59"/>
      <c r="ONL18" s="59"/>
      <c r="ONM18" s="59"/>
      <c r="ONN18" s="59"/>
      <c r="ONO18" s="59"/>
      <c r="ONP18" s="59"/>
      <c r="ONQ18" s="59"/>
      <c r="ONR18" s="59"/>
      <c r="ONS18" s="59"/>
      <c r="ONT18" s="59"/>
      <c r="ONU18" s="59"/>
      <c r="ONV18" s="59"/>
      <c r="ONW18" s="59"/>
      <c r="ONX18" s="59"/>
      <c r="ONY18" s="59"/>
      <c r="ONZ18" s="59"/>
      <c r="OOA18" s="59"/>
      <c r="OOB18" s="59"/>
      <c r="OOC18" s="59"/>
      <c r="OOD18" s="59"/>
      <c r="OOE18" s="59"/>
      <c r="OOF18" s="59"/>
      <c r="OOG18" s="59"/>
      <c r="OOH18" s="59"/>
      <c r="OOI18" s="59"/>
      <c r="OOJ18" s="59"/>
      <c r="OOK18" s="59"/>
      <c r="OOL18" s="59"/>
      <c r="OOM18" s="59"/>
      <c r="OON18" s="59"/>
      <c r="OOO18" s="59"/>
      <c r="OOP18" s="59"/>
      <c r="OOQ18" s="59"/>
      <c r="OOR18" s="59"/>
      <c r="OOS18" s="59"/>
      <c r="OOT18" s="59"/>
      <c r="OOU18" s="59"/>
      <c r="OOV18" s="59"/>
      <c r="OOW18" s="59"/>
      <c r="OOX18" s="59"/>
      <c r="OOY18" s="59"/>
      <c r="OOZ18" s="59"/>
      <c r="OPA18" s="59"/>
      <c r="OPB18" s="59"/>
      <c r="OPC18" s="59"/>
      <c r="OPD18" s="59"/>
      <c r="OPE18" s="59"/>
      <c r="OPF18" s="59"/>
      <c r="OPG18" s="59"/>
      <c r="OPH18" s="59"/>
      <c r="OPI18" s="59"/>
      <c r="OPJ18" s="59"/>
      <c r="OPK18" s="59"/>
      <c r="OPL18" s="59"/>
      <c r="OPM18" s="59"/>
      <c r="OPN18" s="59"/>
      <c r="OPO18" s="59"/>
      <c r="OPP18" s="59"/>
      <c r="OPQ18" s="59"/>
      <c r="OPR18" s="59"/>
      <c r="OPS18" s="59"/>
      <c r="OPT18" s="59"/>
      <c r="OPU18" s="59"/>
      <c r="OPV18" s="59"/>
      <c r="OPW18" s="59"/>
      <c r="OPX18" s="59"/>
      <c r="OPY18" s="59"/>
      <c r="OPZ18" s="59"/>
      <c r="OQA18" s="59"/>
      <c r="OQB18" s="59"/>
      <c r="OQC18" s="59"/>
      <c r="OQD18" s="59"/>
      <c r="OQE18" s="59"/>
      <c r="OQF18" s="59"/>
      <c r="OQG18" s="59"/>
      <c r="OQH18" s="59"/>
      <c r="OQI18" s="59"/>
      <c r="OQJ18" s="59"/>
      <c r="OQK18" s="59"/>
      <c r="OQL18" s="59"/>
      <c r="OQM18" s="59"/>
      <c r="OQN18" s="59"/>
      <c r="OQO18" s="59"/>
      <c r="OQP18" s="59"/>
      <c r="OQQ18" s="59"/>
      <c r="OQR18" s="59"/>
      <c r="OQS18" s="59"/>
      <c r="OQT18" s="59"/>
      <c r="OQU18" s="59"/>
      <c r="OQV18" s="59"/>
      <c r="OQW18" s="59"/>
      <c r="OQX18" s="59"/>
      <c r="OQY18" s="59"/>
      <c r="OQZ18" s="59"/>
      <c r="ORA18" s="59"/>
      <c r="ORB18" s="59"/>
      <c r="ORC18" s="59"/>
      <c r="ORD18" s="59"/>
      <c r="ORE18" s="59"/>
      <c r="ORF18" s="59"/>
      <c r="ORG18" s="59"/>
      <c r="ORH18" s="59"/>
      <c r="ORI18" s="59"/>
      <c r="ORJ18" s="59"/>
      <c r="ORK18" s="59"/>
      <c r="ORL18" s="59"/>
      <c r="ORM18" s="59"/>
      <c r="ORN18" s="59"/>
      <c r="ORO18" s="59"/>
      <c r="ORP18" s="59"/>
      <c r="ORQ18" s="59"/>
      <c r="ORR18" s="59"/>
      <c r="ORS18" s="59"/>
      <c r="ORT18" s="59"/>
      <c r="ORU18" s="59"/>
      <c r="ORV18" s="59"/>
      <c r="ORW18" s="59"/>
      <c r="ORX18" s="59"/>
      <c r="ORY18" s="59"/>
      <c r="ORZ18" s="59"/>
      <c r="OSA18" s="59"/>
      <c r="OSB18" s="59"/>
      <c r="OSC18" s="59"/>
      <c r="OSD18" s="59"/>
      <c r="OSE18" s="59"/>
      <c r="OSF18" s="59"/>
      <c r="OSG18" s="59"/>
      <c r="OSH18" s="59"/>
      <c r="OSI18" s="59"/>
      <c r="OSJ18" s="59"/>
      <c r="OSK18" s="59"/>
      <c r="OSL18" s="59"/>
      <c r="OSM18" s="59"/>
      <c r="OSN18" s="59"/>
      <c r="OSO18" s="59"/>
      <c r="OSP18" s="59"/>
      <c r="OSQ18" s="59"/>
      <c r="OSR18" s="59"/>
      <c r="OSS18" s="59"/>
      <c r="OST18" s="59"/>
      <c r="OSU18" s="59"/>
      <c r="OSV18" s="59"/>
      <c r="OSW18" s="59"/>
      <c r="OSX18" s="59"/>
      <c r="OSY18" s="59"/>
      <c r="OSZ18" s="59"/>
      <c r="OTA18" s="59"/>
      <c r="OTB18" s="59"/>
      <c r="OTC18" s="59"/>
      <c r="OTD18" s="59"/>
      <c r="OTE18" s="59"/>
      <c r="OTF18" s="59"/>
      <c r="OTG18" s="59"/>
      <c r="OTH18" s="59"/>
      <c r="OTI18" s="59"/>
      <c r="OTJ18" s="59"/>
      <c r="OTK18" s="59"/>
      <c r="OTL18" s="59"/>
      <c r="OTM18" s="59"/>
      <c r="OTN18" s="59"/>
      <c r="OTO18" s="59"/>
      <c r="OTP18" s="59"/>
      <c r="OTQ18" s="59"/>
      <c r="OTR18" s="59"/>
      <c r="OTS18" s="59"/>
      <c r="OTT18" s="59"/>
      <c r="OTU18" s="59"/>
      <c r="OTV18" s="59"/>
      <c r="OTW18" s="59"/>
      <c r="OTX18" s="59"/>
      <c r="OTY18" s="59"/>
      <c r="OTZ18" s="59"/>
      <c r="OUA18" s="59"/>
      <c r="OUB18" s="59"/>
      <c r="OUC18" s="59"/>
      <c r="OUD18" s="59"/>
      <c r="OUE18" s="59"/>
      <c r="OUF18" s="59"/>
      <c r="OUG18" s="59"/>
      <c r="OUH18" s="59"/>
      <c r="OUI18" s="59"/>
      <c r="OUJ18" s="59"/>
      <c r="OUK18" s="59"/>
      <c r="OUL18" s="59"/>
      <c r="OUM18" s="59"/>
      <c r="OUN18" s="59"/>
      <c r="OUO18" s="59"/>
      <c r="OUP18" s="59"/>
      <c r="OUQ18" s="59"/>
      <c r="OUR18" s="59"/>
      <c r="OUS18" s="59"/>
      <c r="OUT18" s="59"/>
      <c r="OUU18" s="59"/>
      <c r="OUV18" s="59"/>
      <c r="OUW18" s="59"/>
      <c r="OUX18" s="59"/>
      <c r="OUY18" s="59"/>
      <c r="OUZ18" s="59"/>
      <c r="OVA18" s="59"/>
      <c r="OVB18" s="59"/>
      <c r="OVC18" s="59"/>
      <c r="OVD18" s="59"/>
      <c r="OVE18" s="59"/>
      <c r="OVF18" s="59"/>
      <c r="OVG18" s="59"/>
      <c r="OVH18" s="59"/>
      <c r="OVI18" s="59"/>
      <c r="OVJ18" s="59"/>
      <c r="OVK18" s="59"/>
      <c r="OVL18" s="59"/>
      <c r="OVM18" s="59"/>
      <c r="OVN18" s="59"/>
      <c r="OVO18" s="59"/>
      <c r="OVP18" s="59"/>
      <c r="OVQ18" s="59"/>
      <c r="OVR18" s="59"/>
      <c r="OVS18" s="59"/>
      <c r="OVT18" s="59"/>
      <c r="OVU18" s="59"/>
      <c r="OVV18" s="59"/>
      <c r="OVW18" s="59"/>
      <c r="OVX18" s="59"/>
      <c r="OVY18" s="59"/>
      <c r="OVZ18" s="59"/>
      <c r="OWA18" s="59"/>
      <c r="OWB18" s="59"/>
      <c r="OWC18" s="59"/>
      <c r="OWD18" s="59"/>
      <c r="OWE18" s="59"/>
      <c r="OWF18" s="59"/>
      <c r="OWG18" s="59"/>
      <c r="OWH18" s="59"/>
      <c r="OWI18" s="59"/>
      <c r="OWJ18" s="59"/>
      <c r="OWK18" s="59"/>
      <c r="OWL18" s="59"/>
      <c r="OWM18" s="59"/>
      <c r="OWN18" s="59"/>
      <c r="OWO18" s="59"/>
      <c r="OWP18" s="59"/>
      <c r="OWQ18" s="59"/>
      <c r="OWR18" s="59"/>
      <c r="OWS18" s="59"/>
      <c r="OWT18" s="59"/>
      <c r="OWU18" s="59"/>
      <c r="OWV18" s="59"/>
      <c r="OWW18" s="59"/>
      <c r="OWX18" s="59"/>
      <c r="OWY18" s="59"/>
      <c r="OWZ18" s="59"/>
      <c r="OXA18" s="59"/>
      <c r="OXB18" s="59"/>
      <c r="OXC18" s="59"/>
      <c r="OXD18" s="59"/>
      <c r="OXE18" s="59"/>
      <c r="OXF18" s="59"/>
      <c r="OXG18" s="59"/>
      <c r="OXH18" s="59"/>
      <c r="OXI18" s="59"/>
      <c r="OXJ18" s="59"/>
      <c r="OXK18" s="59"/>
      <c r="OXL18" s="59"/>
      <c r="OXM18" s="59"/>
      <c r="OXN18" s="59"/>
      <c r="OXO18" s="59"/>
      <c r="OXP18" s="59"/>
      <c r="OXQ18" s="59"/>
      <c r="OXR18" s="59"/>
      <c r="OXS18" s="59"/>
      <c r="OXT18" s="59"/>
      <c r="OXU18" s="59"/>
      <c r="OXV18" s="59"/>
      <c r="OXW18" s="59"/>
      <c r="OXX18" s="59"/>
      <c r="OXY18" s="59"/>
      <c r="OXZ18" s="59"/>
      <c r="OYA18" s="59"/>
      <c r="OYB18" s="59"/>
      <c r="OYC18" s="59"/>
      <c r="OYD18" s="59"/>
      <c r="OYE18" s="59"/>
      <c r="OYF18" s="59"/>
      <c r="OYG18" s="59"/>
      <c r="OYH18" s="59"/>
      <c r="OYI18" s="59"/>
      <c r="OYJ18" s="59"/>
      <c r="OYK18" s="59"/>
      <c r="OYL18" s="59"/>
      <c r="OYM18" s="59"/>
      <c r="OYN18" s="59"/>
      <c r="OYO18" s="59"/>
      <c r="OYP18" s="59"/>
      <c r="OYQ18" s="59"/>
      <c r="OYR18" s="59"/>
      <c r="OYS18" s="59"/>
      <c r="OYT18" s="59"/>
      <c r="OYU18" s="59"/>
      <c r="OYV18" s="59"/>
      <c r="OYW18" s="59"/>
      <c r="OYX18" s="59"/>
      <c r="OYY18" s="59"/>
      <c r="OYZ18" s="59"/>
      <c r="OZA18" s="59"/>
      <c r="OZB18" s="59"/>
      <c r="OZC18" s="59"/>
      <c r="OZD18" s="59"/>
      <c r="OZE18" s="59"/>
      <c r="OZF18" s="59"/>
      <c r="OZG18" s="59"/>
      <c r="OZH18" s="59"/>
      <c r="OZI18" s="59"/>
      <c r="OZJ18" s="59"/>
      <c r="OZK18" s="59"/>
      <c r="OZL18" s="59"/>
      <c r="OZM18" s="59"/>
      <c r="OZN18" s="59"/>
      <c r="OZO18" s="59"/>
      <c r="OZP18" s="59"/>
      <c r="OZQ18" s="59"/>
      <c r="OZR18" s="59"/>
      <c r="OZS18" s="59"/>
      <c r="OZT18" s="59"/>
      <c r="OZU18" s="59"/>
      <c r="OZV18" s="59"/>
      <c r="OZW18" s="59"/>
      <c r="OZX18" s="59"/>
      <c r="OZY18" s="59"/>
      <c r="OZZ18" s="59"/>
      <c r="PAA18" s="59"/>
      <c r="PAB18" s="59"/>
      <c r="PAC18" s="59"/>
      <c r="PAD18" s="59"/>
      <c r="PAE18" s="59"/>
      <c r="PAF18" s="59"/>
      <c r="PAG18" s="59"/>
      <c r="PAH18" s="59"/>
      <c r="PAI18" s="59"/>
      <c r="PAJ18" s="59"/>
      <c r="PAK18" s="59"/>
      <c r="PAL18" s="59"/>
      <c r="PAM18" s="59"/>
      <c r="PAN18" s="59"/>
      <c r="PAO18" s="59"/>
      <c r="PAP18" s="59"/>
      <c r="PAQ18" s="59"/>
      <c r="PAR18" s="59"/>
      <c r="PAS18" s="59"/>
      <c r="PAT18" s="59"/>
      <c r="PAU18" s="59"/>
      <c r="PAV18" s="59"/>
      <c r="PAW18" s="59"/>
      <c r="PAX18" s="59"/>
      <c r="PAY18" s="59"/>
      <c r="PAZ18" s="59"/>
      <c r="PBA18" s="59"/>
      <c r="PBB18" s="59"/>
      <c r="PBC18" s="59"/>
      <c r="PBD18" s="59"/>
      <c r="PBE18" s="59"/>
      <c r="PBF18" s="59"/>
      <c r="PBG18" s="59"/>
      <c r="PBH18" s="59"/>
      <c r="PBI18" s="59"/>
      <c r="PBJ18" s="59"/>
      <c r="PBK18" s="59"/>
      <c r="PBL18" s="59"/>
      <c r="PBM18" s="59"/>
      <c r="PBN18" s="59"/>
      <c r="PBO18" s="59"/>
      <c r="PBP18" s="59"/>
      <c r="PBQ18" s="59"/>
      <c r="PBR18" s="59"/>
      <c r="PBS18" s="59"/>
      <c r="PBT18" s="59"/>
      <c r="PBU18" s="59"/>
      <c r="PBV18" s="59"/>
      <c r="PBW18" s="59"/>
      <c r="PBX18" s="59"/>
      <c r="PBY18" s="59"/>
      <c r="PBZ18" s="59"/>
      <c r="PCA18" s="59"/>
      <c r="PCB18" s="59"/>
      <c r="PCC18" s="59"/>
      <c r="PCD18" s="59"/>
      <c r="PCE18" s="59"/>
      <c r="PCF18" s="59"/>
      <c r="PCG18" s="59"/>
      <c r="PCH18" s="59"/>
      <c r="PCI18" s="59"/>
      <c r="PCJ18" s="59"/>
      <c r="PCK18" s="59"/>
      <c r="PCL18" s="59"/>
      <c r="PCM18" s="59"/>
      <c r="PCN18" s="59"/>
      <c r="PCO18" s="59"/>
      <c r="PCP18" s="59"/>
      <c r="PCQ18" s="59"/>
      <c r="PCR18" s="59"/>
      <c r="PCS18" s="59"/>
      <c r="PCT18" s="59"/>
      <c r="PCU18" s="59"/>
      <c r="PCV18" s="59"/>
      <c r="PCW18" s="59"/>
      <c r="PCX18" s="59"/>
      <c r="PCY18" s="59"/>
      <c r="PCZ18" s="59"/>
      <c r="PDA18" s="59"/>
      <c r="PDB18" s="59"/>
      <c r="PDC18" s="59"/>
      <c r="PDD18" s="59"/>
      <c r="PDE18" s="59"/>
      <c r="PDF18" s="59"/>
      <c r="PDG18" s="59"/>
      <c r="PDH18" s="59"/>
      <c r="PDI18" s="59"/>
      <c r="PDJ18" s="59"/>
      <c r="PDK18" s="59"/>
      <c r="PDL18" s="59"/>
      <c r="PDM18" s="59"/>
      <c r="PDN18" s="59"/>
      <c r="PDO18" s="59"/>
      <c r="PDP18" s="59"/>
      <c r="PDQ18" s="59"/>
      <c r="PDR18" s="59"/>
      <c r="PDS18" s="59"/>
      <c r="PDT18" s="59"/>
      <c r="PDU18" s="59"/>
      <c r="PDV18" s="59"/>
      <c r="PDW18" s="59"/>
      <c r="PDX18" s="59"/>
      <c r="PDY18" s="59"/>
      <c r="PDZ18" s="59"/>
      <c r="PEA18" s="59"/>
      <c r="PEB18" s="59"/>
      <c r="PEC18" s="59"/>
      <c r="PED18" s="59"/>
      <c r="PEE18" s="59"/>
      <c r="PEF18" s="59"/>
      <c r="PEG18" s="59"/>
      <c r="PEH18" s="59"/>
      <c r="PEI18" s="59"/>
      <c r="PEJ18" s="59"/>
      <c r="PEK18" s="59"/>
      <c r="PEL18" s="59"/>
      <c r="PEM18" s="59"/>
      <c r="PEN18" s="59"/>
      <c r="PEO18" s="59"/>
      <c r="PEP18" s="59"/>
      <c r="PEQ18" s="59"/>
      <c r="PER18" s="59"/>
      <c r="PES18" s="59"/>
      <c r="PET18" s="59"/>
      <c r="PEU18" s="59"/>
      <c r="PEV18" s="59"/>
      <c r="PEW18" s="59"/>
      <c r="PEX18" s="59"/>
      <c r="PEY18" s="59"/>
      <c r="PEZ18" s="59"/>
      <c r="PFA18" s="59"/>
      <c r="PFB18" s="59"/>
      <c r="PFC18" s="59"/>
      <c r="PFD18" s="59"/>
      <c r="PFE18" s="59"/>
      <c r="PFF18" s="59"/>
      <c r="PFG18" s="59"/>
      <c r="PFH18" s="59"/>
      <c r="PFI18" s="59"/>
      <c r="PFJ18" s="59"/>
      <c r="PFK18" s="59"/>
      <c r="PFL18" s="59"/>
      <c r="PFM18" s="59"/>
      <c r="PFN18" s="59"/>
      <c r="PFO18" s="59"/>
      <c r="PFP18" s="59"/>
      <c r="PFQ18" s="59"/>
      <c r="PFR18" s="59"/>
      <c r="PFS18" s="59"/>
      <c r="PFT18" s="59"/>
      <c r="PFU18" s="59"/>
      <c r="PFV18" s="59"/>
      <c r="PFW18" s="59"/>
      <c r="PFX18" s="59"/>
      <c r="PFY18" s="59"/>
      <c r="PFZ18" s="59"/>
      <c r="PGA18" s="59"/>
      <c r="PGB18" s="59"/>
      <c r="PGC18" s="59"/>
      <c r="PGD18" s="59"/>
      <c r="PGE18" s="59"/>
      <c r="PGF18" s="59"/>
      <c r="PGG18" s="59"/>
      <c r="PGH18" s="59"/>
      <c r="PGI18" s="59"/>
      <c r="PGJ18" s="59"/>
      <c r="PGK18" s="59"/>
      <c r="PGL18" s="59"/>
      <c r="PGM18" s="59"/>
      <c r="PGN18" s="59"/>
      <c r="PGO18" s="59"/>
      <c r="PGP18" s="59"/>
      <c r="PGQ18" s="59"/>
      <c r="PGR18" s="59"/>
      <c r="PGS18" s="59"/>
      <c r="PGT18" s="59"/>
      <c r="PGU18" s="59"/>
      <c r="PGV18" s="59"/>
      <c r="PGW18" s="59"/>
      <c r="PGX18" s="59"/>
      <c r="PGY18" s="59"/>
      <c r="PGZ18" s="59"/>
      <c r="PHA18" s="59"/>
      <c r="PHB18" s="59"/>
      <c r="PHC18" s="59"/>
      <c r="PHD18" s="59"/>
      <c r="PHE18" s="59"/>
      <c r="PHF18" s="59"/>
      <c r="PHG18" s="59"/>
      <c r="PHH18" s="59"/>
      <c r="PHI18" s="59"/>
      <c r="PHJ18" s="59"/>
      <c r="PHK18" s="59"/>
      <c r="PHL18" s="59"/>
      <c r="PHM18" s="59"/>
      <c r="PHN18" s="59"/>
      <c r="PHO18" s="59"/>
      <c r="PHP18" s="59"/>
      <c r="PHQ18" s="59"/>
      <c r="PHR18" s="59"/>
      <c r="PHS18" s="59"/>
      <c r="PHT18" s="59"/>
      <c r="PHU18" s="59"/>
      <c r="PHV18" s="59"/>
      <c r="PHW18" s="59"/>
      <c r="PHX18" s="59"/>
      <c r="PHY18" s="59"/>
      <c r="PHZ18" s="59"/>
      <c r="PIA18" s="59"/>
      <c r="PIB18" s="59"/>
      <c r="PIC18" s="59"/>
      <c r="PID18" s="59"/>
      <c r="PIE18" s="59"/>
      <c r="PIF18" s="59"/>
      <c r="PIG18" s="59"/>
      <c r="PIH18" s="59"/>
      <c r="PII18" s="59"/>
      <c r="PIJ18" s="59"/>
      <c r="PIK18" s="59"/>
      <c r="PIL18" s="59"/>
      <c r="PIM18" s="59"/>
      <c r="PIN18" s="59"/>
      <c r="PIO18" s="59"/>
      <c r="PIP18" s="59"/>
      <c r="PIQ18" s="59"/>
      <c r="PIR18" s="59"/>
      <c r="PIS18" s="59"/>
      <c r="PIT18" s="59"/>
      <c r="PIU18" s="59"/>
      <c r="PIV18" s="59"/>
      <c r="PIW18" s="59"/>
      <c r="PIX18" s="59"/>
      <c r="PIY18" s="59"/>
      <c r="PIZ18" s="59"/>
      <c r="PJA18" s="59"/>
      <c r="PJB18" s="59"/>
      <c r="PJC18" s="59"/>
      <c r="PJD18" s="59"/>
      <c r="PJE18" s="59"/>
      <c r="PJF18" s="59"/>
      <c r="PJG18" s="59"/>
      <c r="PJH18" s="59"/>
      <c r="PJI18" s="59"/>
      <c r="PJJ18" s="59"/>
      <c r="PJK18" s="59"/>
      <c r="PJL18" s="59"/>
      <c r="PJM18" s="59"/>
      <c r="PJN18" s="59"/>
      <c r="PJO18" s="59"/>
      <c r="PJP18" s="59"/>
      <c r="PJQ18" s="59"/>
      <c r="PJR18" s="59"/>
      <c r="PJS18" s="59"/>
      <c r="PJT18" s="59"/>
      <c r="PJU18" s="59"/>
      <c r="PJV18" s="59"/>
      <c r="PJW18" s="59"/>
      <c r="PJX18" s="59"/>
      <c r="PJY18" s="59"/>
      <c r="PJZ18" s="59"/>
      <c r="PKA18" s="59"/>
      <c r="PKB18" s="59"/>
      <c r="PKC18" s="59"/>
      <c r="PKD18" s="59"/>
      <c r="PKE18" s="59"/>
      <c r="PKF18" s="59"/>
      <c r="PKG18" s="59"/>
      <c r="PKH18" s="59"/>
      <c r="PKI18" s="59"/>
      <c r="PKJ18" s="59"/>
      <c r="PKK18" s="59"/>
      <c r="PKL18" s="59"/>
      <c r="PKM18" s="59"/>
      <c r="PKN18" s="59"/>
      <c r="PKO18" s="59"/>
      <c r="PKP18" s="59"/>
      <c r="PKQ18" s="59"/>
      <c r="PKR18" s="59"/>
      <c r="PKS18" s="59"/>
      <c r="PKT18" s="59"/>
      <c r="PKU18" s="59"/>
      <c r="PKV18" s="59"/>
      <c r="PKW18" s="59"/>
      <c r="PKX18" s="59"/>
      <c r="PKY18" s="59"/>
      <c r="PKZ18" s="59"/>
      <c r="PLA18" s="59"/>
      <c r="PLB18" s="59"/>
      <c r="PLC18" s="59"/>
      <c r="PLD18" s="59"/>
      <c r="PLE18" s="59"/>
      <c r="PLF18" s="59"/>
      <c r="PLG18" s="59"/>
      <c r="PLH18" s="59"/>
      <c r="PLI18" s="59"/>
      <c r="PLJ18" s="59"/>
      <c r="PLK18" s="59"/>
      <c r="PLL18" s="59"/>
      <c r="PLM18" s="59"/>
      <c r="PLN18" s="59"/>
      <c r="PLO18" s="59"/>
      <c r="PLP18" s="59"/>
      <c r="PLQ18" s="59"/>
      <c r="PLR18" s="59"/>
      <c r="PLS18" s="59"/>
      <c r="PLT18" s="59"/>
      <c r="PLU18" s="59"/>
      <c r="PLV18" s="59"/>
      <c r="PLW18" s="59"/>
      <c r="PLX18" s="59"/>
      <c r="PLY18" s="59"/>
      <c r="PLZ18" s="59"/>
      <c r="PMA18" s="59"/>
      <c r="PMB18" s="59"/>
      <c r="PMC18" s="59"/>
      <c r="PMD18" s="59"/>
      <c r="PME18" s="59"/>
      <c r="PMF18" s="59"/>
      <c r="PMG18" s="59"/>
      <c r="PMH18" s="59"/>
      <c r="PMI18" s="59"/>
      <c r="PMJ18" s="59"/>
      <c r="PMK18" s="59"/>
      <c r="PML18" s="59"/>
      <c r="PMM18" s="59"/>
      <c r="PMN18" s="59"/>
      <c r="PMO18" s="59"/>
      <c r="PMP18" s="59"/>
      <c r="PMQ18" s="59"/>
      <c r="PMR18" s="59"/>
      <c r="PMS18" s="59"/>
      <c r="PMT18" s="59"/>
      <c r="PMU18" s="59"/>
      <c r="PMV18" s="59"/>
      <c r="PMW18" s="59"/>
      <c r="PMX18" s="59"/>
      <c r="PMY18" s="59"/>
      <c r="PMZ18" s="59"/>
      <c r="PNA18" s="59"/>
      <c r="PNB18" s="59"/>
      <c r="PNC18" s="59"/>
      <c r="PND18" s="59"/>
      <c r="PNE18" s="59"/>
      <c r="PNF18" s="59"/>
      <c r="PNG18" s="59"/>
      <c r="PNH18" s="59"/>
      <c r="PNI18" s="59"/>
      <c r="PNJ18" s="59"/>
      <c r="PNK18" s="59"/>
      <c r="PNL18" s="59"/>
      <c r="PNM18" s="59"/>
      <c r="PNN18" s="59"/>
      <c r="PNO18" s="59"/>
      <c r="PNP18" s="59"/>
      <c r="PNQ18" s="59"/>
      <c r="PNR18" s="59"/>
      <c r="PNS18" s="59"/>
      <c r="PNT18" s="59"/>
      <c r="PNU18" s="59"/>
      <c r="PNV18" s="59"/>
      <c r="PNW18" s="59"/>
      <c r="PNX18" s="59"/>
      <c r="PNY18" s="59"/>
      <c r="PNZ18" s="59"/>
      <c r="POA18" s="59"/>
      <c r="POB18" s="59"/>
      <c r="POC18" s="59"/>
      <c r="POD18" s="59"/>
      <c r="POE18" s="59"/>
      <c r="POF18" s="59"/>
      <c r="POG18" s="59"/>
      <c r="POH18" s="59"/>
      <c r="POI18" s="59"/>
      <c r="POJ18" s="59"/>
      <c r="POK18" s="59"/>
      <c r="POL18" s="59"/>
      <c r="POM18" s="59"/>
      <c r="PON18" s="59"/>
      <c r="POO18" s="59"/>
      <c r="POP18" s="59"/>
      <c r="POQ18" s="59"/>
      <c r="POR18" s="59"/>
      <c r="POS18" s="59"/>
      <c r="POT18" s="59"/>
      <c r="POU18" s="59"/>
      <c r="POV18" s="59"/>
      <c r="POW18" s="59"/>
      <c r="POX18" s="59"/>
      <c r="POY18" s="59"/>
      <c r="POZ18" s="59"/>
      <c r="PPA18" s="59"/>
      <c r="PPB18" s="59"/>
      <c r="PPC18" s="59"/>
      <c r="PPD18" s="59"/>
      <c r="PPE18" s="59"/>
      <c r="PPF18" s="59"/>
      <c r="PPG18" s="59"/>
      <c r="PPH18" s="59"/>
      <c r="PPI18" s="59"/>
      <c r="PPJ18" s="59"/>
      <c r="PPK18" s="59"/>
      <c r="PPL18" s="59"/>
      <c r="PPM18" s="59"/>
      <c r="PPN18" s="59"/>
      <c r="PPO18" s="59"/>
      <c r="PPP18" s="59"/>
      <c r="PPQ18" s="59"/>
      <c r="PPR18" s="59"/>
      <c r="PPS18" s="59"/>
      <c r="PPT18" s="59"/>
      <c r="PPU18" s="59"/>
      <c r="PPV18" s="59"/>
      <c r="PPW18" s="59"/>
      <c r="PPX18" s="59"/>
      <c r="PPY18" s="59"/>
      <c r="PPZ18" s="59"/>
      <c r="PQA18" s="59"/>
      <c r="PQB18" s="59"/>
      <c r="PQC18" s="59"/>
      <c r="PQD18" s="59"/>
      <c r="PQE18" s="59"/>
      <c r="PQF18" s="59"/>
      <c r="PQG18" s="59"/>
      <c r="PQH18" s="59"/>
      <c r="PQI18" s="59"/>
      <c r="PQJ18" s="59"/>
      <c r="PQK18" s="59"/>
      <c r="PQL18" s="59"/>
      <c r="PQM18" s="59"/>
      <c r="PQN18" s="59"/>
      <c r="PQO18" s="59"/>
      <c r="PQP18" s="59"/>
      <c r="PQQ18" s="59"/>
      <c r="PQR18" s="59"/>
      <c r="PQS18" s="59"/>
      <c r="PQT18" s="59"/>
      <c r="PQU18" s="59"/>
      <c r="PQV18" s="59"/>
      <c r="PQW18" s="59"/>
      <c r="PQX18" s="59"/>
      <c r="PQY18" s="59"/>
      <c r="PQZ18" s="59"/>
      <c r="PRA18" s="59"/>
      <c r="PRB18" s="59"/>
      <c r="PRC18" s="59"/>
      <c r="PRD18" s="59"/>
      <c r="PRE18" s="59"/>
      <c r="PRF18" s="59"/>
      <c r="PRG18" s="59"/>
      <c r="PRH18" s="59"/>
      <c r="PRI18" s="59"/>
      <c r="PRJ18" s="59"/>
      <c r="PRK18" s="59"/>
      <c r="PRL18" s="59"/>
      <c r="PRM18" s="59"/>
      <c r="PRN18" s="59"/>
      <c r="PRO18" s="59"/>
      <c r="PRP18" s="59"/>
      <c r="PRQ18" s="59"/>
      <c r="PRR18" s="59"/>
      <c r="PRS18" s="59"/>
      <c r="PRT18" s="59"/>
      <c r="PRU18" s="59"/>
      <c r="PRV18" s="59"/>
      <c r="PRW18" s="59"/>
      <c r="PRX18" s="59"/>
      <c r="PRY18" s="59"/>
      <c r="PRZ18" s="59"/>
      <c r="PSA18" s="59"/>
      <c r="PSB18" s="59"/>
      <c r="PSC18" s="59"/>
      <c r="PSD18" s="59"/>
      <c r="PSE18" s="59"/>
      <c r="PSF18" s="59"/>
      <c r="PSG18" s="59"/>
      <c r="PSH18" s="59"/>
      <c r="PSI18" s="59"/>
      <c r="PSJ18" s="59"/>
      <c r="PSK18" s="59"/>
      <c r="PSL18" s="59"/>
      <c r="PSM18" s="59"/>
      <c r="PSN18" s="59"/>
      <c r="PSO18" s="59"/>
      <c r="PSP18" s="59"/>
      <c r="PSQ18" s="59"/>
      <c r="PSR18" s="59"/>
      <c r="PSS18" s="59"/>
      <c r="PST18" s="59"/>
      <c r="PSU18" s="59"/>
      <c r="PSV18" s="59"/>
      <c r="PSW18" s="59"/>
      <c r="PSX18" s="59"/>
      <c r="PSY18" s="59"/>
      <c r="PSZ18" s="59"/>
      <c r="PTA18" s="59"/>
      <c r="PTB18" s="59"/>
      <c r="PTC18" s="59"/>
      <c r="PTD18" s="59"/>
      <c r="PTE18" s="59"/>
      <c r="PTF18" s="59"/>
      <c r="PTG18" s="59"/>
      <c r="PTH18" s="59"/>
      <c r="PTI18" s="59"/>
      <c r="PTJ18" s="59"/>
      <c r="PTK18" s="59"/>
      <c r="PTL18" s="59"/>
      <c r="PTM18" s="59"/>
      <c r="PTN18" s="59"/>
      <c r="PTO18" s="59"/>
      <c r="PTP18" s="59"/>
      <c r="PTQ18" s="59"/>
      <c r="PTR18" s="59"/>
      <c r="PTS18" s="59"/>
      <c r="PTT18" s="59"/>
      <c r="PTU18" s="59"/>
      <c r="PTV18" s="59"/>
      <c r="PTW18" s="59"/>
      <c r="PTX18" s="59"/>
      <c r="PTY18" s="59"/>
      <c r="PTZ18" s="59"/>
      <c r="PUA18" s="59"/>
      <c r="PUB18" s="59"/>
      <c r="PUC18" s="59"/>
      <c r="PUD18" s="59"/>
      <c r="PUE18" s="59"/>
      <c r="PUF18" s="59"/>
      <c r="PUG18" s="59"/>
      <c r="PUH18" s="59"/>
      <c r="PUI18" s="59"/>
      <c r="PUJ18" s="59"/>
      <c r="PUK18" s="59"/>
      <c r="PUL18" s="59"/>
      <c r="PUM18" s="59"/>
      <c r="PUN18" s="59"/>
      <c r="PUO18" s="59"/>
      <c r="PUP18" s="59"/>
      <c r="PUQ18" s="59"/>
      <c r="PUR18" s="59"/>
      <c r="PUS18" s="59"/>
      <c r="PUT18" s="59"/>
      <c r="PUU18" s="59"/>
      <c r="PUV18" s="59"/>
      <c r="PUW18" s="59"/>
      <c r="PUX18" s="59"/>
      <c r="PUY18" s="59"/>
      <c r="PUZ18" s="59"/>
      <c r="PVA18" s="59"/>
      <c r="PVB18" s="59"/>
      <c r="PVC18" s="59"/>
      <c r="PVD18" s="59"/>
      <c r="PVE18" s="59"/>
      <c r="PVF18" s="59"/>
      <c r="PVG18" s="59"/>
      <c r="PVH18" s="59"/>
      <c r="PVI18" s="59"/>
      <c r="PVJ18" s="59"/>
      <c r="PVK18" s="59"/>
      <c r="PVL18" s="59"/>
      <c r="PVM18" s="59"/>
      <c r="PVN18" s="59"/>
      <c r="PVO18" s="59"/>
      <c r="PVP18" s="59"/>
      <c r="PVQ18" s="59"/>
      <c r="PVR18" s="59"/>
      <c r="PVS18" s="59"/>
      <c r="PVT18" s="59"/>
      <c r="PVU18" s="59"/>
      <c r="PVV18" s="59"/>
      <c r="PVW18" s="59"/>
      <c r="PVX18" s="59"/>
      <c r="PVY18" s="59"/>
      <c r="PVZ18" s="59"/>
      <c r="PWA18" s="59"/>
      <c r="PWB18" s="59"/>
      <c r="PWC18" s="59"/>
      <c r="PWD18" s="59"/>
      <c r="PWE18" s="59"/>
      <c r="PWF18" s="59"/>
      <c r="PWG18" s="59"/>
      <c r="PWH18" s="59"/>
      <c r="PWI18" s="59"/>
      <c r="PWJ18" s="59"/>
      <c r="PWK18" s="59"/>
      <c r="PWL18" s="59"/>
      <c r="PWM18" s="59"/>
      <c r="PWN18" s="59"/>
      <c r="PWO18" s="59"/>
      <c r="PWP18" s="59"/>
      <c r="PWQ18" s="59"/>
      <c r="PWR18" s="59"/>
      <c r="PWS18" s="59"/>
      <c r="PWT18" s="59"/>
      <c r="PWU18" s="59"/>
      <c r="PWV18" s="59"/>
      <c r="PWW18" s="59"/>
      <c r="PWX18" s="59"/>
      <c r="PWY18" s="59"/>
      <c r="PWZ18" s="59"/>
      <c r="PXA18" s="59"/>
      <c r="PXB18" s="59"/>
      <c r="PXC18" s="59"/>
      <c r="PXD18" s="59"/>
      <c r="PXE18" s="59"/>
      <c r="PXF18" s="59"/>
      <c r="PXG18" s="59"/>
      <c r="PXH18" s="59"/>
      <c r="PXI18" s="59"/>
      <c r="PXJ18" s="59"/>
      <c r="PXK18" s="59"/>
      <c r="PXL18" s="59"/>
      <c r="PXM18" s="59"/>
      <c r="PXN18" s="59"/>
      <c r="PXO18" s="59"/>
      <c r="PXP18" s="59"/>
      <c r="PXQ18" s="59"/>
      <c r="PXR18" s="59"/>
      <c r="PXS18" s="59"/>
      <c r="PXT18" s="59"/>
      <c r="PXU18" s="59"/>
      <c r="PXV18" s="59"/>
      <c r="PXW18" s="59"/>
      <c r="PXX18" s="59"/>
      <c r="PXY18" s="59"/>
      <c r="PXZ18" s="59"/>
      <c r="PYA18" s="59"/>
      <c r="PYB18" s="59"/>
      <c r="PYC18" s="59"/>
      <c r="PYD18" s="59"/>
      <c r="PYE18" s="59"/>
      <c r="PYF18" s="59"/>
      <c r="PYG18" s="59"/>
      <c r="PYH18" s="59"/>
      <c r="PYI18" s="59"/>
      <c r="PYJ18" s="59"/>
      <c r="PYK18" s="59"/>
      <c r="PYL18" s="59"/>
      <c r="PYM18" s="59"/>
      <c r="PYN18" s="59"/>
      <c r="PYO18" s="59"/>
      <c r="PYP18" s="59"/>
      <c r="PYQ18" s="59"/>
      <c r="PYR18" s="59"/>
      <c r="PYS18" s="59"/>
      <c r="PYT18" s="59"/>
      <c r="PYU18" s="59"/>
      <c r="PYV18" s="59"/>
      <c r="PYW18" s="59"/>
      <c r="PYX18" s="59"/>
      <c r="PYY18" s="59"/>
      <c r="PYZ18" s="59"/>
      <c r="PZA18" s="59"/>
      <c r="PZB18" s="59"/>
      <c r="PZC18" s="59"/>
      <c r="PZD18" s="59"/>
      <c r="PZE18" s="59"/>
      <c r="PZF18" s="59"/>
      <c r="PZG18" s="59"/>
      <c r="PZH18" s="59"/>
      <c r="PZI18" s="59"/>
      <c r="PZJ18" s="59"/>
      <c r="PZK18" s="59"/>
      <c r="PZL18" s="59"/>
      <c r="PZM18" s="59"/>
      <c r="PZN18" s="59"/>
      <c r="PZO18" s="59"/>
      <c r="PZP18" s="59"/>
      <c r="PZQ18" s="59"/>
      <c r="PZR18" s="59"/>
      <c r="PZS18" s="59"/>
      <c r="PZT18" s="59"/>
      <c r="PZU18" s="59"/>
      <c r="PZV18" s="59"/>
      <c r="PZW18" s="59"/>
      <c r="PZX18" s="59"/>
      <c r="PZY18" s="59"/>
      <c r="PZZ18" s="59"/>
      <c r="QAA18" s="59"/>
      <c r="QAB18" s="59"/>
      <c r="QAC18" s="59"/>
      <c r="QAD18" s="59"/>
      <c r="QAE18" s="59"/>
      <c r="QAF18" s="59"/>
      <c r="QAG18" s="59"/>
      <c r="QAH18" s="59"/>
      <c r="QAI18" s="59"/>
      <c r="QAJ18" s="59"/>
      <c r="QAK18" s="59"/>
      <c r="QAL18" s="59"/>
      <c r="QAM18" s="59"/>
      <c r="QAN18" s="59"/>
      <c r="QAO18" s="59"/>
      <c r="QAP18" s="59"/>
      <c r="QAQ18" s="59"/>
      <c r="QAR18" s="59"/>
      <c r="QAS18" s="59"/>
      <c r="QAT18" s="59"/>
      <c r="QAU18" s="59"/>
      <c r="QAV18" s="59"/>
      <c r="QAW18" s="59"/>
      <c r="QAX18" s="59"/>
      <c r="QAY18" s="59"/>
      <c r="QAZ18" s="59"/>
      <c r="QBA18" s="59"/>
      <c r="QBB18" s="59"/>
      <c r="QBC18" s="59"/>
      <c r="QBD18" s="59"/>
      <c r="QBE18" s="59"/>
      <c r="QBF18" s="59"/>
      <c r="QBG18" s="59"/>
      <c r="QBH18" s="59"/>
      <c r="QBI18" s="59"/>
      <c r="QBJ18" s="59"/>
      <c r="QBK18" s="59"/>
      <c r="QBL18" s="59"/>
      <c r="QBM18" s="59"/>
      <c r="QBN18" s="59"/>
      <c r="QBO18" s="59"/>
      <c r="QBP18" s="59"/>
      <c r="QBQ18" s="59"/>
      <c r="QBR18" s="59"/>
      <c r="QBS18" s="59"/>
      <c r="QBT18" s="59"/>
      <c r="QBU18" s="59"/>
      <c r="QBV18" s="59"/>
      <c r="QBW18" s="59"/>
      <c r="QBX18" s="59"/>
      <c r="QBY18" s="59"/>
      <c r="QBZ18" s="59"/>
      <c r="QCA18" s="59"/>
      <c r="QCB18" s="59"/>
      <c r="QCC18" s="59"/>
      <c r="QCD18" s="59"/>
      <c r="QCE18" s="59"/>
      <c r="QCF18" s="59"/>
      <c r="QCG18" s="59"/>
      <c r="QCH18" s="59"/>
      <c r="QCI18" s="59"/>
      <c r="QCJ18" s="59"/>
      <c r="QCK18" s="59"/>
      <c r="QCL18" s="59"/>
      <c r="QCM18" s="59"/>
      <c r="QCN18" s="59"/>
      <c r="QCO18" s="59"/>
      <c r="QCP18" s="59"/>
      <c r="QCQ18" s="59"/>
      <c r="QCR18" s="59"/>
      <c r="QCS18" s="59"/>
      <c r="QCT18" s="59"/>
      <c r="QCU18" s="59"/>
      <c r="QCV18" s="59"/>
      <c r="QCW18" s="59"/>
      <c r="QCX18" s="59"/>
      <c r="QCY18" s="59"/>
      <c r="QCZ18" s="59"/>
      <c r="QDA18" s="59"/>
      <c r="QDB18" s="59"/>
      <c r="QDC18" s="59"/>
      <c r="QDD18" s="59"/>
      <c r="QDE18" s="59"/>
      <c r="QDF18" s="59"/>
      <c r="QDG18" s="59"/>
      <c r="QDH18" s="59"/>
      <c r="QDI18" s="59"/>
      <c r="QDJ18" s="59"/>
      <c r="QDK18" s="59"/>
      <c r="QDL18" s="59"/>
      <c r="QDM18" s="59"/>
      <c r="QDN18" s="59"/>
      <c r="QDO18" s="59"/>
      <c r="QDP18" s="59"/>
      <c r="QDQ18" s="59"/>
      <c r="QDR18" s="59"/>
      <c r="QDS18" s="59"/>
      <c r="QDT18" s="59"/>
      <c r="QDU18" s="59"/>
      <c r="QDV18" s="59"/>
      <c r="QDW18" s="59"/>
      <c r="QDX18" s="59"/>
      <c r="QDY18" s="59"/>
      <c r="QDZ18" s="59"/>
      <c r="QEA18" s="59"/>
      <c r="QEB18" s="59"/>
      <c r="QEC18" s="59"/>
      <c r="QED18" s="59"/>
      <c r="QEE18" s="59"/>
      <c r="QEF18" s="59"/>
      <c r="QEG18" s="59"/>
      <c r="QEH18" s="59"/>
      <c r="QEI18" s="59"/>
      <c r="QEJ18" s="59"/>
      <c r="QEK18" s="59"/>
      <c r="QEL18" s="59"/>
      <c r="QEM18" s="59"/>
      <c r="QEN18" s="59"/>
      <c r="QEO18" s="59"/>
      <c r="QEP18" s="59"/>
      <c r="QEQ18" s="59"/>
      <c r="QER18" s="59"/>
      <c r="QES18" s="59"/>
      <c r="QET18" s="59"/>
      <c r="QEU18" s="59"/>
      <c r="QEV18" s="59"/>
      <c r="QEW18" s="59"/>
      <c r="QEX18" s="59"/>
      <c r="QEY18" s="59"/>
      <c r="QEZ18" s="59"/>
      <c r="QFA18" s="59"/>
      <c r="QFB18" s="59"/>
      <c r="QFC18" s="59"/>
      <c r="QFD18" s="59"/>
      <c r="QFE18" s="59"/>
      <c r="QFF18" s="59"/>
      <c r="QFG18" s="59"/>
      <c r="QFH18" s="59"/>
      <c r="QFI18" s="59"/>
      <c r="QFJ18" s="59"/>
      <c r="QFK18" s="59"/>
      <c r="QFL18" s="59"/>
      <c r="QFM18" s="59"/>
      <c r="QFN18" s="59"/>
      <c r="QFO18" s="59"/>
      <c r="QFP18" s="59"/>
      <c r="QFQ18" s="59"/>
      <c r="QFR18" s="59"/>
      <c r="QFS18" s="59"/>
      <c r="QFT18" s="59"/>
      <c r="QFU18" s="59"/>
      <c r="QFV18" s="59"/>
      <c r="QFW18" s="59"/>
      <c r="QFX18" s="59"/>
      <c r="QFY18" s="59"/>
      <c r="QFZ18" s="59"/>
      <c r="QGA18" s="59"/>
      <c r="QGB18" s="59"/>
      <c r="QGC18" s="59"/>
      <c r="QGD18" s="59"/>
      <c r="QGE18" s="59"/>
      <c r="QGF18" s="59"/>
      <c r="QGG18" s="59"/>
      <c r="QGH18" s="59"/>
      <c r="QGI18" s="59"/>
      <c r="QGJ18" s="59"/>
      <c r="QGK18" s="59"/>
      <c r="QGL18" s="59"/>
      <c r="QGM18" s="59"/>
      <c r="QGN18" s="59"/>
      <c r="QGO18" s="59"/>
      <c r="QGP18" s="59"/>
      <c r="QGQ18" s="59"/>
      <c r="QGR18" s="59"/>
      <c r="QGS18" s="59"/>
      <c r="QGT18" s="59"/>
      <c r="QGU18" s="59"/>
      <c r="QGV18" s="59"/>
      <c r="QGW18" s="59"/>
      <c r="QGX18" s="59"/>
      <c r="QGY18" s="59"/>
      <c r="QGZ18" s="59"/>
      <c r="QHA18" s="59"/>
      <c r="QHB18" s="59"/>
      <c r="QHC18" s="59"/>
      <c r="QHD18" s="59"/>
      <c r="QHE18" s="59"/>
      <c r="QHF18" s="59"/>
      <c r="QHG18" s="59"/>
      <c r="QHH18" s="59"/>
      <c r="QHI18" s="59"/>
      <c r="QHJ18" s="59"/>
      <c r="QHK18" s="59"/>
      <c r="QHL18" s="59"/>
      <c r="QHM18" s="59"/>
      <c r="QHN18" s="59"/>
      <c r="QHO18" s="59"/>
      <c r="QHP18" s="59"/>
      <c r="QHQ18" s="59"/>
      <c r="QHR18" s="59"/>
      <c r="QHS18" s="59"/>
      <c r="QHT18" s="59"/>
      <c r="QHU18" s="59"/>
      <c r="QHV18" s="59"/>
      <c r="QHW18" s="59"/>
      <c r="QHX18" s="59"/>
      <c r="QHY18" s="59"/>
      <c r="QHZ18" s="59"/>
      <c r="QIA18" s="59"/>
      <c r="QIB18" s="59"/>
      <c r="QIC18" s="59"/>
      <c r="QID18" s="59"/>
      <c r="QIE18" s="59"/>
      <c r="QIF18" s="59"/>
      <c r="QIG18" s="59"/>
      <c r="QIH18" s="59"/>
      <c r="QII18" s="59"/>
      <c r="QIJ18" s="59"/>
      <c r="QIK18" s="59"/>
      <c r="QIL18" s="59"/>
      <c r="QIM18" s="59"/>
      <c r="QIN18" s="59"/>
      <c r="QIO18" s="59"/>
      <c r="QIP18" s="59"/>
      <c r="QIQ18" s="59"/>
      <c r="QIR18" s="59"/>
      <c r="QIS18" s="59"/>
      <c r="QIT18" s="59"/>
      <c r="QIU18" s="59"/>
      <c r="QIV18" s="59"/>
      <c r="QIW18" s="59"/>
      <c r="QIX18" s="59"/>
      <c r="QIY18" s="59"/>
      <c r="QIZ18" s="59"/>
      <c r="QJA18" s="59"/>
      <c r="QJB18" s="59"/>
      <c r="QJC18" s="59"/>
      <c r="QJD18" s="59"/>
      <c r="QJE18" s="59"/>
      <c r="QJF18" s="59"/>
      <c r="QJG18" s="59"/>
      <c r="QJH18" s="59"/>
      <c r="QJI18" s="59"/>
      <c r="QJJ18" s="59"/>
      <c r="QJK18" s="59"/>
      <c r="QJL18" s="59"/>
      <c r="QJM18" s="59"/>
      <c r="QJN18" s="59"/>
      <c r="QJO18" s="59"/>
      <c r="QJP18" s="59"/>
      <c r="QJQ18" s="59"/>
      <c r="QJR18" s="59"/>
      <c r="QJS18" s="59"/>
      <c r="QJT18" s="59"/>
      <c r="QJU18" s="59"/>
      <c r="QJV18" s="59"/>
      <c r="QJW18" s="59"/>
      <c r="QJX18" s="59"/>
      <c r="QJY18" s="59"/>
      <c r="QJZ18" s="59"/>
      <c r="QKA18" s="59"/>
      <c r="QKB18" s="59"/>
      <c r="QKC18" s="59"/>
      <c r="QKD18" s="59"/>
      <c r="QKE18" s="59"/>
      <c r="QKF18" s="59"/>
      <c r="QKG18" s="59"/>
      <c r="QKH18" s="59"/>
      <c r="QKI18" s="59"/>
      <c r="QKJ18" s="59"/>
      <c r="QKK18" s="59"/>
      <c r="QKL18" s="59"/>
      <c r="QKM18" s="59"/>
      <c r="QKN18" s="59"/>
      <c r="QKO18" s="59"/>
      <c r="QKP18" s="59"/>
      <c r="QKQ18" s="59"/>
      <c r="QKR18" s="59"/>
      <c r="QKS18" s="59"/>
      <c r="QKT18" s="59"/>
      <c r="QKU18" s="59"/>
      <c r="QKV18" s="59"/>
      <c r="QKW18" s="59"/>
      <c r="QKX18" s="59"/>
      <c r="QKY18" s="59"/>
      <c r="QKZ18" s="59"/>
      <c r="QLA18" s="59"/>
      <c r="QLB18" s="59"/>
      <c r="QLC18" s="59"/>
      <c r="QLD18" s="59"/>
      <c r="QLE18" s="59"/>
      <c r="QLF18" s="59"/>
      <c r="QLG18" s="59"/>
      <c r="QLH18" s="59"/>
      <c r="QLI18" s="59"/>
      <c r="QLJ18" s="59"/>
      <c r="QLK18" s="59"/>
      <c r="QLL18" s="59"/>
      <c r="QLM18" s="59"/>
      <c r="QLN18" s="59"/>
      <c r="QLO18" s="59"/>
      <c r="QLP18" s="59"/>
      <c r="QLQ18" s="59"/>
      <c r="QLR18" s="59"/>
      <c r="QLS18" s="59"/>
      <c r="QLT18" s="59"/>
      <c r="QLU18" s="59"/>
      <c r="QLV18" s="59"/>
      <c r="QLW18" s="59"/>
      <c r="QLX18" s="59"/>
      <c r="QLY18" s="59"/>
      <c r="QLZ18" s="59"/>
      <c r="QMA18" s="59"/>
      <c r="QMB18" s="59"/>
      <c r="QMC18" s="59"/>
      <c r="QMD18" s="59"/>
      <c r="QME18" s="59"/>
      <c r="QMF18" s="59"/>
      <c r="QMG18" s="59"/>
      <c r="QMH18" s="59"/>
      <c r="QMI18" s="59"/>
      <c r="QMJ18" s="59"/>
      <c r="QMK18" s="59"/>
      <c r="QML18" s="59"/>
      <c r="QMM18" s="59"/>
      <c r="QMN18" s="59"/>
      <c r="QMO18" s="59"/>
      <c r="QMP18" s="59"/>
      <c r="QMQ18" s="59"/>
      <c r="QMR18" s="59"/>
      <c r="QMS18" s="59"/>
      <c r="QMT18" s="59"/>
      <c r="QMU18" s="59"/>
      <c r="QMV18" s="59"/>
      <c r="QMW18" s="59"/>
      <c r="QMX18" s="59"/>
      <c r="QMY18" s="59"/>
      <c r="QMZ18" s="59"/>
      <c r="QNA18" s="59"/>
      <c r="QNB18" s="59"/>
      <c r="QNC18" s="59"/>
      <c r="QND18" s="59"/>
      <c r="QNE18" s="59"/>
      <c r="QNF18" s="59"/>
      <c r="QNG18" s="59"/>
      <c r="QNH18" s="59"/>
      <c r="QNI18" s="59"/>
      <c r="QNJ18" s="59"/>
      <c r="QNK18" s="59"/>
      <c r="QNL18" s="59"/>
      <c r="QNM18" s="59"/>
      <c r="QNN18" s="59"/>
      <c r="QNO18" s="59"/>
      <c r="QNP18" s="59"/>
      <c r="QNQ18" s="59"/>
      <c r="QNR18" s="59"/>
      <c r="QNS18" s="59"/>
      <c r="QNT18" s="59"/>
      <c r="QNU18" s="59"/>
      <c r="QNV18" s="59"/>
      <c r="QNW18" s="59"/>
      <c r="QNX18" s="59"/>
      <c r="QNY18" s="59"/>
      <c r="QNZ18" s="59"/>
      <c r="QOA18" s="59"/>
      <c r="QOB18" s="59"/>
      <c r="QOC18" s="59"/>
      <c r="QOD18" s="59"/>
      <c r="QOE18" s="59"/>
      <c r="QOF18" s="59"/>
      <c r="QOG18" s="59"/>
      <c r="QOH18" s="59"/>
      <c r="QOI18" s="59"/>
      <c r="QOJ18" s="59"/>
      <c r="QOK18" s="59"/>
      <c r="QOL18" s="59"/>
      <c r="QOM18" s="59"/>
      <c r="QON18" s="59"/>
      <c r="QOO18" s="59"/>
      <c r="QOP18" s="59"/>
      <c r="QOQ18" s="59"/>
      <c r="QOR18" s="59"/>
      <c r="QOS18" s="59"/>
      <c r="QOT18" s="59"/>
      <c r="QOU18" s="59"/>
      <c r="QOV18" s="59"/>
      <c r="QOW18" s="59"/>
      <c r="QOX18" s="59"/>
      <c r="QOY18" s="59"/>
      <c r="QOZ18" s="59"/>
      <c r="QPA18" s="59"/>
      <c r="QPB18" s="59"/>
      <c r="QPC18" s="59"/>
      <c r="QPD18" s="59"/>
      <c r="QPE18" s="59"/>
      <c r="QPF18" s="59"/>
      <c r="QPG18" s="59"/>
      <c r="QPH18" s="59"/>
      <c r="QPI18" s="59"/>
      <c r="QPJ18" s="59"/>
      <c r="QPK18" s="59"/>
      <c r="QPL18" s="59"/>
      <c r="QPM18" s="59"/>
      <c r="QPN18" s="59"/>
      <c r="QPO18" s="59"/>
      <c r="QPP18" s="59"/>
      <c r="QPQ18" s="59"/>
      <c r="QPR18" s="59"/>
      <c r="QPS18" s="59"/>
      <c r="QPT18" s="59"/>
      <c r="QPU18" s="59"/>
      <c r="QPV18" s="59"/>
      <c r="QPW18" s="59"/>
      <c r="QPX18" s="59"/>
      <c r="QPY18" s="59"/>
      <c r="QPZ18" s="59"/>
      <c r="QQA18" s="59"/>
      <c r="QQB18" s="59"/>
      <c r="QQC18" s="59"/>
      <c r="QQD18" s="59"/>
      <c r="QQE18" s="59"/>
      <c r="QQF18" s="59"/>
      <c r="QQG18" s="59"/>
      <c r="QQH18" s="59"/>
      <c r="QQI18" s="59"/>
      <c r="QQJ18" s="59"/>
      <c r="QQK18" s="59"/>
      <c r="QQL18" s="59"/>
      <c r="QQM18" s="59"/>
      <c r="QQN18" s="59"/>
      <c r="QQO18" s="59"/>
      <c r="QQP18" s="59"/>
      <c r="QQQ18" s="59"/>
      <c r="QQR18" s="59"/>
      <c r="QQS18" s="59"/>
      <c r="QQT18" s="59"/>
      <c r="QQU18" s="59"/>
      <c r="QQV18" s="59"/>
      <c r="QQW18" s="59"/>
      <c r="QQX18" s="59"/>
      <c r="QQY18" s="59"/>
      <c r="QQZ18" s="59"/>
      <c r="QRA18" s="59"/>
      <c r="QRB18" s="59"/>
      <c r="QRC18" s="59"/>
      <c r="QRD18" s="59"/>
      <c r="QRE18" s="59"/>
      <c r="QRF18" s="59"/>
      <c r="QRG18" s="59"/>
      <c r="QRH18" s="59"/>
      <c r="QRI18" s="59"/>
      <c r="QRJ18" s="59"/>
      <c r="QRK18" s="59"/>
      <c r="QRL18" s="59"/>
      <c r="QRM18" s="59"/>
      <c r="QRN18" s="59"/>
      <c r="QRO18" s="59"/>
      <c r="QRP18" s="59"/>
      <c r="QRQ18" s="59"/>
      <c r="QRR18" s="59"/>
      <c r="QRS18" s="59"/>
      <c r="QRT18" s="59"/>
      <c r="QRU18" s="59"/>
      <c r="QRV18" s="59"/>
      <c r="QRW18" s="59"/>
      <c r="QRX18" s="59"/>
      <c r="QRY18" s="59"/>
      <c r="QRZ18" s="59"/>
      <c r="QSA18" s="59"/>
      <c r="QSB18" s="59"/>
      <c r="QSC18" s="59"/>
      <c r="QSD18" s="59"/>
      <c r="QSE18" s="59"/>
      <c r="QSF18" s="59"/>
      <c r="QSG18" s="59"/>
      <c r="QSH18" s="59"/>
      <c r="QSI18" s="59"/>
      <c r="QSJ18" s="59"/>
      <c r="QSK18" s="59"/>
      <c r="QSL18" s="59"/>
      <c r="QSM18" s="59"/>
      <c r="QSN18" s="59"/>
      <c r="QSO18" s="59"/>
      <c r="QSP18" s="59"/>
      <c r="QSQ18" s="59"/>
      <c r="QSR18" s="59"/>
      <c r="QSS18" s="59"/>
      <c r="QST18" s="59"/>
      <c r="QSU18" s="59"/>
      <c r="QSV18" s="59"/>
      <c r="QSW18" s="59"/>
      <c r="QSX18" s="59"/>
      <c r="QSY18" s="59"/>
      <c r="QSZ18" s="59"/>
      <c r="QTA18" s="59"/>
      <c r="QTB18" s="59"/>
      <c r="QTC18" s="59"/>
      <c r="QTD18" s="59"/>
      <c r="QTE18" s="59"/>
      <c r="QTF18" s="59"/>
      <c r="QTG18" s="59"/>
      <c r="QTH18" s="59"/>
      <c r="QTI18" s="59"/>
      <c r="QTJ18" s="59"/>
      <c r="QTK18" s="59"/>
      <c r="QTL18" s="59"/>
      <c r="QTM18" s="59"/>
      <c r="QTN18" s="59"/>
      <c r="QTO18" s="59"/>
      <c r="QTP18" s="59"/>
      <c r="QTQ18" s="59"/>
      <c r="QTR18" s="59"/>
      <c r="QTS18" s="59"/>
      <c r="QTT18" s="59"/>
      <c r="QTU18" s="59"/>
      <c r="QTV18" s="59"/>
      <c r="QTW18" s="59"/>
      <c r="QTX18" s="59"/>
      <c r="QTY18" s="59"/>
      <c r="QTZ18" s="59"/>
      <c r="QUA18" s="59"/>
      <c r="QUB18" s="59"/>
      <c r="QUC18" s="59"/>
      <c r="QUD18" s="59"/>
      <c r="QUE18" s="59"/>
      <c r="QUF18" s="59"/>
      <c r="QUG18" s="59"/>
      <c r="QUH18" s="59"/>
      <c r="QUI18" s="59"/>
      <c r="QUJ18" s="59"/>
      <c r="QUK18" s="59"/>
      <c r="QUL18" s="59"/>
      <c r="QUM18" s="59"/>
      <c r="QUN18" s="59"/>
      <c r="QUO18" s="59"/>
      <c r="QUP18" s="59"/>
      <c r="QUQ18" s="59"/>
      <c r="QUR18" s="59"/>
      <c r="QUS18" s="59"/>
      <c r="QUT18" s="59"/>
      <c r="QUU18" s="59"/>
      <c r="QUV18" s="59"/>
      <c r="QUW18" s="59"/>
      <c r="QUX18" s="59"/>
      <c r="QUY18" s="59"/>
      <c r="QUZ18" s="59"/>
      <c r="QVA18" s="59"/>
      <c r="QVB18" s="59"/>
      <c r="QVC18" s="59"/>
      <c r="QVD18" s="59"/>
      <c r="QVE18" s="59"/>
      <c r="QVF18" s="59"/>
      <c r="QVG18" s="59"/>
      <c r="QVH18" s="59"/>
      <c r="QVI18" s="59"/>
      <c r="QVJ18" s="59"/>
      <c r="QVK18" s="59"/>
      <c r="QVL18" s="59"/>
      <c r="QVM18" s="59"/>
      <c r="QVN18" s="59"/>
      <c r="QVO18" s="59"/>
      <c r="QVP18" s="59"/>
      <c r="QVQ18" s="59"/>
      <c r="QVR18" s="59"/>
      <c r="QVS18" s="59"/>
      <c r="QVT18" s="59"/>
      <c r="QVU18" s="59"/>
      <c r="QVV18" s="59"/>
      <c r="QVW18" s="59"/>
      <c r="QVX18" s="59"/>
      <c r="QVY18" s="59"/>
      <c r="QVZ18" s="59"/>
      <c r="QWA18" s="59"/>
      <c r="QWB18" s="59"/>
      <c r="QWC18" s="59"/>
      <c r="QWD18" s="59"/>
      <c r="QWE18" s="59"/>
      <c r="QWF18" s="59"/>
      <c r="QWG18" s="59"/>
      <c r="QWH18" s="59"/>
      <c r="QWI18" s="59"/>
      <c r="QWJ18" s="59"/>
      <c r="QWK18" s="59"/>
      <c r="QWL18" s="59"/>
      <c r="QWM18" s="59"/>
      <c r="QWN18" s="59"/>
      <c r="QWO18" s="59"/>
      <c r="QWP18" s="59"/>
      <c r="QWQ18" s="59"/>
      <c r="QWR18" s="59"/>
      <c r="QWS18" s="59"/>
      <c r="QWT18" s="59"/>
      <c r="QWU18" s="59"/>
      <c r="QWV18" s="59"/>
      <c r="QWW18" s="59"/>
      <c r="QWX18" s="59"/>
      <c r="QWY18" s="59"/>
      <c r="QWZ18" s="59"/>
      <c r="QXA18" s="59"/>
      <c r="QXB18" s="59"/>
      <c r="QXC18" s="59"/>
      <c r="QXD18" s="59"/>
      <c r="QXE18" s="59"/>
      <c r="QXF18" s="59"/>
      <c r="QXG18" s="59"/>
      <c r="QXH18" s="59"/>
      <c r="QXI18" s="59"/>
      <c r="QXJ18" s="59"/>
      <c r="QXK18" s="59"/>
      <c r="QXL18" s="59"/>
      <c r="QXM18" s="59"/>
      <c r="QXN18" s="59"/>
      <c r="QXO18" s="59"/>
      <c r="QXP18" s="59"/>
      <c r="QXQ18" s="59"/>
      <c r="QXR18" s="59"/>
      <c r="QXS18" s="59"/>
      <c r="QXT18" s="59"/>
      <c r="QXU18" s="59"/>
      <c r="QXV18" s="59"/>
      <c r="QXW18" s="59"/>
      <c r="QXX18" s="59"/>
      <c r="QXY18" s="59"/>
      <c r="QXZ18" s="59"/>
      <c r="QYA18" s="59"/>
      <c r="QYB18" s="59"/>
      <c r="QYC18" s="59"/>
      <c r="QYD18" s="59"/>
      <c r="QYE18" s="59"/>
      <c r="QYF18" s="59"/>
      <c r="QYG18" s="59"/>
      <c r="QYH18" s="59"/>
      <c r="QYI18" s="59"/>
      <c r="QYJ18" s="59"/>
      <c r="QYK18" s="59"/>
      <c r="QYL18" s="59"/>
      <c r="QYM18" s="59"/>
      <c r="QYN18" s="59"/>
      <c r="QYO18" s="59"/>
      <c r="QYP18" s="59"/>
      <c r="QYQ18" s="59"/>
      <c r="QYR18" s="59"/>
      <c r="QYS18" s="59"/>
      <c r="QYT18" s="59"/>
      <c r="QYU18" s="59"/>
      <c r="QYV18" s="59"/>
      <c r="QYW18" s="59"/>
      <c r="QYX18" s="59"/>
      <c r="QYY18" s="59"/>
      <c r="QYZ18" s="59"/>
      <c r="QZA18" s="59"/>
      <c r="QZB18" s="59"/>
      <c r="QZC18" s="59"/>
      <c r="QZD18" s="59"/>
      <c r="QZE18" s="59"/>
      <c r="QZF18" s="59"/>
      <c r="QZG18" s="59"/>
      <c r="QZH18" s="59"/>
      <c r="QZI18" s="59"/>
      <c r="QZJ18" s="59"/>
      <c r="QZK18" s="59"/>
      <c r="QZL18" s="59"/>
      <c r="QZM18" s="59"/>
      <c r="QZN18" s="59"/>
      <c r="QZO18" s="59"/>
      <c r="QZP18" s="59"/>
      <c r="QZQ18" s="59"/>
      <c r="QZR18" s="59"/>
      <c r="QZS18" s="59"/>
      <c r="QZT18" s="59"/>
      <c r="QZU18" s="59"/>
      <c r="QZV18" s="59"/>
      <c r="QZW18" s="59"/>
      <c r="QZX18" s="59"/>
      <c r="QZY18" s="59"/>
      <c r="QZZ18" s="59"/>
      <c r="RAA18" s="59"/>
      <c r="RAB18" s="59"/>
      <c r="RAC18" s="59"/>
      <c r="RAD18" s="59"/>
      <c r="RAE18" s="59"/>
      <c r="RAF18" s="59"/>
      <c r="RAG18" s="59"/>
      <c r="RAH18" s="59"/>
      <c r="RAI18" s="59"/>
      <c r="RAJ18" s="59"/>
      <c r="RAK18" s="59"/>
      <c r="RAL18" s="59"/>
      <c r="RAM18" s="59"/>
      <c r="RAN18" s="59"/>
      <c r="RAO18" s="59"/>
      <c r="RAP18" s="59"/>
      <c r="RAQ18" s="59"/>
      <c r="RAR18" s="59"/>
      <c r="RAS18" s="59"/>
      <c r="RAT18" s="59"/>
      <c r="RAU18" s="59"/>
      <c r="RAV18" s="59"/>
      <c r="RAW18" s="59"/>
      <c r="RAX18" s="59"/>
      <c r="RAY18" s="59"/>
      <c r="RAZ18" s="59"/>
      <c r="RBA18" s="59"/>
      <c r="RBB18" s="59"/>
      <c r="RBC18" s="59"/>
      <c r="RBD18" s="59"/>
      <c r="RBE18" s="59"/>
      <c r="RBF18" s="59"/>
      <c r="RBG18" s="59"/>
      <c r="RBH18" s="59"/>
      <c r="RBI18" s="59"/>
      <c r="RBJ18" s="59"/>
      <c r="RBK18" s="59"/>
      <c r="RBL18" s="59"/>
      <c r="RBM18" s="59"/>
      <c r="RBN18" s="59"/>
      <c r="RBO18" s="59"/>
      <c r="RBP18" s="59"/>
      <c r="RBQ18" s="59"/>
      <c r="RBR18" s="59"/>
      <c r="RBS18" s="59"/>
      <c r="RBT18" s="59"/>
      <c r="RBU18" s="59"/>
      <c r="RBV18" s="59"/>
      <c r="RBW18" s="59"/>
      <c r="RBX18" s="59"/>
      <c r="RBY18" s="59"/>
      <c r="RBZ18" s="59"/>
      <c r="RCA18" s="59"/>
      <c r="RCB18" s="59"/>
      <c r="RCC18" s="59"/>
      <c r="RCD18" s="59"/>
      <c r="RCE18" s="59"/>
      <c r="RCF18" s="59"/>
      <c r="RCG18" s="59"/>
      <c r="RCH18" s="59"/>
      <c r="RCI18" s="59"/>
      <c r="RCJ18" s="59"/>
      <c r="RCK18" s="59"/>
      <c r="RCL18" s="59"/>
      <c r="RCM18" s="59"/>
      <c r="RCN18" s="59"/>
      <c r="RCO18" s="59"/>
      <c r="RCP18" s="59"/>
      <c r="RCQ18" s="59"/>
      <c r="RCR18" s="59"/>
      <c r="RCS18" s="59"/>
      <c r="RCT18" s="59"/>
      <c r="RCU18" s="59"/>
      <c r="RCV18" s="59"/>
      <c r="RCW18" s="59"/>
      <c r="RCX18" s="59"/>
      <c r="RCY18" s="59"/>
      <c r="RCZ18" s="59"/>
      <c r="RDA18" s="59"/>
      <c r="RDB18" s="59"/>
      <c r="RDC18" s="59"/>
      <c r="RDD18" s="59"/>
      <c r="RDE18" s="59"/>
      <c r="RDF18" s="59"/>
      <c r="RDG18" s="59"/>
      <c r="RDH18" s="59"/>
      <c r="RDI18" s="59"/>
      <c r="RDJ18" s="59"/>
      <c r="RDK18" s="59"/>
      <c r="RDL18" s="59"/>
      <c r="RDM18" s="59"/>
      <c r="RDN18" s="59"/>
      <c r="RDO18" s="59"/>
      <c r="RDP18" s="59"/>
      <c r="RDQ18" s="59"/>
      <c r="RDR18" s="59"/>
      <c r="RDS18" s="59"/>
      <c r="RDT18" s="59"/>
      <c r="RDU18" s="59"/>
      <c r="RDV18" s="59"/>
      <c r="RDW18" s="59"/>
      <c r="RDX18" s="59"/>
      <c r="RDY18" s="59"/>
      <c r="RDZ18" s="59"/>
      <c r="REA18" s="59"/>
      <c r="REB18" s="59"/>
      <c r="REC18" s="59"/>
      <c r="RED18" s="59"/>
      <c r="REE18" s="59"/>
      <c r="REF18" s="59"/>
      <c r="REG18" s="59"/>
      <c r="REH18" s="59"/>
      <c r="REI18" s="59"/>
      <c r="REJ18" s="59"/>
      <c r="REK18" s="59"/>
      <c r="REL18" s="59"/>
      <c r="REM18" s="59"/>
      <c r="REN18" s="59"/>
      <c r="REO18" s="59"/>
      <c r="REP18" s="59"/>
      <c r="REQ18" s="59"/>
      <c r="RER18" s="59"/>
      <c r="RES18" s="59"/>
      <c r="RET18" s="59"/>
      <c r="REU18" s="59"/>
      <c r="REV18" s="59"/>
      <c r="REW18" s="59"/>
      <c r="REX18" s="59"/>
      <c r="REY18" s="59"/>
      <c r="REZ18" s="59"/>
      <c r="RFA18" s="59"/>
      <c r="RFB18" s="59"/>
      <c r="RFC18" s="59"/>
      <c r="RFD18" s="59"/>
      <c r="RFE18" s="59"/>
      <c r="RFF18" s="59"/>
      <c r="RFG18" s="59"/>
      <c r="RFH18" s="59"/>
      <c r="RFI18" s="59"/>
      <c r="RFJ18" s="59"/>
      <c r="RFK18" s="59"/>
      <c r="RFL18" s="59"/>
      <c r="RFM18" s="59"/>
      <c r="RFN18" s="59"/>
      <c r="RFO18" s="59"/>
      <c r="RFP18" s="59"/>
      <c r="RFQ18" s="59"/>
      <c r="RFR18" s="59"/>
      <c r="RFS18" s="59"/>
      <c r="RFT18" s="59"/>
      <c r="RFU18" s="59"/>
      <c r="RFV18" s="59"/>
      <c r="RFW18" s="59"/>
      <c r="RFX18" s="59"/>
      <c r="RFY18" s="59"/>
      <c r="RFZ18" s="59"/>
      <c r="RGA18" s="59"/>
      <c r="RGB18" s="59"/>
      <c r="RGC18" s="59"/>
      <c r="RGD18" s="59"/>
      <c r="RGE18" s="59"/>
      <c r="RGF18" s="59"/>
      <c r="RGG18" s="59"/>
      <c r="RGH18" s="59"/>
      <c r="RGI18" s="59"/>
      <c r="RGJ18" s="59"/>
      <c r="RGK18" s="59"/>
      <c r="RGL18" s="59"/>
      <c r="RGM18" s="59"/>
      <c r="RGN18" s="59"/>
      <c r="RGO18" s="59"/>
      <c r="RGP18" s="59"/>
      <c r="RGQ18" s="59"/>
      <c r="RGR18" s="59"/>
      <c r="RGS18" s="59"/>
      <c r="RGT18" s="59"/>
      <c r="RGU18" s="59"/>
      <c r="RGV18" s="59"/>
      <c r="RGW18" s="59"/>
      <c r="RGX18" s="59"/>
      <c r="RGY18" s="59"/>
      <c r="RGZ18" s="59"/>
      <c r="RHA18" s="59"/>
      <c r="RHB18" s="59"/>
      <c r="RHC18" s="59"/>
      <c r="RHD18" s="59"/>
      <c r="RHE18" s="59"/>
      <c r="RHF18" s="59"/>
      <c r="RHG18" s="59"/>
      <c r="RHH18" s="59"/>
      <c r="RHI18" s="59"/>
      <c r="RHJ18" s="59"/>
      <c r="RHK18" s="59"/>
      <c r="RHL18" s="59"/>
      <c r="RHM18" s="59"/>
      <c r="RHN18" s="59"/>
      <c r="RHO18" s="59"/>
      <c r="RHP18" s="59"/>
      <c r="RHQ18" s="59"/>
      <c r="RHR18" s="59"/>
      <c r="RHS18" s="59"/>
      <c r="RHT18" s="59"/>
      <c r="RHU18" s="59"/>
      <c r="RHV18" s="59"/>
      <c r="RHW18" s="59"/>
      <c r="RHX18" s="59"/>
      <c r="RHY18" s="59"/>
      <c r="RHZ18" s="59"/>
      <c r="RIA18" s="59"/>
      <c r="RIB18" s="59"/>
      <c r="RIC18" s="59"/>
      <c r="RID18" s="59"/>
      <c r="RIE18" s="59"/>
      <c r="RIF18" s="59"/>
      <c r="RIG18" s="59"/>
      <c r="RIH18" s="59"/>
      <c r="RII18" s="59"/>
      <c r="RIJ18" s="59"/>
      <c r="RIK18" s="59"/>
      <c r="RIL18" s="59"/>
      <c r="RIM18" s="59"/>
      <c r="RIN18" s="59"/>
      <c r="RIO18" s="59"/>
      <c r="RIP18" s="59"/>
      <c r="RIQ18" s="59"/>
      <c r="RIR18" s="59"/>
      <c r="RIS18" s="59"/>
      <c r="RIT18" s="59"/>
      <c r="RIU18" s="59"/>
      <c r="RIV18" s="59"/>
      <c r="RIW18" s="59"/>
      <c r="RIX18" s="59"/>
      <c r="RIY18" s="59"/>
      <c r="RIZ18" s="59"/>
      <c r="RJA18" s="59"/>
      <c r="RJB18" s="59"/>
      <c r="RJC18" s="59"/>
      <c r="RJD18" s="59"/>
      <c r="RJE18" s="59"/>
      <c r="RJF18" s="59"/>
      <c r="RJG18" s="59"/>
      <c r="RJH18" s="59"/>
      <c r="RJI18" s="59"/>
      <c r="RJJ18" s="59"/>
      <c r="RJK18" s="59"/>
      <c r="RJL18" s="59"/>
      <c r="RJM18" s="59"/>
      <c r="RJN18" s="59"/>
      <c r="RJO18" s="59"/>
      <c r="RJP18" s="59"/>
      <c r="RJQ18" s="59"/>
      <c r="RJR18" s="59"/>
      <c r="RJS18" s="59"/>
      <c r="RJT18" s="59"/>
      <c r="RJU18" s="59"/>
      <c r="RJV18" s="59"/>
      <c r="RJW18" s="59"/>
      <c r="RJX18" s="59"/>
      <c r="RJY18" s="59"/>
      <c r="RJZ18" s="59"/>
      <c r="RKA18" s="59"/>
      <c r="RKB18" s="59"/>
      <c r="RKC18" s="59"/>
      <c r="RKD18" s="59"/>
      <c r="RKE18" s="59"/>
      <c r="RKF18" s="59"/>
      <c r="RKG18" s="59"/>
      <c r="RKH18" s="59"/>
      <c r="RKI18" s="59"/>
      <c r="RKJ18" s="59"/>
      <c r="RKK18" s="59"/>
      <c r="RKL18" s="59"/>
      <c r="RKM18" s="59"/>
      <c r="RKN18" s="59"/>
      <c r="RKO18" s="59"/>
      <c r="RKP18" s="59"/>
      <c r="RKQ18" s="59"/>
      <c r="RKR18" s="59"/>
      <c r="RKS18" s="59"/>
      <c r="RKT18" s="59"/>
      <c r="RKU18" s="59"/>
      <c r="RKV18" s="59"/>
      <c r="RKW18" s="59"/>
      <c r="RKX18" s="59"/>
      <c r="RKY18" s="59"/>
      <c r="RKZ18" s="59"/>
      <c r="RLA18" s="59"/>
      <c r="RLB18" s="59"/>
      <c r="RLC18" s="59"/>
      <c r="RLD18" s="59"/>
      <c r="RLE18" s="59"/>
      <c r="RLF18" s="59"/>
      <c r="RLG18" s="59"/>
      <c r="RLH18" s="59"/>
      <c r="RLI18" s="59"/>
      <c r="RLJ18" s="59"/>
      <c r="RLK18" s="59"/>
      <c r="RLL18" s="59"/>
      <c r="RLM18" s="59"/>
      <c r="RLN18" s="59"/>
      <c r="RLO18" s="59"/>
      <c r="RLP18" s="59"/>
      <c r="RLQ18" s="59"/>
      <c r="RLR18" s="59"/>
      <c r="RLS18" s="59"/>
      <c r="RLT18" s="59"/>
      <c r="RLU18" s="59"/>
      <c r="RLV18" s="59"/>
      <c r="RLW18" s="59"/>
      <c r="RLX18" s="59"/>
      <c r="RLY18" s="59"/>
      <c r="RLZ18" s="59"/>
      <c r="RMA18" s="59"/>
      <c r="RMB18" s="59"/>
      <c r="RMC18" s="59"/>
      <c r="RMD18" s="59"/>
      <c r="RME18" s="59"/>
      <c r="RMF18" s="59"/>
      <c r="RMG18" s="59"/>
      <c r="RMH18" s="59"/>
      <c r="RMI18" s="59"/>
      <c r="RMJ18" s="59"/>
      <c r="RMK18" s="59"/>
      <c r="RML18" s="59"/>
      <c r="RMM18" s="59"/>
      <c r="RMN18" s="59"/>
      <c r="RMO18" s="59"/>
      <c r="RMP18" s="59"/>
      <c r="RMQ18" s="59"/>
      <c r="RMR18" s="59"/>
      <c r="RMS18" s="59"/>
      <c r="RMT18" s="59"/>
      <c r="RMU18" s="59"/>
      <c r="RMV18" s="59"/>
      <c r="RMW18" s="59"/>
      <c r="RMX18" s="59"/>
      <c r="RMY18" s="59"/>
      <c r="RMZ18" s="59"/>
      <c r="RNA18" s="59"/>
      <c r="RNB18" s="59"/>
      <c r="RNC18" s="59"/>
      <c r="RND18" s="59"/>
      <c r="RNE18" s="59"/>
      <c r="RNF18" s="59"/>
      <c r="RNG18" s="59"/>
      <c r="RNH18" s="59"/>
      <c r="RNI18" s="59"/>
      <c r="RNJ18" s="59"/>
      <c r="RNK18" s="59"/>
      <c r="RNL18" s="59"/>
      <c r="RNM18" s="59"/>
      <c r="RNN18" s="59"/>
      <c r="RNO18" s="59"/>
      <c r="RNP18" s="59"/>
      <c r="RNQ18" s="59"/>
      <c r="RNR18" s="59"/>
      <c r="RNS18" s="59"/>
      <c r="RNT18" s="59"/>
      <c r="RNU18" s="59"/>
      <c r="RNV18" s="59"/>
      <c r="RNW18" s="59"/>
      <c r="RNX18" s="59"/>
      <c r="RNY18" s="59"/>
      <c r="RNZ18" s="59"/>
      <c r="ROA18" s="59"/>
      <c r="ROB18" s="59"/>
      <c r="ROC18" s="59"/>
      <c r="ROD18" s="59"/>
      <c r="ROE18" s="59"/>
      <c r="ROF18" s="59"/>
      <c r="ROG18" s="59"/>
      <c r="ROH18" s="59"/>
      <c r="ROI18" s="59"/>
      <c r="ROJ18" s="59"/>
      <c r="ROK18" s="59"/>
      <c r="ROL18" s="59"/>
      <c r="ROM18" s="59"/>
      <c r="RON18" s="59"/>
      <c r="ROO18" s="59"/>
      <c r="ROP18" s="59"/>
      <c r="ROQ18" s="59"/>
      <c r="ROR18" s="59"/>
      <c r="ROS18" s="59"/>
      <c r="ROT18" s="59"/>
      <c r="ROU18" s="59"/>
      <c r="ROV18" s="59"/>
      <c r="ROW18" s="59"/>
      <c r="ROX18" s="59"/>
      <c r="ROY18" s="59"/>
      <c r="ROZ18" s="59"/>
      <c r="RPA18" s="59"/>
      <c r="RPB18" s="59"/>
      <c r="RPC18" s="59"/>
      <c r="RPD18" s="59"/>
      <c r="RPE18" s="59"/>
      <c r="RPF18" s="59"/>
      <c r="RPG18" s="59"/>
      <c r="RPH18" s="59"/>
      <c r="RPI18" s="59"/>
      <c r="RPJ18" s="59"/>
      <c r="RPK18" s="59"/>
      <c r="RPL18" s="59"/>
      <c r="RPM18" s="59"/>
      <c r="RPN18" s="59"/>
      <c r="RPO18" s="59"/>
      <c r="RPP18" s="59"/>
      <c r="RPQ18" s="59"/>
      <c r="RPR18" s="59"/>
      <c r="RPS18" s="59"/>
      <c r="RPT18" s="59"/>
      <c r="RPU18" s="59"/>
      <c r="RPV18" s="59"/>
      <c r="RPW18" s="59"/>
      <c r="RPX18" s="59"/>
      <c r="RPY18" s="59"/>
      <c r="RPZ18" s="59"/>
      <c r="RQA18" s="59"/>
      <c r="RQB18" s="59"/>
      <c r="RQC18" s="59"/>
      <c r="RQD18" s="59"/>
      <c r="RQE18" s="59"/>
      <c r="RQF18" s="59"/>
      <c r="RQG18" s="59"/>
      <c r="RQH18" s="59"/>
      <c r="RQI18" s="59"/>
      <c r="RQJ18" s="59"/>
      <c r="RQK18" s="59"/>
      <c r="RQL18" s="59"/>
      <c r="RQM18" s="59"/>
      <c r="RQN18" s="59"/>
      <c r="RQO18" s="59"/>
      <c r="RQP18" s="59"/>
      <c r="RQQ18" s="59"/>
      <c r="RQR18" s="59"/>
      <c r="RQS18" s="59"/>
      <c r="RQT18" s="59"/>
      <c r="RQU18" s="59"/>
      <c r="RQV18" s="59"/>
      <c r="RQW18" s="59"/>
      <c r="RQX18" s="59"/>
      <c r="RQY18" s="59"/>
      <c r="RQZ18" s="59"/>
      <c r="RRA18" s="59"/>
      <c r="RRB18" s="59"/>
      <c r="RRC18" s="59"/>
      <c r="RRD18" s="59"/>
      <c r="RRE18" s="59"/>
      <c r="RRF18" s="59"/>
      <c r="RRG18" s="59"/>
      <c r="RRH18" s="59"/>
      <c r="RRI18" s="59"/>
      <c r="RRJ18" s="59"/>
      <c r="RRK18" s="59"/>
      <c r="RRL18" s="59"/>
      <c r="RRM18" s="59"/>
      <c r="RRN18" s="59"/>
      <c r="RRO18" s="59"/>
      <c r="RRP18" s="59"/>
      <c r="RRQ18" s="59"/>
      <c r="RRR18" s="59"/>
      <c r="RRS18" s="59"/>
      <c r="RRT18" s="59"/>
      <c r="RRU18" s="59"/>
      <c r="RRV18" s="59"/>
      <c r="RRW18" s="59"/>
      <c r="RRX18" s="59"/>
      <c r="RRY18" s="59"/>
      <c r="RRZ18" s="59"/>
      <c r="RSA18" s="59"/>
      <c r="RSB18" s="59"/>
      <c r="RSC18" s="59"/>
      <c r="RSD18" s="59"/>
      <c r="RSE18" s="59"/>
      <c r="RSF18" s="59"/>
      <c r="RSG18" s="59"/>
      <c r="RSH18" s="59"/>
      <c r="RSI18" s="59"/>
      <c r="RSJ18" s="59"/>
      <c r="RSK18" s="59"/>
      <c r="RSL18" s="59"/>
      <c r="RSM18" s="59"/>
      <c r="RSN18" s="59"/>
      <c r="RSO18" s="59"/>
      <c r="RSP18" s="59"/>
      <c r="RSQ18" s="59"/>
      <c r="RSR18" s="59"/>
      <c r="RSS18" s="59"/>
      <c r="RST18" s="59"/>
      <c r="RSU18" s="59"/>
      <c r="RSV18" s="59"/>
      <c r="RSW18" s="59"/>
      <c r="RSX18" s="59"/>
      <c r="RSY18" s="59"/>
      <c r="RSZ18" s="59"/>
      <c r="RTA18" s="59"/>
      <c r="RTB18" s="59"/>
      <c r="RTC18" s="59"/>
      <c r="RTD18" s="59"/>
      <c r="RTE18" s="59"/>
      <c r="RTF18" s="59"/>
      <c r="RTG18" s="59"/>
      <c r="RTH18" s="59"/>
      <c r="RTI18" s="59"/>
      <c r="RTJ18" s="59"/>
      <c r="RTK18" s="59"/>
      <c r="RTL18" s="59"/>
      <c r="RTM18" s="59"/>
      <c r="RTN18" s="59"/>
      <c r="RTO18" s="59"/>
      <c r="RTP18" s="59"/>
      <c r="RTQ18" s="59"/>
      <c r="RTR18" s="59"/>
      <c r="RTS18" s="59"/>
      <c r="RTT18" s="59"/>
      <c r="RTU18" s="59"/>
      <c r="RTV18" s="59"/>
      <c r="RTW18" s="59"/>
      <c r="RTX18" s="59"/>
      <c r="RTY18" s="59"/>
      <c r="RTZ18" s="59"/>
      <c r="RUA18" s="59"/>
      <c r="RUB18" s="59"/>
      <c r="RUC18" s="59"/>
      <c r="RUD18" s="59"/>
      <c r="RUE18" s="59"/>
      <c r="RUF18" s="59"/>
      <c r="RUG18" s="59"/>
      <c r="RUH18" s="59"/>
      <c r="RUI18" s="59"/>
      <c r="RUJ18" s="59"/>
      <c r="RUK18" s="59"/>
      <c r="RUL18" s="59"/>
      <c r="RUM18" s="59"/>
      <c r="RUN18" s="59"/>
      <c r="RUO18" s="59"/>
      <c r="RUP18" s="59"/>
      <c r="RUQ18" s="59"/>
      <c r="RUR18" s="59"/>
      <c r="RUS18" s="59"/>
      <c r="RUT18" s="59"/>
      <c r="RUU18" s="59"/>
      <c r="RUV18" s="59"/>
      <c r="RUW18" s="59"/>
      <c r="RUX18" s="59"/>
      <c r="RUY18" s="59"/>
      <c r="RUZ18" s="59"/>
      <c r="RVA18" s="59"/>
      <c r="RVB18" s="59"/>
      <c r="RVC18" s="59"/>
      <c r="RVD18" s="59"/>
      <c r="RVE18" s="59"/>
      <c r="RVF18" s="59"/>
      <c r="RVG18" s="59"/>
      <c r="RVH18" s="59"/>
      <c r="RVI18" s="59"/>
      <c r="RVJ18" s="59"/>
      <c r="RVK18" s="59"/>
      <c r="RVL18" s="59"/>
      <c r="RVM18" s="59"/>
      <c r="RVN18" s="59"/>
      <c r="RVO18" s="59"/>
      <c r="RVP18" s="59"/>
      <c r="RVQ18" s="59"/>
      <c r="RVR18" s="59"/>
      <c r="RVS18" s="59"/>
      <c r="RVT18" s="59"/>
      <c r="RVU18" s="59"/>
      <c r="RVV18" s="59"/>
      <c r="RVW18" s="59"/>
      <c r="RVX18" s="59"/>
      <c r="RVY18" s="59"/>
      <c r="RVZ18" s="59"/>
      <c r="RWA18" s="59"/>
      <c r="RWB18" s="59"/>
      <c r="RWC18" s="59"/>
      <c r="RWD18" s="59"/>
      <c r="RWE18" s="59"/>
      <c r="RWF18" s="59"/>
      <c r="RWG18" s="59"/>
      <c r="RWH18" s="59"/>
      <c r="RWI18" s="59"/>
      <c r="RWJ18" s="59"/>
      <c r="RWK18" s="59"/>
      <c r="RWL18" s="59"/>
      <c r="RWM18" s="59"/>
      <c r="RWN18" s="59"/>
      <c r="RWO18" s="59"/>
      <c r="RWP18" s="59"/>
      <c r="RWQ18" s="59"/>
      <c r="RWR18" s="59"/>
      <c r="RWS18" s="59"/>
      <c r="RWT18" s="59"/>
      <c r="RWU18" s="59"/>
      <c r="RWV18" s="59"/>
      <c r="RWW18" s="59"/>
      <c r="RWX18" s="59"/>
      <c r="RWY18" s="59"/>
      <c r="RWZ18" s="59"/>
      <c r="RXA18" s="59"/>
      <c r="RXB18" s="59"/>
      <c r="RXC18" s="59"/>
      <c r="RXD18" s="59"/>
      <c r="RXE18" s="59"/>
      <c r="RXF18" s="59"/>
      <c r="RXG18" s="59"/>
      <c r="RXH18" s="59"/>
      <c r="RXI18" s="59"/>
      <c r="RXJ18" s="59"/>
      <c r="RXK18" s="59"/>
      <c r="RXL18" s="59"/>
      <c r="RXM18" s="59"/>
      <c r="RXN18" s="59"/>
      <c r="RXO18" s="59"/>
      <c r="RXP18" s="59"/>
      <c r="RXQ18" s="59"/>
      <c r="RXR18" s="59"/>
      <c r="RXS18" s="59"/>
      <c r="RXT18" s="59"/>
      <c r="RXU18" s="59"/>
      <c r="RXV18" s="59"/>
      <c r="RXW18" s="59"/>
      <c r="RXX18" s="59"/>
      <c r="RXY18" s="59"/>
      <c r="RXZ18" s="59"/>
      <c r="RYA18" s="59"/>
      <c r="RYB18" s="59"/>
      <c r="RYC18" s="59"/>
      <c r="RYD18" s="59"/>
      <c r="RYE18" s="59"/>
      <c r="RYF18" s="59"/>
      <c r="RYG18" s="59"/>
      <c r="RYH18" s="59"/>
      <c r="RYI18" s="59"/>
      <c r="RYJ18" s="59"/>
      <c r="RYK18" s="59"/>
      <c r="RYL18" s="59"/>
      <c r="RYM18" s="59"/>
      <c r="RYN18" s="59"/>
      <c r="RYO18" s="59"/>
      <c r="RYP18" s="59"/>
      <c r="RYQ18" s="59"/>
      <c r="RYR18" s="59"/>
      <c r="RYS18" s="59"/>
      <c r="RYT18" s="59"/>
      <c r="RYU18" s="59"/>
      <c r="RYV18" s="59"/>
      <c r="RYW18" s="59"/>
      <c r="RYX18" s="59"/>
      <c r="RYY18" s="59"/>
      <c r="RYZ18" s="59"/>
      <c r="RZA18" s="59"/>
      <c r="RZB18" s="59"/>
      <c r="RZC18" s="59"/>
      <c r="RZD18" s="59"/>
      <c r="RZE18" s="59"/>
      <c r="RZF18" s="59"/>
      <c r="RZG18" s="59"/>
      <c r="RZH18" s="59"/>
      <c r="RZI18" s="59"/>
      <c r="RZJ18" s="59"/>
      <c r="RZK18" s="59"/>
      <c r="RZL18" s="59"/>
      <c r="RZM18" s="59"/>
      <c r="RZN18" s="59"/>
      <c r="RZO18" s="59"/>
      <c r="RZP18" s="59"/>
      <c r="RZQ18" s="59"/>
      <c r="RZR18" s="59"/>
      <c r="RZS18" s="59"/>
      <c r="RZT18" s="59"/>
      <c r="RZU18" s="59"/>
      <c r="RZV18" s="59"/>
      <c r="RZW18" s="59"/>
      <c r="RZX18" s="59"/>
      <c r="RZY18" s="59"/>
      <c r="RZZ18" s="59"/>
      <c r="SAA18" s="59"/>
      <c r="SAB18" s="59"/>
      <c r="SAC18" s="59"/>
      <c r="SAD18" s="59"/>
      <c r="SAE18" s="59"/>
      <c r="SAF18" s="59"/>
      <c r="SAG18" s="59"/>
      <c r="SAH18" s="59"/>
      <c r="SAI18" s="59"/>
      <c r="SAJ18" s="59"/>
      <c r="SAK18" s="59"/>
      <c r="SAL18" s="59"/>
      <c r="SAM18" s="59"/>
      <c r="SAN18" s="59"/>
      <c r="SAO18" s="59"/>
      <c r="SAP18" s="59"/>
      <c r="SAQ18" s="59"/>
      <c r="SAR18" s="59"/>
      <c r="SAS18" s="59"/>
      <c r="SAT18" s="59"/>
      <c r="SAU18" s="59"/>
      <c r="SAV18" s="59"/>
      <c r="SAW18" s="59"/>
      <c r="SAX18" s="59"/>
      <c r="SAY18" s="59"/>
      <c r="SAZ18" s="59"/>
      <c r="SBA18" s="59"/>
      <c r="SBB18" s="59"/>
      <c r="SBC18" s="59"/>
      <c r="SBD18" s="59"/>
      <c r="SBE18" s="59"/>
      <c r="SBF18" s="59"/>
      <c r="SBG18" s="59"/>
      <c r="SBH18" s="59"/>
      <c r="SBI18" s="59"/>
      <c r="SBJ18" s="59"/>
      <c r="SBK18" s="59"/>
      <c r="SBL18" s="59"/>
      <c r="SBM18" s="59"/>
      <c r="SBN18" s="59"/>
      <c r="SBO18" s="59"/>
      <c r="SBP18" s="59"/>
      <c r="SBQ18" s="59"/>
      <c r="SBR18" s="59"/>
      <c r="SBS18" s="59"/>
      <c r="SBT18" s="59"/>
      <c r="SBU18" s="59"/>
      <c r="SBV18" s="59"/>
      <c r="SBW18" s="59"/>
      <c r="SBX18" s="59"/>
      <c r="SBY18" s="59"/>
      <c r="SBZ18" s="59"/>
      <c r="SCA18" s="59"/>
      <c r="SCB18" s="59"/>
      <c r="SCC18" s="59"/>
      <c r="SCD18" s="59"/>
      <c r="SCE18" s="59"/>
      <c r="SCF18" s="59"/>
      <c r="SCG18" s="59"/>
      <c r="SCH18" s="59"/>
      <c r="SCI18" s="59"/>
      <c r="SCJ18" s="59"/>
      <c r="SCK18" s="59"/>
      <c r="SCL18" s="59"/>
      <c r="SCM18" s="59"/>
      <c r="SCN18" s="59"/>
      <c r="SCO18" s="59"/>
      <c r="SCP18" s="59"/>
      <c r="SCQ18" s="59"/>
      <c r="SCR18" s="59"/>
      <c r="SCS18" s="59"/>
      <c r="SCT18" s="59"/>
      <c r="SCU18" s="59"/>
      <c r="SCV18" s="59"/>
      <c r="SCW18" s="59"/>
      <c r="SCX18" s="59"/>
      <c r="SCY18" s="59"/>
      <c r="SCZ18" s="59"/>
      <c r="SDA18" s="59"/>
      <c r="SDB18" s="59"/>
      <c r="SDC18" s="59"/>
      <c r="SDD18" s="59"/>
      <c r="SDE18" s="59"/>
      <c r="SDF18" s="59"/>
      <c r="SDG18" s="59"/>
      <c r="SDH18" s="59"/>
      <c r="SDI18" s="59"/>
      <c r="SDJ18" s="59"/>
      <c r="SDK18" s="59"/>
      <c r="SDL18" s="59"/>
      <c r="SDM18" s="59"/>
      <c r="SDN18" s="59"/>
      <c r="SDO18" s="59"/>
      <c r="SDP18" s="59"/>
      <c r="SDQ18" s="59"/>
      <c r="SDR18" s="59"/>
      <c r="SDS18" s="59"/>
      <c r="SDT18" s="59"/>
      <c r="SDU18" s="59"/>
      <c r="SDV18" s="59"/>
      <c r="SDW18" s="59"/>
      <c r="SDX18" s="59"/>
      <c r="SDY18" s="59"/>
      <c r="SDZ18" s="59"/>
      <c r="SEA18" s="59"/>
      <c r="SEB18" s="59"/>
      <c r="SEC18" s="59"/>
      <c r="SED18" s="59"/>
      <c r="SEE18" s="59"/>
      <c r="SEF18" s="59"/>
      <c r="SEG18" s="59"/>
      <c r="SEH18" s="59"/>
      <c r="SEI18" s="59"/>
      <c r="SEJ18" s="59"/>
      <c r="SEK18" s="59"/>
      <c r="SEL18" s="59"/>
      <c r="SEM18" s="59"/>
      <c r="SEN18" s="59"/>
      <c r="SEO18" s="59"/>
      <c r="SEP18" s="59"/>
      <c r="SEQ18" s="59"/>
      <c r="SER18" s="59"/>
      <c r="SES18" s="59"/>
      <c r="SET18" s="59"/>
      <c r="SEU18" s="59"/>
      <c r="SEV18" s="59"/>
      <c r="SEW18" s="59"/>
      <c r="SEX18" s="59"/>
      <c r="SEY18" s="59"/>
      <c r="SEZ18" s="59"/>
      <c r="SFA18" s="59"/>
      <c r="SFB18" s="59"/>
      <c r="SFC18" s="59"/>
      <c r="SFD18" s="59"/>
      <c r="SFE18" s="59"/>
      <c r="SFF18" s="59"/>
      <c r="SFG18" s="59"/>
      <c r="SFH18" s="59"/>
      <c r="SFI18" s="59"/>
      <c r="SFJ18" s="59"/>
      <c r="SFK18" s="59"/>
      <c r="SFL18" s="59"/>
      <c r="SFM18" s="59"/>
      <c r="SFN18" s="59"/>
      <c r="SFO18" s="59"/>
      <c r="SFP18" s="59"/>
      <c r="SFQ18" s="59"/>
      <c r="SFR18" s="59"/>
      <c r="SFS18" s="59"/>
      <c r="SFT18" s="59"/>
      <c r="SFU18" s="59"/>
      <c r="SFV18" s="59"/>
      <c r="SFW18" s="59"/>
      <c r="SFX18" s="59"/>
      <c r="SFY18" s="59"/>
      <c r="SFZ18" s="59"/>
      <c r="SGA18" s="59"/>
      <c r="SGB18" s="59"/>
      <c r="SGC18" s="59"/>
      <c r="SGD18" s="59"/>
      <c r="SGE18" s="59"/>
      <c r="SGF18" s="59"/>
      <c r="SGG18" s="59"/>
      <c r="SGH18" s="59"/>
      <c r="SGI18" s="59"/>
      <c r="SGJ18" s="59"/>
      <c r="SGK18" s="59"/>
      <c r="SGL18" s="59"/>
      <c r="SGM18" s="59"/>
      <c r="SGN18" s="59"/>
      <c r="SGO18" s="59"/>
      <c r="SGP18" s="59"/>
      <c r="SGQ18" s="59"/>
      <c r="SGR18" s="59"/>
      <c r="SGS18" s="59"/>
      <c r="SGT18" s="59"/>
      <c r="SGU18" s="59"/>
      <c r="SGV18" s="59"/>
      <c r="SGW18" s="59"/>
      <c r="SGX18" s="59"/>
      <c r="SGY18" s="59"/>
      <c r="SGZ18" s="59"/>
      <c r="SHA18" s="59"/>
      <c r="SHB18" s="59"/>
      <c r="SHC18" s="59"/>
      <c r="SHD18" s="59"/>
      <c r="SHE18" s="59"/>
      <c r="SHF18" s="59"/>
      <c r="SHG18" s="59"/>
      <c r="SHH18" s="59"/>
      <c r="SHI18" s="59"/>
      <c r="SHJ18" s="59"/>
      <c r="SHK18" s="59"/>
      <c r="SHL18" s="59"/>
      <c r="SHM18" s="59"/>
      <c r="SHN18" s="59"/>
      <c r="SHO18" s="59"/>
      <c r="SHP18" s="59"/>
      <c r="SHQ18" s="59"/>
      <c r="SHR18" s="59"/>
      <c r="SHS18" s="59"/>
      <c r="SHT18" s="59"/>
      <c r="SHU18" s="59"/>
      <c r="SHV18" s="59"/>
      <c r="SHW18" s="59"/>
      <c r="SHX18" s="59"/>
      <c r="SHY18" s="59"/>
      <c r="SHZ18" s="59"/>
      <c r="SIA18" s="59"/>
      <c r="SIB18" s="59"/>
      <c r="SIC18" s="59"/>
      <c r="SID18" s="59"/>
      <c r="SIE18" s="59"/>
      <c r="SIF18" s="59"/>
      <c r="SIG18" s="59"/>
      <c r="SIH18" s="59"/>
      <c r="SII18" s="59"/>
      <c r="SIJ18" s="59"/>
      <c r="SIK18" s="59"/>
      <c r="SIL18" s="59"/>
      <c r="SIM18" s="59"/>
      <c r="SIN18" s="59"/>
      <c r="SIO18" s="59"/>
      <c r="SIP18" s="59"/>
      <c r="SIQ18" s="59"/>
      <c r="SIR18" s="59"/>
      <c r="SIS18" s="59"/>
      <c r="SIT18" s="59"/>
      <c r="SIU18" s="59"/>
      <c r="SIV18" s="59"/>
      <c r="SIW18" s="59"/>
      <c r="SIX18" s="59"/>
      <c r="SIY18" s="59"/>
      <c r="SIZ18" s="59"/>
      <c r="SJA18" s="59"/>
      <c r="SJB18" s="59"/>
      <c r="SJC18" s="59"/>
      <c r="SJD18" s="59"/>
      <c r="SJE18" s="59"/>
      <c r="SJF18" s="59"/>
      <c r="SJG18" s="59"/>
      <c r="SJH18" s="59"/>
      <c r="SJI18" s="59"/>
      <c r="SJJ18" s="59"/>
      <c r="SJK18" s="59"/>
      <c r="SJL18" s="59"/>
      <c r="SJM18" s="59"/>
      <c r="SJN18" s="59"/>
      <c r="SJO18" s="59"/>
      <c r="SJP18" s="59"/>
      <c r="SJQ18" s="59"/>
      <c r="SJR18" s="59"/>
      <c r="SJS18" s="59"/>
      <c r="SJT18" s="59"/>
      <c r="SJU18" s="59"/>
      <c r="SJV18" s="59"/>
      <c r="SJW18" s="59"/>
      <c r="SJX18" s="59"/>
      <c r="SJY18" s="59"/>
      <c r="SJZ18" s="59"/>
      <c r="SKA18" s="59"/>
      <c r="SKB18" s="59"/>
      <c r="SKC18" s="59"/>
      <c r="SKD18" s="59"/>
      <c r="SKE18" s="59"/>
      <c r="SKF18" s="59"/>
      <c r="SKG18" s="59"/>
      <c r="SKH18" s="59"/>
      <c r="SKI18" s="59"/>
      <c r="SKJ18" s="59"/>
      <c r="SKK18" s="59"/>
      <c r="SKL18" s="59"/>
      <c r="SKM18" s="59"/>
      <c r="SKN18" s="59"/>
      <c r="SKO18" s="59"/>
      <c r="SKP18" s="59"/>
      <c r="SKQ18" s="59"/>
      <c r="SKR18" s="59"/>
      <c r="SKS18" s="59"/>
      <c r="SKT18" s="59"/>
      <c r="SKU18" s="59"/>
      <c r="SKV18" s="59"/>
      <c r="SKW18" s="59"/>
      <c r="SKX18" s="59"/>
      <c r="SKY18" s="59"/>
      <c r="SKZ18" s="59"/>
      <c r="SLA18" s="59"/>
      <c r="SLB18" s="59"/>
      <c r="SLC18" s="59"/>
      <c r="SLD18" s="59"/>
      <c r="SLE18" s="59"/>
      <c r="SLF18" s="59"/>
      <c r="SLG18" s="59"/>
      <c r="SLH18" s="59"/>
      <c r="SLI18" s="59"/>
      <c r="SLJ18" s="59"/>
      <c r="SLK18" s="59"/>
      <c r="SLL18" s="59"/>
      <c r="SLM18" s="59"/>
      <c r="SLN18" s="59"/>
      <c r="SLO18" s="59"/>
      <c r="SLP18" s="59"/>
      <c r="SLQ18" s="59"/>
      <c r="SLR18" s="59"/>
      <c r="SLS18" s="59"/>
      <c r="SLT18" s="59"/>
      <c r="SLU18" s="59"/>
      <c r="SLV18" s="59"/>
      <c r="SLW18" s="59"/>
      <c r="SLX18" s="59"/>
      <c r="SLY18" s="59"/>
      <c r="SLZ18" s="59"/>
      <c r="SMA18" s="59"/>
      <c r="SMB18" s="59"/>
      <c r="SMC18" s="59"/>
      <c r="SMD18" s="59"/>
      <c r="SME18" s="59"/>
      <c r="SMF18" s="59"/>
      <c r="SMG18" s="59"/>
      <c r="SMH18" s="59"/>
      <c r="SMI18" s="59"/>
      <c r="SMJ18" s="59"/>
      <c r="SMK18" s="59"/>
      <c r="SML18" s="59"/>
      <c r="SMM18" s="59"/>
      <c r="SMN18" s="59"/>
      <c r="SMO18" s="59"/>
      <c r="SMP18" s="59"/>
      <c r="SMQ18" s="59"/>
      <c r="SMR18" s="59"/>
      <c r="SMS18" s="59"/>
      <c r="SMT18" s="59"/>
      <c r="SMU18" s="59"/>
      <c r="SMV18" s="59"/>
      <c r="SMW18" s="59"/>
      <c r="SMX18" s="59"/>
      <c r="SMY18" s="59"/>
      <c r="SMZ18" s="59"/>
      <c r="SNA18" s="59"/>
      <c r="SNB18" s="59"/>
      <c r="SNC18" s="59"/>
      <c r="SND18" s="59"/>
      <c r="SNE18" s="59"/>
      <c r="SNF18" s="59"/>
      <c r="SNG18" s="59"/>
      <c r="SNH18" s="59"/>
      <c r="SNI18" s="59"/>
      <c r="SNJ18" s="59"/>
      <c r="SNK18" s="59"/>
      <c r="SNL18" s="59"/>
      <c r="SNM18" s="59"/>
      <c r="SNN18" s="59"/>
      <c r="SNO18" s="59"/>
      <c r="SNP18" s="59"/>
      <c r="SNQ18" s="59"/>
      <c r="SNR18" s="59"/>
      <c r="SNS18" s="59"/>
      <c r="SNT18" s="59"/>
      <c r="SNU18" s="59"/>
      <c r="SNV18" s="59"/>
      <c r="SNW18" s="59"/>
      <c r="SNX18" s="59"/>
      <c r="SNY18" s="59"/>
      <c r="SNZ18" s="59"/>
      <c r="SOA18" s="59"/>
      <c r="SOB18" s="59"/>
      <c r="SOC18" s="59"/>
      <c r="SOD18" s="59"/>
      <c r="SOE18" s="59"/>
      <c r="SOF18" s="59"/>
      <c r="SOG18" s="59"/>
      <c r="SOH18" s="59"/>
      <c r="SOI18" s="59"/>
      <c r="SOJ18" s="59"/>
      <c r="SOK18" s="59"/>
      <c r="SOL18" s="59"/>
      <c r="SOM18" s="59"/>
      <c r="SON18" s="59"/>
      <c r="SOO18" s="59"/>
      <c r="SOP18" s="59"/>
      <c r="SOQ18" s="59"/>
      <c r="SOR18" s="59"/>
      <c r="SOS18" s="59"/>
      <c r="SOT18" s="59"/>
      <c r="SOU18" s="59"/>
      <c r="SOV18" s="59"/>
      <c r="SOW18" s="59"/>
      <c r="SOX18" s="59"/>
      <c r="SOY18" s="59"/>
      <c r="SOZ18" s="59"/>
      <c r="SPA18" s="59"/>
      <c r="SPB18" s="59"/>
      <c r="SPC18" s="59"/>
      <c r="SPD18" s="59"/>
      <c r="SPE18" s="59"/>
      <c r="SPF18" s="59"/>
      <c r="SPG18" s="59"/>
      <c r="SPH18" s="59"/>
      <c r="SPI18" s="59"/>
      <c r="SPJ18" s="59"/>
      <c r="SPK18" s="59"/>
      <c r="SPL18" s="59"/>
      <c r="SPM18" s="59"/>
      <c r="SPN18" s="59"/>
      <c r="SPO18" s="59"/>
      <c r="SPP18" s="59"/>
      <c r="SPQ18" s="59"/>
      <c r="SPR18" s="59"/>
      <c r="SPS18" s="59"/>
      <c r="SPT18" s="59"/>
      <c r="SPU18" s="59"/>
      <c r="SPV18" s="59"/>
      <c r="SPW18" s="59"/>
      <c r="SPX18" s="59"/>
      <c r="SPY18" s="59"/>
      <c r="SPZ18" s="59"/>
      <c r="SQA18" s="59"/>
      <c r="SQB18" s="59"/>
      <c r="SQC18" s="59"/>
      <c r="SQD18" s="59"/>
      <c r="SQE18" s="59"/>
      <c r="SQF18" s="59"/>
      <c r="SQG18" s="59"/>
      <c r="SQH18" s="59"/>
      <c r="SQI18" s="59"/>
      <c r="SQJ18" s="59"/>
      <c r="SQK18" s="59"/>
      <c r="SQL18" s="59"/>
      <c r="SQM18" s="59"/>
      <c r="SQN18" s="59"/>
      <c r="SQO18" s="59"/>
      <c r="SQP18" s="59"/>
      <c r="SQQ18" s="59"/>
      <c r="SQR18" s="59"/>
      <c r="SQS18" s="59"/>
      <c r="SQT18" s="59"/>
      <c r="SQU18" s="59"/>
      <c r="SQV18" s="59"/>
      <c r="SQW18" s="59"/>
      <c r="SQX18" s="59"/>
      <c r="SQY18" s="59"/>
      <c r="SQZ18" s="59"/>
      <c r="SRA18" s="59"/>
      <c r="SRB18" s="59"/>
      <c r="SRC18" s="59"/>
      <c r="SRD18" s="59"/>
      <c r="SRE18" s="59"/>
      <c r="SRF18" s="59"/>
      <c r="SRG18" s="59"/>
      <c r="SRH18" s="59"/>
      <c r="SRI18" s="59"/>
      <c r="SRJ18" s="59"/>
      <c r="SRK18" s="59"/>
      <c r="SRL18" s="59"/>
      <c r="SRM18" s="59"/>
      <c r="SRN18" s="59"/>
      <c r="SRO18" s="59"/>
      <c r="SRP18" s="59"/>
      <c r="SRQ18" s="59"/>
      <c r="SRR18" s="59"/>
      <c r="SRS18" s="59"/>
      <c r="SRT18" s="59"/>
      <c r="SRU18" s="59"/>
      <c r="SRV18" s="59"/>
      <c r="SRW18" s="59"/>
      <c r="SRX18" s="59"/>
      <c r="SRY18" s="59"/>
      <c r="SRZ18" s="59"/>
      <c r="SSA18" s="59"/>
      <c r="SSB18" s="59"/>
      <c r="SSC18" s="59"/>
      <c r="SSD18" s="59"/>
      <c r="SSE18" s="59"/>
      <c r="SSF18" s="59"/>
      <c r="SSG18" s="59"/>
      <c r="SSH18" s="59"/>
      <c r="SSI18" s="59"/>
      <c r="SSJ18" s="59"/>
      <c r="SSK18" s="59"/>
      <c r="SSL18" s="59"/>
      <c r="SSM18" s="59"/>
      <c r="SSN18" s="59"/>
      <c r="SSO18" s="59"/>
      <c r="SSP18" s="59"/>
      <c r="SSQ18" s="59"/>
      <c r="SSR18" s="59"/>
      <c r="SSS18" s="59"/>
      <c r="SST18" s="59"/>
      <c r="SSU18" s="59"/>
      <c r="SSV18" s="59"/>
      <c r="SSW18" s="59"/>
      <c r="SSX18" s="59"/>
      <c r="SSY18" s="59"/>
      <c r="SSZ18" s="59"/>
      <c r="STA18" s="59"/>
      <c r="STB18" s="59"/>
      <c r="STC18" s="59"/>
      <c r="STD18" s="59"/>
      <c r="STE18" s="59"/>
      <c r="STF18" s="59"/>
      <c r="STG18" s="59"/>
      <c r="STH18" s="59"/>
      <c r="STI18" s="59"/>
      <c r="STJ18" s="59"/>
      <c r="STK18" s="59"/>
      <c r="STL18" s="59"/>
      <c r="STM18" s="59"/>
      <c r="STN18" s="59"/>
      <c r="STO18" s="59"/>
      <c r="STP18" s="59"/>
      <c r="STQ18" s="59"/>
      <c r="STR18" s="59"/>
      <c r="STS18" s="59"/>
      <c r="STT18" s="59"/>
      <c r="STU18" s="59"/>
      <c r="STV18" s="59"/>
      <c r="STW18" s="59"/>
      <c r="STX18" s="59"/>
      <c r="STY18" s="59"/>
      <c r="STZ18" s="59"/>
      <c r="SUA18" s="59"/>
      <c r="SUB18" s="59"/>
      <c r="SUC18" s="59"/>
      <c r="SUD18" s="59"/>
      <c r="SUE18" s="59"/>
      <c r="SUF18" s="59"/>
      <c r="SUG18" s="59"/>
      <c r="SUH18" s="59"/>
      <c r="SUI18" s="59"/>
      <c r="SUJ18" s="59"/>
      <c r="SUK18" s="59"/>
      <c r="SUL18" s="59"/>
      <c r="SUM18" s="59"/>
      <c r="SUN18" s="59"/>
      <c r="SUO18" s="59"/>
      <c r="SUP18" s="59"/>
      <c r="SUQ18" s="59"/>
      <c r="SUR18" s="59"/>
      <c r="SUS18" s="59"/>
      <c r="SUT18" s="59"/>
      <c r="SUU18" s="59"/>
      <c r="SUV18" s="59"/>
      <c r="SUW18" s="59"/>
      <c r="SUX18" s="59"/>
      <c r="SUY18" s="59"/>
      <c r="SUZ18" s="59"/>
      <c r="SVA18" s="59"/>
      <c r="SVB18" s="59"/>
      <c r="SVC18" s="59"/>
      <c r="SVD18" s="59"/>
      <c r="SVE18" s="59"/>
      <c r="SVF18" s="59"/>
      <c r="SVG18" s="59"/>
      <c r="SVH18" s="59"/>
      <c r="SVI18" s="59"/>
      <c r="SVJ18" s="59"/>
      <c r="SVK18" s="59"/>
      <c r="SVL18" s="59"/>
      <c r="SVM18" s="59"/>
      <c r="SVN18" s="59"/>
      <c r="SVO18" s="59"/>
      <c r="SVP18" s="59"/>
      <c r="SVQ18" s="59"/>
      <c r="SVR18" s="59"/>
      <c r="SVS18" s="59"/>
      <c r="SVT18" s="59"/>
      <c r="SVU18" s="59"/>
      <c r="SVV18" s="59"/>
      <c r="SVW18" s="59"/>
      <c r="SVX18" s="59"/>
      <c r="SVY18" s="59"/>
      <c r="SVZ18" s="59"/>
      <c r="SWA18" s="59"/>
      <c r="SWB18" s="59"/>
      <c r="SWC18" s="59"/>
      <c r="SWD18" s="59"/>
      <c r="SWE18" s="59"/>
      <c r="SWF18" s="59"/>
      <c r="SWG18" s="59"/>
      <c r="SWH18" s="59"/>
      <c r="SWI18" s="59"/>
      <c r="SWJ18" s="59"/>
      <c r="SWK18" s="59"/>
      <c r="SWL18" s="59"/>
      <c r="SWM18" s="59"/>
      <c r="SWN18" s="59"/>
      <c r="SWO18" s="59"/>
      <c r="SWP18" s="59"/>
      <c r="SWQ18" s="59"/>
      <c r="SWR18" s="59"/>
      <c r="SWS18" s="59"/>
      <c r="SWT18" s="59"/>
      <c r="SWU18" s="59"/>
      <c r="SWV18" s="59"/>
      <c r="SWW18" s="59"/>
      <c r="SWX18" s="59"/>
      <c r="SWY18" s="59"/>
      <c r="SWZ18" s="59"/>
      <c r="SXA18" s="59"/>
      <c r="SXB18" s="59"/>
      <c r="SXC18" s="59"/>
      <c r="SXD18" s="59"/>
      <c r="SXE18" s="59"/>
      <c r="SXF18" s="59"/>
      <c r="SXG18" s="59"/>
      <c r="SXH18" s="59"/>
      <c r="SXI18" s="59"/>
      <c r="SXJ18" s="59"/>
      <c r="SXK18" s="59"/>
      <c r="SXL18" s="59"/>
      <c r="SXM18" s="59"/>
      <c r="SXN18" s="59"/>
      <c r="SXO18" s="59"/>
      <c r="SXP18" s="59"/>
      <c r="SXQ18" s="59"/>
      <c r="SXR18" s="59"/>
      <c r="SXS18" s="59"/>
      <c r="SXT18" s="59"/>
      <c r="SXU18" s="59"/>
      <c r="SXV18" s="59"/>
      <c r="SXW18" s="59"/>
      <c r="SXX18" s="59"/>
      <c r="SXY18" s="59"/>
      <c r="SXZ18" s="59"/>
      <c r="SYA18" s="59"/>
      <c r="SYB18" s="59"/>
      <c r="SYC18" s="59"/>
      <c r="SYD18" s="59"/>
      <c r="SYE18" s="59"/>
      <c r="SYF18" s="59"/>
      <c r="SYG18" s="59"/>
      <c r="SYH18" s="59"/>
      <c r="SYI18" s="59"/>
      <c r="SYJ18" s="59"/>
      <c r="SYK18" s="59"/>
      <c r="SYL18" s="59"/>
      <c r="SYM18" s="59"/>
      <c r="SYN18" s="59"/>
      <c r="SYO18" s="59"/>
      <c r="SYP18" s="59"/>
      <c r="SYQ18" s="59"/>
      <c r="SYR18" s="59"/>
      <c r="SYS18" s="59"/>
      <c r="SYT18" s="59"/>
      <c r="SYU18" s="59"/>
      <c r="SYV18" s="59"/>
      <c r="SYW18" s="59"/>
      <c r="SYX18" s="59"/>
      <c r="SYY18" s="59"/>
      <c r="SYZ18" s="59"/>
      <c r="SZA18" s="59"/>
      <c r="SZB18" s="59"/>
      <c r="SZC18" s="59"/>
      <c r="SZD18" s="59"/>
      <c r="SZE18" s="59"/>
      <c r="SZF18" s="59"/>
      <c r="SZG18" s="59"/>
      <c r="SZH18" s="59"/>
      <c r="SZI18" s="59"/>
      <c r="SZJ18" s="59"/>
      <c r="SZK18" s="59"/>
      <c r="SZL18" s="59"/>
      <c r="SZM18" s="59"/>
      <c r="SZN18" s="59"/>
      <c r="SZO18" s="59"/>
      <c r="SZP18" s="59"/>
      <c r="SZQ18" s="59"/>
      <c r="SZR18" s="59"/>
      <c r="SZS18" s="59"/>
      <c r="SZT18" s="59"/>
      <c r="SZU18" s="59"/>
      <c r="SZV18" s="59"/>
      <c r="SZW18" s="59"/>
      <c r="SZX18" s="59"/>
      <c r="SZY18" s="59"/>
      <c r="SZZ18" s="59"/>
      <c r="TAA18" s="59"/>
      <c r="TAB18" s="59"/>
      <c r="TAC18" s="59"/>
      <c r="TAD18" s="59"/>
      <c r="TAE18" s="59"/>
      <c r="TAF18" s="59"/>
      <c r="TAG18" s="59"/>
      <c r="TAH18" s="59"/>
      <c r="TAI18" s="59"/>
      <c r="TAJ18" s="59"/>
      <c r="TAK18" s="59"/>
      <c r="TAL18" s="59"/>
      <c r="TAM18" s="59"/>
      <c r="TAN18" s="59"/>
      <c r="TAO18" s="59"/>
      <c r="TAP18" s="59"/>
      <c r="TAQ18" s="59"/>
      <c r="TAR18" s="59"/>
      <c r="TAS18" s="59"/>
      <c r="TAT18" s="59"/>
      <c r="TAU18" s="59"/>
      <c r="TAV18" s="59"/>
      <c r="TAW18" s="59"/>
      <c r="TAX18" s="59"/>
      <c r="TAY18" s="59"/>
      <c r="TAZ18" s="59"/>
      <c r="TBA18" s="59"/>
      <c r="TBB18" s="59"/>
      <c r="TBC18" s="59"/>
      <c r="TBD18" s="59"/>
      <c r="TBE18" s="59"/>
      <c r="TBF18" s="59"/>
      <c r="TBG18" s="59"/>
      <c r="TBH18" s="59"/>
      <c r="TBI18" s="59"/>
      <c r="TBJ18" s="59"/>
      <c r="TBK18" s="59"/>
      <c r="TBL18" s="59"/>
      <c r="TBM18" s="59"/>
      <c r="TBN18" s="59"/>
      <c r="TBO18" s="59"/>
      <c r="TBP18" s="59"/>
      <c r="TBQ18" s="59"/>
      <c r="TBR18" s="59"/>
      <c r="TBS18" s="59"/>
      <c r="TBT18" s="59"/>
      <c r="TBU18" s="59"/>
      <c r="TBV18" s="59"/>
      <c r="TBW18" s="59"/>
      <c r="TBX18" s="59"/>
      <c r="TBY18" s="59"/>
      <c r="TBZ18" s="59"/>
      <c r="TCA18" s="59"/>
      <c r="TCB18" s="59"/>
      <c r="TCC18" s="59"/>
      <c r="TCD18" s="59"/>
      <c r="TCE18" s="59"/>
      <c r="TCF18" s="59"/>
      <c r="TCG18" s="59"/>
      <c r="TCH18" s="59"/>
      <c r="TCI18" s="59"/>
      <c r="TCJ18" s="59"/>
      <c r="TCK18" s="59"/>
      <c r="TCL18" s="59"/>
      <c r="TCM18" s="59"/>
      <c r="TCN18" s="59"/>
      <c r="TCO18" s="59"/>
      <c r="TCP18" s="59"/>
      <c r="TCQ18" s="59"/>
      <c r="TCR18" s="59"/>
      <c r="TCS18" s="59"/>
      <c r="TCT18" s="59"/>
      <c r="TCU18" s="59"/>
      <c r="TCV18" s="59"/>
      <c r="TCW18" s="59"/>
      <c r="TCX18" s="59"/>
      <c r="TCY18" s="59"/>
      <c r="TCZ18" s="59"/>
      <c r="TDA18" s="59"/>
      <c r="TDB18" s="59"/>
      <c r="TDC18" s="59"/>
      <c r="TDD18" s="59"/>
      <c r="TDE18" s="59"/>
      <c r="TDF18" s="59"/>
      <c r="TDG18" s="59"/>
      <c r="TDH18" s="59"/>
      <c r="TDI18" s="59"/>
      <c r="TDJ18" s="59"/>
      <c r="TDK18" s="59"/>
      <c r="TDL18" s="59"/>
      <c r="TDM18" s="59"/>
      <c r="TDN18" s="59"/>
      <c r="TDO18" s="59"/>
      <c r="TDP18" s="59"/>
      <c r="TDQ18" s="59"/>
      <c r="TDR18" s="59"/>
      <c r="TDS18" s="59"/>
      <c r="TDT18" s="59"/>
      <c r="TDU18" s="59"/>
      <c r="TDV18" s="59"/>
      <c r="TDW18" s="59"/>
      <c r="TDX18" s="59"/>
      <c r="TDY18" s="59"/>
      <c r="TDZ18" s="59"/>
      <c r="TEA18" s="59"/>
      <c r="TEB18" s="59"/>
      <c r="TEC18" s="59"/>
      <c r="TED18" s="59"/>
      <c r="TEE18" s="59"/>
      <c r="TEF18" s="59"/>
      <c r="TEG18" s="59"/>
      <c r="TEH18" s="59"/>
      <c r="TEI18" s="59"/>
      <c r="TEJ18" s="59"/>
      <c r="TEK18" s="59"/>
      <c r="TEL18" s="59"/>
      <c r="TEM18" s="59"/>
      <c r="TEN18" s="59"/>
      <c r="TEO18" s="59"/>
      <c r="TEP18" s="59"/>
      <c r="TEQ18" s="59"/>
      <c r="TER18" s="59"/>
      <c r="TES18" s="59"/>
      <c r="TET18" s="59"/>
      <c r="TEU18" s="59"/>
      <c r="TEV18" s="59"/>
      <c r="TEW18" s="59"/>
      <c r="TEX18" s="59"/>
      <c r="TEY18" s="59"/>
      <c r="TEZ18" s="59"/>
      <c r="TFA18" s="59"/>
      <c r="TFB18" s="59"/>
      <c r="TFC18" s="59"/>
      <c r="TFD18" s="59"/>
      <c r="TFE18" s="59"/>
      <c r="TFF18" s="59"/>
      <c r="TFG18" s="59"/>
      <c r="TFH18" s="59"/>
      <c r="TFI18" s="59"/>
      <c r="TFJ18" s="59"/>
      <c r="TFK18" s="59"/>
      <c r="TFL18" s="59"/>
      <c r="TFM18" s="59"/>
      <c r="TFN18" s="59"/>
      <c r="TFO18" s="59"/>
      <c r="TFP18" s="59"/>
      <c r="TFQ18" s="59"/>
      <c r="TFR18" s="59"/>
      <c r="TFS18" s="59"/>
      <c r="TFT18" s="59"/>
      <c r="TFU18" s="59"/>
      <c r="TFV18" s="59"/>
      <c r="TFW18" s="59"/>
      <c r="TFX18" s="59"/>
      <c r="TFY18" s="59"/>
      <c r="TFZ18" s="59"/>
      <c r="TGA18" s="59"/>
      <c r="TGB18" s="59"/>
      <c r="TGC18" s="59"/>
      <c r="TGD18" s="59"/>
      <c r="TGE18" s="59"/>
      <c r="TGF18" s="59"/>
      <c r="TGG18" s="59"/>
      <c r="TGH18" s="59"/>
      <c r="TGI18" s="59"/>
      <c r="TGJ18" s="59"/>
      <c r="TGK18" s="59"/>
      <c r="TGL18" s="59"/>
      <c r="TGM18" s="59"/>
      <c r="TGN18" s="59"/>
      <c r="TGO18" s="59"/>
      <c r="TGP18" s="59"/>
      <c r="TGQ18" s="59"/>
      <c r="TGR18" s="59"/>
      <c r="TGS18" s="59"/>
      <c r="TGT18" s="59"/>
      <c r="TGU18" s="59"/>
      <c r="TGV18" s="59"/>
      <c r="TGW18" s="59"/>
      <c r="TGX18" s="59"/>
      <c r="TGY18" s="59"/>
      <c r="TGZ18" s="59"/>
      <c r="THA18" s="59"/>
      <c r="THB18" s="59"/>
      <c r="THC18" s="59"/>
      <c r="THD18" s="59"/>
      <c r="THE18" s="59"/>
      <c r="THF18" s="59"/>
      <c r="THG18" s="59"/>
      <c r="THH18" s="59"/>
      <c r="THI18" s="59"/>
      <c r="THJ18" s="59"/>
      <c r="THK18" s="59"/>
      <c r="THL18" s="59"/>
      <c r="THM18" s="59"/>
      <c r="THN18" s="59"/>
      <c r="THO18" s="59"/>
      <c r="THP18" s="59"/>
      <c r="THQ18" s="59"/>
      <c r="THR18" s="59"/>
      <c r="THS18" s="59"/>
      <c r="THT18" s="59"/>
      <c r="THU18" s="59"/>
      <c r="THV18" s="59"/>
      <c r="THW18" s="59"/>
      <c r="THX18" s="59"/>
      <c r="THY18" s="59"/>
      <c r="THZ18" s="59"/>
      <c r="TIA18" s="59"/>
      <c r="TIB18" s="59"/>
      <c r="TIC18" s="59"/>
      <c r="TID18" s="59"/>
      <c r="TIE18" s="59"/>
      <c r="TIF18" s="59"/>
      <c r="TIG18" s="59"/>
      <c r="TIH18" s="59"/>
      <c r="TII18" s="59"/>
      <c r="TIJ18" s="59"/>
      <c r="TIK18" s="59"/>
      <c r="TIL18" s="59"/>
      <c r="TIM18" s="59"/>
      <c r="TIN18" s="59"/>
      <c r="TIO18" s="59"/>
      <c r="TIP18" s="59"/>
      <c r="TIQ18" s="59"/>
      <c r="TIR18" s="59"/>
      <c r="TIS18" s="59"/>
      <c r="TIT18" s="59"/>
      <c r="TIU18" s="59"/>
      <c r="TIV18" s="59"/>
      <c r="TIW18" s="59"/>
      <c r="TIX18" s="59"/>
      <c r="TIY18" s="59"/>
      <c r="TIZ18" s="59"/>
      <c r="TJA18" s="59"/>
      <c r="TJB18" s="59"/>
      <c r="TJC18" s="59"/>
      <c r="TJD18" s="59"/>
      <c r="TJE18" s="59"/>
      <c r="TJF18" s="59"/>
      <c r="TJG18" s="59"/>
      <c r="TJH18" s="59"/>
      <c r="TJI18" s="59"/>
      <c r="TJJ18" s="59"/>
      <c r="TJK18" s="59"/>
      <c r="TJL18" s="59"/>
      <c r="TJM18" s="59"/>
      <c r="TJN18" s="59"/>
      <c r="TJO18" s="59"/>
      <c r="TJP18" s="59"/>
      <c r="TJQ18" s="59"/>
      <c r="TJR18" s="59"/>
      <c r="TJS18" s="59"/>
      <c r="TJT18" s="59"/>
      <c r="TJU18" s="59"/>
      <c r="TJV18" s="59"/>
      <c r="TJW18" s="59"/>
      <c r="TJX18" s="59"/>
      <c r="TJY18" s="59"/>
      <c r="TJZ18" s="59"/>
      <c r="TKA18" s="59"/>
      <c r="TKB18" s="59"/>
      <c r="TKC18" s="59"/>
      <c r="TKD18" s="59"/>
      <c r="TKE18" s="59"/>
      <c r="TKF18" s="59"/>
      <c r="TKG18" s="59"/>
      <c r="TKH18" s="59"/>
      <c r="TKI18" s="59"/>
      <c r="TKJ18" s="59"/>
      <c r="TKK18" s="59"/>
      <c r="TKL18" s="59"/>
      <c r="TKM18" s="59"/>
      <c r="TKN18" s="59"/>
      <c r="TKO18" s="59"/>
      <c r="TKP18" s="59"/>
      <c r="TKQ18" s="59"/>
      <c r="TKR18" s="59"/>
      <c r="TKS18" s="59"/>
      <c r="TKT18" s="59"/>
      <c r="TKU18" s="59"/>
      <c r="TKV18" s="59"/>
      <c r="TKW18" s="59"/>
      <c r="TKX18" s="59"/>
      <c r="TKY18" s="59"/>
      <c r="TKZ18" s="59"/>
      <c r="TLA18" s="59"/>
      <c r="TLB18" s="59"/>
      <c r="TLC18" s="59"/>
      <c r="TLD18" s="59"/>
      <c r="TLE18" s="59"/>
      <c r="TLF18" s="59"/>
      <c r="TLG18" s="59"/>
      <c r="TLH18" s="59"/>
      <c r="TLI18" s="59"/>
      <c r="TLJ18" s="59"/>
      <c r="TLK18" s="59"/>
      <c r="TLL18" s="59"/>
      <c r="TLM18" s="59"/>
      <c r="TLN18" s="59"/>
      <c r="TLO18" s="59"/>
      <c r="TLP18" s="59"/>
      <c r="TLQ18" s="59"/>
      <c r="TLR18" s="59"/>
      <c r="TLS18" s="59"/>
      <c r="TLT18" s="59"/>
      <c r="TLU18" s="59"/>
      <c r="TLV18" s="59"/>
      <c r="TLW18" s="59"/>
      <c r="TLX18" s="59"/>
      <c r="TLY18" s="59"/>
      <c r="TLZ18" s="59"/>
      <c r="TMA18" s="59"/>
      <c r="TMB18" s="59"/>
      <c r="TMC18" s="59"/>
      <c r="TMD18" s="59"/>
      <c r="TME18" s="59"/>
      <c r="TMF18" s="59"/>
      <c r="TMG18" s="59"/>
      <c r="TMH18" s="59"/>
      <c r="TMI18" s="59"/>
      <c r="TMJ18" s="59"/>
      <c r="TMK18" s="59"/>
      <c r="TML18" s="59"/>
      <c r="TMM18" s="59"/>
      <c r="TMN18" s="59"/>
      <c r="TMO18" s="59"/>
      <c r="TMP18" s="59"/>
      <c r="TMQ18" s="59"/>
      <c r="TMR18" s="59"/>
      <c r="TMS18" s="59"/>
      <c r="TMT18" s="59"/>
      <c r="TMU18" s="59"/>
      <c r="TMV18" s="59"/>
      <c r="TMW18" s="59"/>
      <c r="TMX18" s="59"/>
      <c r="TMY18" s="59"/>
      <c r="TMZ18" s="59"/>
      <c r="TNA18" s="59"/>
      <c r="TNB18" s="59"/>
      <c r="TNC18" s="59"/>
      <c r="TND18" s="59"/>
      <c r="TNE18" s="59"/>
      <c r="TNF18" s="59"/>
      <c r="TNG18" s="59"/>
      <c r="TNH18" s="59"/>
      <c r="TNI18" s="59"/>
      <c r="TNJ18" s="59"/>
      <c r="TNK18" s="59"/>
      <c r="TNL18" s="59"/>
      <c r="TNM18" s="59"/>
      <c r="TNN18" s="59"/>
      <c r="TNO18" s="59"/>
      <c r="TNP18" s="59"/>
      <c r="TNQ18" s="59"/>
      <c r="TNR18" s="59"/>
      <c r="TNS18" s="59"/>
      <c r="TNT18" s="59"/>
      <c r="TNU18" s="59"/>
      <c r="TNV18" s="59"/>
      <c r="TNW18" s="59"/>
      <c r="TNX18" s="59"/>
      <c r="TNY18" s="59"/>
      <c r="TNZ18" s="59"/>
      <c r="TOA18" s="59"/>
      <c r="TOB18" s="59"/>
      <c r="TOC18" s="59"/>
      <c r="TOD18" s="59"/>
      <c r="TOE18" s="59"/>
      <c r="TOF18" s="59"/>
      <c r="TOG18" s="59"/>
      <c r="TOH18" s="59"/>
      <c r="TOI18" s="59"/>
      <c r="TOJ18" s="59"/>
      <c r="TOK18" s="59"/>
      <c r="TOL18" s="59"/>
      <c r="TOM18" s="59"/>
      <c r="TON18" s="59"/>
      <c r="TOO18" s="59"/>
      <c r="TOP18" s="59"/>
      <c r="TOQ18" s="59"/>
      <c r="TOR18" s="59"/>
      <c r="TOS18" s="59"/>
      <c r="TOT18" s="59"/>
      <c r="TOU18" s="59"/>
      <c r="TOV18" s="59"/>
      <c r="TOW18" s="59"/>
      <c r="TOX18" s="59"/>
      <c r="TOY18" s="59"/>
      <c r="TOZ18" s="59"/>
      <c r="TPA18" s="59"/>
      <c r="TPB18" s="59"/>
      <c r="TPC18" s="59"/>
      <c r="TPD18" s="59"/>
      <c r="TPE18" s="59"/>
      <c r="TPF18" s="59"/>
      <c r="TPG18" s="59"/>
      <c r="TPH18" s="59"/>
      <c r="TPI18" s="59"/>
      <c r="TPJ18" s="59"/>
      <c r="TPK18" s="59"/>
      <c r="TPL18" s="59"/>
      <c r="TPM18" s="59"/>
      <c r="TPN18" s="59"/>
      <c r="TPO18" s="59"/>
      <c r="TPP18" s="59"/>
      <c r="TPQ18" s="59"/>
      <c r="TPR18" s="59"/>
      <c r="TPS18" s="59"/>
      <c r="TPT18" s="59"/>
      <c r="TPU18" s="59"/>
      <c r="TPV18" s="59"/>
      <c r="TPW18" s="59"/>
      <c r="TPX18" s="59"/>
      <c r="TPY18" s="59"/>
      <c r="TPZ18" s="59"/>
      <c r="TQA18" s="59"/>
      <c r="TQB18" s="59"/>
      <c r="TQC18" s="59"/>
      <c r="TQD18" s="59"/>
      <c r="TQE18" s="59"/>
      <c r="TQF18" s="59"/>
      <c r="TQG18" s="59"/>
      <c r="TQH18" s="59"/>
      <c r="TQI18" s="59"/>
      <c r="TQJ18" s="59"/>
      <c r="TQK18" s="59"/>
      <c r="TQL18" s="59"/>
      <c r="TQM18" s="59"/>
      <c r="TQN18" s="59"/>
      <c r="TQO18" s="59"/>
      <c r="TQP18" s="59"/>
      <c r="TQQ18" s="59"/>
      <c r="TQR18" s="59"/>
      <c r="TQS18" s="59"/>
      <c r="TQT18" s="59"/>
      <c r="TQU18" s="59"/>
      <c r="TQV18" s="59"/>
      <c r="TQW18" s="59"/>
      <c r="TQX18" s="59"/>
      <c r="TQY18" s="59"/>
      <c r="TQZ18" s="59"/>
      <c r="TRA18" s="59"/>
      <c r="TRB18" s="59"/>
      <c r="TRC18" s="59"/>
      <c r="TRD18" s="59"/>
      <c r="TRE18" s="59"/>
      <c r="TRF18" s="59"/>
      <c r="TRG18" s="59"/>
      <c r="TRH18" s="59"/>
      <c r="TRI18" s="59"/>
      <c r="TRJ18" s="59"/>
      <c r="TRK18" s="59"/>
      <c r="TRL18" s="59"/>
      <c r="TRM18" s="59"/>
      <c r="TRN18" s="59"/>
      <c r="TRO18" s="59"/>
      <c r="TRP18" s="59"/>
      <c r="TRQ18" s="59"/>
      <c r="TRR18" s="59"/>
      <c r="TRS18" s="59"/>
      <c r="TRT18" s="59"/>
      <c r="TRU18" s="59"/>
      <c r="TRV18" s="59"/>
      <c r="TRW18" s="59"/>
      <c r="TRX18" s="59"/>
      <c r="TRY18" s="59"/>
      <c r="TRZ18" s="59"/>
      <c r="TSA18" s="59"/>
      <c r="TSB18" s="59"/>
      <c r="TSC18" s="59"/>
      <c r="TSD18" s="59"/>
      <c r="TSE18" s="59"/>
      <c r="TSF18" s="59"/>
      <c r="TSG18" s="59"/>
      <c r="TSH18" s="59"/>
      <c r="TSI18" s="59"/>
      <c r="TSJ18" s="59"/>
      <c r="TSK18" s="59"/>
      <c r="TSL18" s="59"/>
      <c r="TSM18" s="59"/>
      <c r="TSN18" s="59"/>
      <c r="TSO18" s="59"/>
      <c r="TSP18" s="59"/>
      <c r="TSQ18" s="59"/>
      <c r="TSR18" s="59"/>
      <c r="TSS18" s="59"/>
      <c r="TST18" s="59"/>
      <c r="TSU18" s="59"/>
      <c r="TSV18" s="59"/>
      <c r="TSW18" s="59"/>
      <c r="TSX18" s="59"/>
      <c r="TSY18" s="59"/>
      <c r="TSZ18" s="59"/>
      <c r="TTA18" s="59"/>
      <c r="TTB18" s="59"/>
      <c r="TTC18" s="59"/>
      <c r="TTD18" s="59"/>
      <c r="TTE18" s="59"/>
      <c r="TTF18" s="59"/>
      <c r="TTG18" s="59"/>
      <c r="TTH18" s="59"/>
      <c r="TTI18" s="59"/>
      <c r="TTJ18" s="59"/>
      <c r="TTK18" s="59"/>
      <c r="TTL18" s="59"/>
      <c r="TTM18" s="59"/>
      <c r="TTN18" s="59"/>
      <c r="TTO18" s="59"/>
      <c r="TTP18" s="59"/>
      <c r="TTQ18" s="59"/>
      <c r="TTR18" s="59"/>
      <c r="TTS18" s="59"/>
      <c r="TTT18" s="59"/>
      <c r="TTU18" s="59"/>
      <c r="TTV18" s="59"/>
      <c r="TTW18" s="59"/>
      <c r="TTX18" s="59"/>
      <c r="TTY18" s="59"/>
      <c r="TTZ18" s="59"/>
      <c r="TUA18" s="59"/>
      <c r="TUB18" s="59"/>
      <c r="TUC18" s="59"/>
      <c r="TUD18" s="59"/>
      <c r="TUE18" s="59"/>
      <c r="TUF18" s="59"/>
      <c r="TUG18" s="59"/>
      <c r="TUH18" s="59"/>
      <c r="TUI18" s="59"/>
      <c r="TUJ18" s="59"/>
      <c r="TUK18" s="59"/>
      <c r="TUL18" s="59"/>
      <c r="TUM18" s="59"/>
      <c r="TUN18" s="59"/>
      <c r="TUO18" s="59"/>
      <c r="TUP18" s="59"/>
      <c r="TUQ18" s="59"/>
      <c r="TUR18" s="59"/>
      <c r="TUS18" s="59"/>
      <c r="TUT18" s="59"/>
      <c r="TUU18" s="59"/>
      <c r="TUV18" s="59"/>
      <c r="TUW18" s="59"/>
      <c r="TUX18" s="59"/>
      <c r="TUY18" s="59"/>
      <c r="TUZ18" s="59"/>
      <c r="TVA18" s="59"/>
      <c r="TVB18" s="59"/>
      <c r="TVC18" s="59"/>
      <c r="TVD18" s="59"/>
      <c r="TVE18" s="59"/>
      <c r="TVF18" s="59"/>
      <c r="TVG18" s="59"/>
      <c r="TVH18" s="59"/>
      <c r="TVI18" s="59"/>
      <c r="TVJ18" s="59"/>
      <c r="TVK18" s="59"/>
      <c r="TVL18" s="59"/>
      <c r="TVM18" s="59"/>
      <c r="TVN18" s="59"/>
      <c r="TVO18" s="59"/>
      <c r="TVP18" s="59"/>
      <c r="TVQ18" s="59"/>
      <c r="TVR18" s="59"/>
      <c r="TVS18" s="59"/>
      <c r="TVT18" s="59"/>
      <c r="TVU18" s="59"/>
      <c r="TVV18" s="59"/>
      <c r="TVW18" s="59"/>
      <c r="TVX18" s="59"/>
      <c r="TVY18" s="59"/>
      <c r="TVZ18" s="59"/>
      <c r="TWA18" s="59"/>
      <c r="TWB18" s="59"/>
      <c r="TWC18" s="59"/>
      <c r="TWD18" s="59"/>
      <c r="TWE18" s="59"/>
      <c r="TWF18" s="59"/>
      <c r="TWG18" s="59"/>
      <c r="TWH18" s="59"/>
      <c r="TWI18" s="59"/>
      <c r="TWJ18" s="59"/>
      <c r="TWK18" s="59"/>
      <c r="TWL18" s="59"/>
      <c r="TWM18" s="59"/>
      <c r="TWN18" s="59"/>
      <c r="TWO18" s="59"/>
      <c r="TWP18" s="59"/>
      <c r="TWQ18" s="59"/>
      <c r="TWR18" s="59"/>
      <c r="TWS18" s="59"/>
      <c r="TWT18" s="59"/>
      <c r="TWU18" s="59"/>
      <c r="TWV18" s="59"/>
      <c r="TWW18" s="59"/>
      <c r="TWX18" s="59"/>
      <c r="TWY18" s="59"/>
      <c r="TWZ18" s="59"/>
      <c r="TXA18" s="59"/>
      <c r="TXB18" s="59"/>
      <c r="TXC18" s="59"/>
      <c r="TXD18" s="59"/>
      <c r="TXE18" s="59"/>
      <c r="TXF18" s="59"/>
      <c r="TXG18" s="59"/>
      <c r="TXH18" s="59"/>
      <c r="TXI18" s="59"/>
      <c r="TXJ18" s="59"/>
      <c r="TXK18" s="59"/>
      <c r="TXL18" s="59"/>
      <c r="TXM18" s="59"/>
      <c r="TXN18" s="59"/>
      <c r="TXO18" s="59"/>
      <c r="TXP18" s="59"/>
      <c r="TXQ18" s="59"/>
      <c r="TXR18" s="59"/>
      <c r="TXS18" s="59"/>
      <c r="TXT18" s="59"/>
      <c r="TXU18" s="59"/>
      <c r="TXV18" s="59"/>
      <c r="TXW18" s="59"/>
      <c r="TXX18" s="59"/>
      <c r="TXY18" s="59"/>
      <c r="TXZ18" s="59"/>
      <c r="TYA18" s="59"/>
      <c r="TYB18" s="59"/>
      <c r="TYC18" s="59"/>
      <c r="TYD18" s="59"/>
      <c r="TYE18" s="59"/>
      <c r="TYF18" s="59"/>
      <c r="TYG18" s="59"/>
      <c r="TYH18" s="59"/>
      <c r="TYI18" s="59"/>
      <c r="TYJ18" s="59"/>
      <c r="TYK18" s="59"/>
      <c r="TYL18" s="59"/>
      <c r="TYM18" s="59"/>
      <c r="TYN18" s="59"/>
      <c r="TYO18" s="59"/>
      <c r="TYP18" s="59"/>
      <c r="TYQ18" s="59"/>
      <c r="TYR18" s="59"/>
      <c r="TYS18" s="59"/>
      <c r="TYT18" s="59"/>
      <c r="TYU18" s="59"/>
      <c r="TYV18" s="59"/>
      <c r="TYW18" s="59"/>
      <c r="TYX18" s="59"/>
      <c r="TYY18" s="59"/>
      <c r="TYZ18" s="59"/>
      <c r="TZA18" s="59"/>
      <c r="TZB18" s="59"/>
      <c r="TZC18" s="59"/>
      <c r="TZD18" s="59"/>
      <c r="TZE18" s="59"/>
      <c r="TZF18" s="59"/>
      <c r="TZG18" s="59"/>
      <c r="TZH18" s="59"/>
      <c r="TZI18" s="59"/>
      <c r="TZJ18" s="59"/>
      <c r="TZK18" s="59"/>
      <c r="TZL18" s="59"/>
      <c r="TZM18" s="59"/>
      <c r="TZN18" s="59"/>
      <c r="TZO18" s="59"/>
      <c r="TZP18" s="59"/>
      <c r="TZQ18" s="59"/>
      <c r="TZR18" s="59"/>
      <c r="TZS18" s="59"/>
      <c r="TZT18" s="59"/>
      <c r="TZU18" s="59"/>
      <c r="TZV18" s="59"/>
      <c r="TZW18" s="59"/>
      <c r="TZX18" s="59"/>
      <c r="TZY18" s="59"/>
      <c r="TZZ18" s="59"/>
      <c r="UAA18" s="59"/>
      <c r="UAB18" s="59"/>
      <c r="UAC18" s="59"/>
      <c r="UAD18" s="59"/>
      <c r="UAE18" s="59"/>
      <c r="UAF18" s="59"/>
      <c r="UAG18" s="59"/>
      <c r="UAH18" s="59"/>
      <c r="UAI18" s="59"/>
      <c r="UAJ18" s="59"/>
      <c r="UAK18" s="59"/>
      <c r="UAL18" s="59"/>
      <c r="UAM18" s="59"/>
      <c r="UAN18" s="59"/>
      <c r="UAO18" s="59"/>
      <c r="UAP18" s="59"/>
      <c r="UAQ18" s="59"/>
      <c r="UAR18" s="59"/>
      <c r="UAS18" s="59"/>
      <c r="UAT18" s="59"/>
      <c r="UAU18" s="59"/>
      <c r="UAV18" s="59"/>
      <c r="UAW18" s="59"/>
      <c r="UAX18" s="59"/>
      <c r="UAY18" s="59"/>
      <c r="UAZ18" s="59"/>
      <c r="UBA18" s="59"/>
      <c r="UBB18" s="59"/>
      <c r="UBC18" s="59"/>
      <c r="UBD18" s="59"/>
      <c r="UBE18" s="59"/>
      <c r="UBF18" s="59"/>
      <c r="UBG18" s="59"/>
      <c r="UBH18" s="59"/>
      <c r="UBI18" s="59"/>
      <c r="UBJ18" s="59"/>
      <c r="UBK18" s="59"/>
      <c r="UBL18" s="59"/>
      <c r="UBM18" s="59"/>
      <c r="UBN18" s="59"/>
      <c r="UBO18" s="59"/>
      <c r="UBP18" s="59"/>
      <c r="UBQ18" s="59"/>
      <c r="UBR18" s="59"/>
      <c r="UBS18" s="59"/>
      <c r="UBT18" s="59"/>
      <c r="UBU18" s="59"/>
      <c r="UBV18" s="59"/>
      <c r="UBW18" s="59"/>
      <c r="UBX18" s="59"/>
      <c r="UBY18" s="59"/>
      <c r="UBZ18" s="59"/>
      <c r="UCA18" s="59"/>
      <c r="UCB18" s="59"/>
      <c r="UCC18" s="59"/>
      <c r="UCD18" s="59"/>
      <c r="UCE18" s="59"/>
      <c r="UCF18" s="59"/>
      <c r="UCG18" s="59"/>
      <c r="UCH18" s="59"/>
      <c r="UCI18" s="59"/>
      <c r="UCJ18" s="59"/>
      <c r="UCK18" s="59"/>
      <c r="UCL18" s="59"/>
      <c r="UCM18" s="59"/>
      <c r="UCN18" s="59"/>
      <c r="UCO18" s="59"/>
      <c r="UCP18" s="59"/>
      <c r="UCQ18" s="59"/>
      <c r="UCR18" s="59"/>
      <c r="UCS18" s="59"/>
      <c r="UCT18" s="59"/>
      <c r="UCU18" s="59"/>
      <c r="UCV18" s="59"/>
      <c r="UCW18" s="59"/>
      <c r="UCX18" s="59"/>
      <c r="UCY18" s="59"/>
      <c r="UCZ18" s="59"/>
      <c r="UDA18" s="59"/>
      <c r="UDB18" s="59"/>
      <c r="UDC18" s="59"/>
      <c r="UDD18" s="59"/>
      <c r="UDE18" s="59"/>
      <c r="UDF18" s="59"/>
      <c r="UDG18" s="59"/>
      <c r="UDH18" s="59"/>
      <c r="UDI18" s="59"/>
      <c r="UDJ18" s="59"/>
      <c r="UDK18" s="59"/>
      <c r="UDL18" s="59"/>
      <c r="UDM18" s="59"/>
      <c r="UDN18" s="59"/>
      <c r="UDO18" s="59"/>
      <c r="UDP18" s="59"/>
      <c r="UDQ18" s="59"/>
      <c r="UDR18" s="59"/>
      <c r="UDS18" s="59"/>
      <c r="UDT18" s="59"/>
      <c r="UDU18" s="59"/>
      <c r="UDV18" s="59"/>
      <c r="UDW18" s="59"/>
      <c r="UDX18" s="59"/>
      <c r="UDY18" s="59"/>
      <c r="UDZ18" s="59"/>
      <c r="UEA18" s="59"/>
      <c r="UEB18" s="59"/>
      <c r="UEC18" s="59"/>
      <c r="UED18" s="59"/>
      <c r="UEE18" s="59"/>
      <c r="UEF18" s="59"/>
      <c r="UEG18" s="59"/>
      <c r="UEH18" s="59"/>
      <c r="UEI18" s="59"/>
      <c r="UEJ18" s="59"/>
      <c r="UEK18" s="59"/>
      <c r="UEL18" s="59"/>
      <c r="UEM18" s="59"/>
      <c r="UEN18" s="59"/>
      <c r="UEO18" s="59"/>
      <c r="UEP18" s="59"/>
      <c r="UEQ18" s="59"/>
      <c r="UER18" s="59"/>
      <c r="UES18" s="59"/>
      <c r="UET18" s="59"/>
      <c r="UEU18" s="59"/>
      <c r="UEV18" s="59"/>
      <c r="UEW18" s="59"/>
      <c r="UEX18" s="59"/>
      <c r="UEY18" s="59"/>
      <c r="UEZ18" s="59"/>
      <c r="UFA18" s="59"/>
      <c r="UFB18" s="59"/>
      <c r="UFC18" s="59"/>
      <c r="UFD18" s="59"/>
      <c r="UFE18" s="59"/>
      <c r="UFF18" s="59"/>
      <c r="UFG18" s="59"/>
      <c r="UFH18" s="59"/>
      <c r="UFI18" s="59"/>
      <c r="UFJ18" s="59"/>
      <c r="UFK18" s="59"/>
      <c r="UFL18" s="59"/>
      <c r="UFM18" s="59"/>
      <c r="UFN18" s="59"/>
      <c r="UFO18" s="59"/>
      <c r="UFP18" s="59"/>
      <c r="UFQ18" s="59"/>
      <c r="UFR18" s="59"/>
      <c r="UFS18" s="59"/>
      <c r="UFT18" s="59"/>
      <c r="UFU18" s="59"/>
      <c r="UFV18" s="59"/>
      <c r="UFW18" s="59"/>
      <c r="UFX18" s="59"/>
      <c r="UFY18" s="59"/>
      <c r="UFZ18" s="59"/>
      <c r="UGA18" s="59"/>
      <c r="UGB18" s="59"/>
      <c r="UGC18" s="59"/>
      <c r="UGD18" s="59"/>
      <c r="UGE18" s="59"/>
      <c r="UGF18" s="59"/>
      <c r="UGG18" s="59"/>
      <c r="UGH18" s="59"/>
      <c r="UGI18" s="59"/>
      <c r="UGJ18" s="59"/>
      <c r="UGK18" s="59"/>
      <c r="UGL18" s="59"/>
      <c r="UGM18" s="59"/>
      <c r="UGN18" s="59"/>
      <c r="UGO18" s="59"/>
      <c r="UGP18" s="59"/>
      <c r="UGQ18" s="59"/>
      <c r="UGR18" s="59"/>
      <c r="UGS18" s="59"/>
      <c r="UGT18" s="59"/>
      <c r="UGU18" s="59"/>
      <c r="UGV18" s="59"/>
      <c r="UGW18" s="59"/>
      <c r="UGX18" s="59"/>
      <c r="UGY18" s="59"/>
      <c r="UGZ18" s="59"/>
      <c r="UHA18" s="59"/>
      <c r="UHB18" s="59"/>
      <c r="UHC18" s="59"/>
      <c r="UHD18" s="59"/>
      <c r="UHE18" s="59"/>
      <c r="UHF18" s="59"/>
      <c r="UHG18" s="59"/>
      <c r="UHH18" s="59"/>
      <c r="UHI18" s="59"/>
      <c r="UHJ18" s="59"/>
      <c r="UHK18" s="59"/>
      <c r="UHL18" s="59"/>
      <c r="UHM18" s="59"/>
      <c r="UHN18" s="59"/>
      <c r="UHO18" s="59"/>
      <c r="UHP18" s="59"/>
      <c r="UHQ18" s="59"/>
      <c r="UHR18" s="59"/>
      <c r="UHS18" s="59"/>
      <c r="UHT18" s="59"/>
      <c r="UHU18" s="59"/>
      <c r="UHV18" s="59"/>
      <c r="UHW18" s="59"/>
      <c r="UHX18" s="59"/>
      <c r="UHY18" s="59"/>
      <c r="UHZ18" s="59"/>
      <c r="UIA18" s="59"/>
      <c r="UIB18" s="59"/>
      <c r="UIC18" s="59"/>
      <c r="UID18" s="59"/>
      <c r="UIE18" s="59"/>
      <c r="UIF18" s="59"/>
      <c r="UIG18" s="59"/>
      <c r="UIH18" s="59"/>
      <c r="UII18" s="59"/>
      <c r="UIJ18" s="59"/>
      <c r="UIK18" s="59"/>
      <c r="UIL18" s="59"/>
      <c r="UIM18" s="59"/>
      <c r="UIN18" s="59"/>
      <c r="UIO18" s="59"/>
      <c r="UIP18" s="59"/>
      <c r="UIQ18" s="59"/>
      <c r="UIR18" s="59"/>
      <c r="UIS18" s="59"/>
      <c r="UIT18" s="59"/>
      <c r="UIU18" s="59"/>
      <c r="UIV18" s="59"/>
      <c r="UIW18" s="59"/>
      <c r="UIX18" s="59"/>
      <c r="UIY18" s="59"/>
      <c r="UIZ18" s="59"/>
      <c r="UJA18" s="59"/>
      <c r="UJB18" s="59"/>
      <c r="UJC18" s="59"/>
      <c r="UJD18" s="59"/>
      <c r="UJE18" s="59"/>
      <c r="UJF18" s="59"/>
      <c r="UJG18" s="59"/>
      <c r="UJH18" s="59"/>
      <c r="UJI18" s="59"/>
      <c r="UJJ18" s="59"/>
      <c r="UJK18" s="59"/>
      <c r="UJL18" s="59"/>
      <c r="UJM18" s="59"/>
      <c r="UJN18" s="59"/>
      <c r="UJO18" s="59"/>
      <c r="UJP18" s="59"/>
      <c r="UJQ18" s="59"/>
      <c r="UJR18" s="59"/>
      <c r="UJS18" s="59"/>
      <c r="UJT18" s="59"/>
      <c r="UJU18" s="59"/>
      <c r="UJV18" s="59"/>
      <c r="UJW18" s="59"/>
      <c r="UJX18" s="59"/>
      <c r="UJY18" s="59"/>
      <c r="UJZ18" s="59"/>
      <c r="UKA18" s="59"/>
      <c r="UKB18" s="59"/>
      <c r="UKC18" s="59"/>
      <c r="UKD18" s="59"/>
      <c r="UKE18" s="59"/>
      <c r="UKF18" s="59"/>
      <c r="UKG18" s="59"/>
      <c r="UKH18" s="59"/>
      <c r="UKI18" s="59"/>
      <c r="UKJ18" s="59"/>
      <c r="UKK18" s="59"/>
      <c r="UKL18" s="59"/>
      <c r="UKM18" s="59"/>
      <c r="UKN18" s="59"/>
      <c r="UKO18" s="59"/>
      <c r="UKP18" s="59"/>
      <c r="UKQ18" s="59"/>
      <c r="UKR18" s="59"/>
      <c r="UKS18" s="59"/>
      <c r="UKT18" s="59"/>
      <c r="UKU18" s="59"/>
      <c r="UKV18" s="59"/>
      <c r="UKW18" s="59"/>
      <c r="UKX18" s="59"/>
      <c r="UKY18" s="59"/>
      <c r="UKZ18" s="59"/>
      <c r="ULA18" s="59"/>
      <c r="ULB18" s="59"/>
      <c r="ULC18" s="59"/>
      <c r="ULD18" s="59"/>
      <c r="ULE18" s="59"/>
      <c r="ULF18" s="59"/>
      <c r="ULG18" s="59"/>
      <c r="ULH18" s="59"/>
      <c r="ULI18" s="59"/>
      <c r="ULJ18" s="59"/>
      <c r="ULK18" s="59"/>
      <c r="ULL18" s="59"/>
      <c r="ULM18" s="59"/>
      <c r="ULN18" s="59"/>
      <c r="ULO18" s="59"/>
      <c r="ULP18" s="59"/>
      <c r="ULQ18" s="59"/>
      <c r="ULR18" s="59"/>
      <c r="ULS18" s="59"/>
      <c r="ULT18" s="59"/>
      <c r="ULU18" s="59"/>
      <c r="ULV18" s="59"/>
      <c r="ULW18" s="59"/>
      <c r="ULX18" s="59"/>
      <c r="ULY18" s="59"/>
      <c r="ULZ18" s="59"/>
      <c r="UMA18" s="59"/>
      <c r="UMB18" s="59"/>
      <c r="UMC18" s="59"/>
      <c r="UMD18" s="59"/>
      <c r="UME18" s="59"/>
      <c r="UMF18" s="59"/>
      <c r="UMG18" s="59"/>
      <c r="UMH18" s="59"/>
      <c r="UMI18" s="59"/>
      <c r="UMJ18" s="59"/>
      <c r="UMK18" s="59"/>
      <c r="UML18" s="59"/>
      <c r="UMM18" s="59"/>
      <c r="UMN18" s="59"/>
      <c r="UMO18" s="59"/>
      <c r="UMP18" s="59"/>
      <c r="UMQ18" s="59"/>
      <c r="UMR18" s="59"/>
      <c r="UMS18" s="59"/>
      <c r="UMT18" s="59"/>
      <c r="UMU18" s="59"/>
      <c r="UMV18" s="59"/>
      <c r="UMW18" s="59"/>
      <c r="UMX18" s="59"/>
      <c r="UMY18" s="59"/>
      <c r="UMZ18" s="59"/>
      <c r="UNA18" s="59"/>
      <c r="UNB18" s="59"/>
      <c r="UNC18" s="59"/>
      <c r="UND18" s="59"/>
      <c r="UNE18" s="59"/>
      <c r="UNF18" s="59"/>
      <c r="UNG18" s="59"/>
      <c r="UNH18" s="59"/>
      <c r="UNI18" s="59"/>
      <c r="UNJ18" s="59"/>
      <c r="UNK18" s="59"/>
      <c r="UNL18" s="59"/>
      <c r="UNM18" s="59"/>
      <c r="UNN18" s="59"/>
      <c r="UNO18" s="59"/>
      <c r="UNP18" s="59"/>
      <c r="UNQ18" s="59"/>
      <c r="UNR18" s="59"/>
      <c r="UNS18" s="59"/>
      <c r="UNT18" s="59"/>
      <c r="UNU18" s="59"/>
      <c r="UNV18" s="59"/>
      <c r="UNW18" s="59"/>
      <c r="UNX18" s="59"/>
      <c r="UNY18" s="59"/>
      <c r="UNZ18" s="59"/>
      <c r="UOA18" s="59"/>
      <c r="UOB18" s="59"/>
      <c r="UOC18" s="59"/>
      <c r="UOD18" s="59"/>
      <c r="UOE18" s="59"/>
      <c r="UOF18" s="59"/>
      <c r="UOG18" s="59"/>
      <c r="UOH18" s="59"/>
      <c r="UOI18" s="59"/>
      <c r="UOJ18" s="59"/>
      <c r="UOK18" s="59"/>
      <c r="UOL18" s="59"/>
      <c r="UOM18" s="59"/>
      <c r="UON18" s="59"/>
      <c r="UOO18" s="59"/>
      <c r="UOP18" s="59"/>
      <c r="UOQ18" s="59"/>
      <c r="UOR18" s="59"/>
      <c r="UOS18" s="59"/>
      <c r="UOT18" s="59"/>
      <c r="UOU18" s="59"/>
      <c r="UOV18" s="59"/>
      <c r="UOW18" s="59"/>
      <c r="UOX18" s="59"/>
      <c r="UOY18" s="59"/>
      <c r="UOZ18" s="59"/>
      <c r="UPA18" s="59"/>
      <c r="UPB18" s="59"/>
      <c r="UPC18" s="59"/>
      <c r="UPD18" s="59"/>
      <c r="UPE18" s="59"/>
      <c r="UPF18" s="59"/>
      <c r="UPG18" s="59"/>
      <c r="UPH18" s="59"/>
      <c r="UPI18" s="59"/>
      <c r="UPJ18" s="59"/>
      <c r="UPK18" s="59"/>
      <c r="UPL18" s="59"/>
      <c r="UPM18" s="59"/>
      <c r="UPN18" s="59"/>
      <c r="UPO18" s="59"/>
      <c r="UPP18" s="59"/>
      <c r="UPQ18" s="59"/>
      <c r="UPR18" s="59"/>
      <c r="UPS18" s="59"/>
      <c r="UPT18" s="59"/>
      <c r="UPU18" s="59"/>
      <c r="UPV18" s="59"/>
      <c r="UPW18" s="59"/>
      <c r="UPX18" s="59"/>
      <c r="UPY18" s="59"/>
      <c r="UPZ18" s="59"/>
      <c r="UQA18" s="59"/>
      <c r="UQB18" s="59"/>
      <c r="UQC18" s="59"/>
      <c r="UQD18" s="59"/>
      <c r="UQE18" s="59"/>
      <c r="UQF18" s="59"/>
      <c r="UQG18" s="59"/>
      <c r="UQH18" s="59"/>
      <c r="UQI18" s="59"/>
      <c r="UQJ18" s="59"/>
      <c r="UQK18" s="59"/>
      <c r="UQL18" s="59"/>
      <c r="UQM18" s="59"/>
      <c r="UQN18" s="59"/>
      <c r="UQO18" s="59"/>
      <c r="UQP18" s="59"/>
      <c r="UQQ18" s="59"/>
      <c r="UQR18" s="59"/>
      <c r="UQS18" s="59"/>
      <c r="UQT18" s="59"/>
      <c r="UQU18" s="59"/>
      <c r="UQV18" s="59"/>
      <c r="UQW18" s="59"/>
      <c r="UQX18" s="59"/>
      <c r="UQY18" s="59"/>
      <c r="UQZ18" s="59"/>
      <c r="URA18" s="59"/>
      <c r="URB18" s="59"/>
      <c r="URC18" s="59"/>
      <c r="URD18" s="59"/>
      <c r="URE18" s="59"/>
      <c r="URF18" s="59"/>
      <c r="URG18" s="59"/>
      <c r="URH18" s="59"/>
      <c r="URI18" s="59"/>
      <c r="URJ18" s="59"/>
      <c r="URK18" s="59"/>
      <c r="URL18" s="59"/>
      <c r="URM18" s="59"/>
      <c r="URN18" s="59"/>
      <c r="URO18" s="59"/>
      <c r="URP18" s="59"/>
      <c r="URQ18" s="59"/>
      <c r="URR18" s="59"/>
      <c r="URS18" s="59"/>
      <c r="URT18" s="59"/>
      <c r="URU18" s="59"/>
      <c r="URV18" s="59"/>
      <c r="URW18" s="59"/>
      <c r="URX18" s="59"/>
      <c r="URY18" s="59"/>
      <c r="URZ18" s="59"/>
      <c r="USA18" s="59"/>
      <c r="USB18" s="59"/>
      <c r="USC18" s="59"/>
      <c r="USD18" s="59"/>
      <c r="USE18" s="59"/>
      <c r="USF18" s="59"/>
      <c r="USG18" s="59"/>
      <c r="USH18" s="59"/>
      <c r="USI18" s="59"/>
      <c r="USJ18" s="59"/>
      <c r="USK18" s="59"/>
      <c r="USL18" s="59"/>
      <c r="USM18" s="59"/>
      <c r="USN18" s="59"/>
      <c r="USO18" s="59"/>
      <c r="USP18" s="59"/>
      <c r="USQ18" s="59"/>
      <c r="USR18" s="59"/>
      <c r="USS18" s="59"/>
      <c r="UST18" s="59"/>
      <c r="USU18" s="59"/>
      <c r="USV18" s="59"/>
      <c r="USW18" s="59"/>
      <c r="USX18" s="59"/>
      <c r="USY18" s="59"/>
      <c r="USZ18" s="59"/>
      <c r="UTA18" s="59"/>
      <c r="UTB18" s="59"/>
      <c r="UTC18" s="59"/>
      <c r="UTD18" s="59"/>
      <c r="UTE18" s="59"/>
      <c r="UTF18" s="59"/>
      <c r="UTG18" s="59"/>
      <c r="UTH18" s="59"/>
      <c r="UTI18" s="59"/>
      <c r="UTJ18" s="59"/>
      <c r="UTK18" s="59"/>
      <c r="UTL18" s="59"/>
      <c r="UTM18" s="59"/>
      <c r="UTN18" s="59"/>
      <c r="UTO18" s="59"/>
      <c r="UTP18" s="59"/>
      <c r="UTQ18" s="59"/>
      <c r="UTR18" s="59"/>
      <c r="UTS18" s="59"/>
      <c r="UTT18" s="59"/>
      <c r="UTU18" s="59"/>
      <c r="UTV18" s="59"/>
      <c r="UTW18" s="59"/>
      <c r="UTX18" s="59"/>
      <c r="UTY18" s="59"/>
      <c r="UTZ18" s="59"/>
      <c r="UUA18" s="59"/>
      <c r="UUB18" s="59"/>
      <c r="UUC18" s="59"/>
      <c r="UUD18" s="59"/>
      <c r="UUE18" s="59"/>
      <c r="UUF18" s="59"/>
      <c r="UUG18" s="59"/>
      <c r="UUH18" s="59"/>
      <c r="UUI18" s="59"/>
      <c r="UUJ18" s="59"/>
      <c r="UUK18" s="59"/>
      <c r="UUL18" s="59"/>
      <c r="UUM18" s="59"/>
      <c r="UUN18" s="59"/>
      <c r="UUO18" s="59"/>
      <c r="UUP18" s="59"/>
      <c r="UUQ18" s="59"/>
      <c r="UUR18" s="59"/>
      <c r="UUS18" s="59"/>
      <c r="UUT18" s="59"/>
      <c r="UUU18" s="59"/>
      <c r="UUV18" s="59"/>
      <c r="UUW18" s="59"/>
      <c r="UUX18" s="59"/>
      <c r="UUY18" s="59"/>
      <c r="UUZ18" s="59"/>
      <c r="UVA18" s="59"/>
      <c r="UVB18" s="59"/>
      <c r="UVC18" s="59"/>
      <c r="UVD18" s="59"/>
      <c r="UVE18" s="59"/>
      <c r="UVF18" s="59"/>
      <c r="UVG18" s="59"/>
      <c r="UVH18" s="59"/>
      <c r="UVI18" s="59"/>
      <c r="UVJ18" s="59"/>
      <c r="UVK18" s="59"/>
      <c r="UVL18" s="59"/>
      <c r="UVM18" s="59"/>
      <c r="UVN18" s="59"/>
      <c r="UVO18" s="59"/>
      <c r="UVP18" s="59"/>
      <c r="UVQ18" s="59"/>
      <c r="UVR18" s="59"/>
      <c r="UVS18" s="59"/>
      <c r="UVT18" s="59"/>
      <c r="UVU18" s="59"/>
      <c r="UVV18" s="59"/>
      <c r="UVW18" s="59"/>
      <c r="UVX18" s="59"/>
      <c r="UVY18" s="59"/>
      <c r="UVZ18" s="59"/>
      <c r="UWA18" s="59"/>
      <c r="UWB18" s="59"/>
      <c r="UWC18" s="59"/>
      <c r="UWD18" s="59"/>
      <c r="UWE18" s="59"/>
      <c r="UWF18" s="59"/>
      <c r="UWG18" s="59"/>
      <c r="UWH18" s="59"/>
      <c r="UWI18" s="59"/>
      <c r="UWJ18" s="59"/>
      <c r="UWK18" s="59"/>
      <c r="UWL18" s="59"/>
      <c r="UWM18" s="59"/>
      <c r="UWN18" s="59"/>
      <c r="UWO18" s="59"/>
      <c r="UWP18" s="59"/>
      <c r="UWQ18" s="59"/>
      <c r="UWR18" s="59"/>
      <c r="UWS18" s="59"/>
      <c r="UWT18" s="59"/>
      <c r="UWU18" s="59"/>
      <c r="UWV18" s="59"/>
      <c r="UWW18" s="59"/>
      <c r="UWX18" s="59"/>
      <c r="UWY18" s="59"/>
      <c r="UWZ18" s="59"/>
      <c r="UXA18" s="59"/>
      <c r="UXB18" s="59"/>
      <c r="UXC18" s="59"/>
      <c r="UXD18" s="59"/>
      <c r="UXE18" s="59"/>
      <c r="UXF18" s="59"/>
      <c r="UXG18" s="59"/>
      <c r="UXH18" s="59"/>
      <c r="UXI18" s="59"/>
      <c r="UXJ18" s="59"/>
      <c r="UXK18" s="59"/>
      <c r="UXL18" s="59"/>
      <c r="UXM18" s="59"/>
      <c r="UXN18" s="59"/>
      <c r="UXO18" s="59"/>
      <c r="UXP18" s="59"/>
      <c r="UXQ18" s="59"/>
      <c r="UXR18" s="59"/>
      <c r="UXS18" s="59"/>
      <c r="UXT18" s="59"/>
      <c r="UXU18" s="59"/>
      <c r="UXV18" s="59"/>
      <c r="UXW18" s="59"/>
      <c r="UXX18" s="59"/>
      <c r="UXY18" s="59"/>
      <c r="UXZ18" s="59"/>
      <c r="UYA18" s="59"/>
      <c r="UYB18" s="59"/>
      <c r="UYC18" s="59"/>
      <c r="UYD18" s="59"/>
      <c r="UYE18" s="59"/>
      <c r="UYF18" s="59"/>
      <c r="UYG18" s="59"/>
      <c r="UYH18" s="59"/>
      <c r="UYI18" s="59"/>
      <c r="UYJ18" s="59"/>
      <c r="UYK18" s="59"/>
      <c r="UYL18" s="59"/>
      <c r="UYM18" s="59"/>
      <c r="UYN18" s="59"/>
      <c r="UYO18" s="59"/>
      <c r="UYP18" s="59"/>
      <c r="UYQ18" s="59"/>
      <c r="UYR18" s="59"/>
      <c r="UYS18" s="59"/>
      <c r="UYT18" s="59"/>
      <c r="UYU18" s="59"/>
      <c r="UYV18" s="59"/>
      <c r="UYW18" s="59"/>
      <c r="UYX18" s="59"/>
      <c r="UYY18" s="59"/>
      <c r="UYZ18" s="59"/>
      <c r="UZA18" s="59"/>
      <c r="UZB18" s="59"/>
      <c r="UZC18" s="59"/>
      <c r="UZD18" s="59"/>
      <c r="UZE18" s="59"/>
      <c r="UZF18" s="59"/>
      <c r="UZG18" s="59"/>
      <c r="UZH18" s="59"/>
      <c r="UZI18" s="59"/>
      <c r="UZJ18" s="59"/>
      <c r="UZK18" s="59"/>
      <c r="UZL18" s="59"/>
      <c r="UZM18" s="59"/>
      <c r="UZN18" s="59"/>
      <c r="UZO18" s="59"/>
      <c r="UZP18" s="59"/>
      <c r="UZQ18" s="59"/>
      <c r="UZR18" s="59"/>
      <c r="UZS18" s="59"/>
      <c r="UZT18" s="59"/>
      <c r="UZU18" s="59"/>
      <c r="UZV18" s="59"/>
      <c r="UZW18" s="59"/>
      <c r="UZX18" s="59"/>
      <c r="UZY18" s="59"/>
      <c r="UZZ18" s="59"/>
      <c r="VAA18" s="59"/>
      <c r="VAB18" s="59"/>
      <c r="VAC18" s="59"/>
      <c r="VAD18" s="59"/>
      <c r="VAE18" s="59"/>
      <c r="VAF18" s="59"/>
      <c r="VAG18" s="59"/>
      <c r="VAH18" s="59"/>
      <c r="VAI18" s="59"/>
      <c r="VAJ18" s="59"/>
      <c r="VAK18" s="59"/>
      <c r="VAL18" s="59"/>
      <c r="VAM18" s="59"/>
      <c r="VAN18" s="59"/>
      <c r="VAO18" s="59"/>
      <c r="VAP18" s="59"/>
      <c r="VAQ18" s="59"/>
      <c r="VAR18" s="59"/>
      <c r="VAS18" s="59"/>
      <c r="VAT18" s="59"/>
      <c r="VAU18" s="59"/>
      <c r="VAV18" s="59"/>
      <c r="VAW18" s="59"/>
      <c r="VAX18" s="59"/>
      <c r="VAY18" s="59"/>
      <c r="VAZ18" s="59"/>
      <c r="VBA18" s="59"/>
      <c r="VBB18" s="59"/>
      <c r="VBC18" s="59"/>
      <c r="VBD18" s="59"/>
      <c r="VBE18" s="59"/>
      <c r="VBF18" s="59"/>
      <c r="VBG18" s="59"/>
      <c r="VBH18" s="59"/>
      <c r="VBI18" s="59"/>
      <c r="VBJ18" s="59"/>
      <c r="VBK18" s="59"/>
      <c r="VBL18" s="59"/>
      <c r="VBM18" s="59"/>
      <c r="VBN18" s="59"/>
      <c r="VBO18" s="59"/>
      <c r="VBP18" s="59"/>
      <c r="VBQ18" s="59"/>
      <c r="VBR18" s="59"/>
      <c r="VBS18" s="59"/>
      <c r="VBT18" s="59"/>
      <c r="VBU18" s="59"/>
      <c r="VBV18" s="59"/>
      <c r="VBW18" s="59"/>
      <c r="VBX18" s="59"/>
      <c r="VBY18" s="59"/>
      <c r="VBZ18" s="59"/>
      <c r="VCA18" s="59"/>
      <c r="VCB18" s="59"/>
      <c r="VCC18" s="59"/>
      <c r="VCD18" s="59"/>
      <c r="VCE18" s="59"/>
      <c r="VCF18" s="59"/>
      <c r="VCG18" s="59"/>
      <c r="VCH18" s="59"/>
      <c r="VCI18" s="59"/>
      <c r="VCJ18" s="59"/>
      <c r="VCK18" s="59"/>
      <c r="VCL18" s="59"/>
      <c r="VCM18" s="59"/>
      <c r="VCN18" s="59"/>
      <c r="VCO18" s="59"/>
      <c r="VCP18" s="59"/>
      <c r="VCQ18" s="59"/>
      <c r="VCR18" s="59"/>
      <c r="VCS18" s="59"/>
      <c r="VCT18" s="59"/>
      <c r="VCU18" s="59"/>
      <c r="VCV18" s="59"/>
      <c r="VCW18" s="59"/>
      <c r="VCX18" s="59"/>
      <c r="VCY18" s="59"/>
      <c r="VCZ18" s="59"/>
      <c r="VDA18" s="59"/>
      <c r="VDB18" s="59"/>
      <c r="VDC18" s="59"/>
      <c r="VDD18" s="59"/>
      <c r="VDE18" s="59"/>
      <c r="VDF18" s="59"/>
      <c r="VDG18" s="59"/>
      <c r="VDH18" s="59"/>
      <c r="VDI18" s="59"/>
      <c r="VDJ18" s="59"/>
      <c r="VDK18" s="59"/>
      <c r="VDL18" s="59"/>
      <c r="VDM18" s="59"/>
      <c r="VDN18" s="59"/>
      <c r="VDO18" s="59"/>
      <c r="VDP18" s="59"/>
      <c r="VDQ18" s="59"/>
      <c r="VDR18" s="59"/>
      <c r="VDS18" s="59"/>
      <c r="VDT18" s="59"/>
      <c r="VDU18" s="59"/>
      <c r="VDV18" s="59"/>
      <c r="VDW18" s="59"/>
      <c r="VDX18" s="59"/>
      <c r="VDY18" s="59"/>
      <c r="VDZ18" s="59"/>
      <c r="VEA18" s="59"/>
      <c r="VEB18" s="59"/>
      <c r="VEC18" s="59"/>
      <c r="VED18" s="59"/>
      <c r="VEE18" s="59"/>
      <c r="VEF18" s="59"/>
      <c r="VEG18" s="59"/>
      <c r="VEH18" s="59"/>
      <c r="VEI18" s="59"/>
      <c r="VEJ18" s="59"/>
      <c r="VEK18" s="59"/>
      <c r="VEL18" s="59"/>
      <c r="VEM18" s="59"/>
      <c r="VEN18" s="59"/>
      <c r="VEO18" s="59"/>
      <c r="VEP18" s="59"/>
      <c r="VEQ18" s="59"/>
      <c r="VER18" s="59"/>
      <c r="VES18" s="59"/>
      <c r="VET18" s="59"/>
      <c r="VEU18" s="59"/>
      <c r="VEV18" s="59"/>
      <c r="VEW18" s="59"/>
      <c r="VEX18" s="59"/>
      <c r="VEY18" s="59"/>
      <c r="VEZ18" s="59"/>
      <c r="VFA18" s="59"/>
      <c r="VFB18" s="59"/>
      <c r="VFC18" s="59"/>
      <c r="VFD18" s="59"/>
      <c r="VFE18" s="59"/>
      <c r="VFF18" s="59"/>
      <c r="VFG18" s="59"/>
      <c r="VFH18" s="59"/>
      <c r="VFI18" s="59"/>
      <c r="VFJ18" s="59"/>
      <c r="VFK18" s="59"/>
      <c r="VFL18" s="59"/>
      <c r="VFM18" s="59"/>
      <c r="VFN18" s="59"/>
      <c r="VFO18" s="59"/>
      <c r="VFP18" s="59"/>
      <c r="VFQ18" s="59"/>
      <c r="VFR18" s="59"/>
      <c r="VFS18" s="59"/>
      <c r="VFT18" s="59"/>
      <c r="VFU18" s="59"/>
      <c r="VFV18" s="59"/>
      <c r="VFW18" s="59"/>
      <c r="VFX18" s="59"/>
      <c r="VFY18" s="59"/>
      <c r="VFZ18" s="59"/>
      <c r="VGA18" s="59"/>
      <c r="VGB18" s="59"/>
      <c r="VGC18" s="59"/>
      <c r="VGD18" s="59"/>
      <c r="VGE18" s="59"/>
      <c r="VGF18" s="59"/>
      <c r="VGG18" s="59"/>
      <c r="VGH18" s="59"/>
      <c r="VGI18" s="59"/>
      <c r="VGJ18" s="59"/>
      <c r="VGK18" s="59"/>
      <c r="VGL18" s="59"/>
      <c r="VGM18" s="59"/>
      <c r="VGN18" s="59"/>
      <c r="VGO18" s="59"/>
      <c r="VGP18" s="59"/>
      <c r="VGQ18" s="59"/>
      <c r="VGR18" s="59"/>
      <c r="VGS18" s="59"/>
      <c r="VGT18" s="59"/>
      <c r="VGU18" s="59"/>
      <c r="VGV18" s="59"/>
      <c r="VGW18" s="59"/>
      <c r="VGX18" s="59"/>
      <c r="VGY18" s="59"/>
      <c r="VGZ18" s="59"/>
      <c r="VHA18" s="59"/>
      <c r="VHB18" s="59"/>
      <c r="VHC18" s="59"/>
      <c r="VHD18" s="59"/>
      <c r="VHE18" s="59"/>
      <c r="VHF18" s="59"/>
      <c r="VHG18" s="59"/>
      <c r="VHH18" s="59"/>
      <c r="VHI18" s="59"/>
      <c r="VHJ18" s="59"/>
      <c r="VHK18" s="59"/>
      <c r="VHL18" s="59"/>
      <c r="VHM18" s="59"/>
      <c r="VHN18" s="59"/>
      <c r="VHO18" s="59"/>
      <c r="VHP18" s="59"/>
      <c r="VHQ18" s="59"/>
      <c r="VHR18" s="59"/>
      <c r="VHS18" s="59"/>
      <c r="VHT18" s="59"/>
      <c r="VHU18" s="59"/>
      <c r="VHV18" s="59"/>
      <c r="VHW18" s="59"/>
      <c r="VHX18" s="59"/>
      <c r="VHY18" s="59"/>
      <c r="VHZ18" s="59"/>
      <c r="VIA18" s="59"/>
      <c r="VIB18" s="59"/>
      <c r="VIC18" s="59"/>
      <c r="VID18" s="59"/>
      <c r="VIE18" s="59"/>
      <c r="VIF18" s="59"/>
      <c r="VIG18" s="59"/>
      <c r="VIH18" s="59"/>
      <c r="VII18" s="59"/>
      <c r="VIJ18" s="59"/>
      <c r="VIK18" s="59"/>
      <c r="VIL18" s="59"/>
      <c r="VIM18" s="59"/>
      <c r="VIN18" s="59"/>
      <c r="VIO18" s="59"/>
      <c r="VIP18" s="59"/>
      <c r="VIQ18" s="59"/>
      <c r="VIR18" s="59"/>
      <c r="VIS18" s="59"/>
      <c r="VIT18" s="59"/>
      <c r="VIU18" s="59"/>
      <c r="VIV18" s="59"/>
      <c r="VIW18" s="59"/>
      <c r="VIX18" s="59"/>
      <c r="VIY18" s="59"/>
      <c r="VIZ18" s="59"/>
      <c r="VJA18" s="59"/>
      <c r="VJB18" s="59"/>
      <c r="VJC18" s="59"/>
      <c r="VJD18" s="59"/>
      <c r="VJE18" s="59"/>
      <c r="VJF18" s="59"/>
      <c r="VJG18" s="59"/>
      <c r="VJH18" s="59"/>
      <c r="VJI18" s="59"/>
      <c r="VJJ18" s="59"/>
      <c r="VJK18" s="59"/>
      <c r="VJL18" s="59"/>
      <c r="VJM18" s="59"/>
      <c r="VJN18" s="59"/>
      <c r="VJO18" s="59"/>
      <c r="VJP18" s="59"/>
      <c r="VJQ18" s="59"/>
      <c r="VJR18" s="59"/>
      <c r="VJS18" s="59"/>
      <c r="VJT18" s="59"/>
      <c r="VJU18" s="59"/>
      <c r="VJV18" s="59"/>
      <c r="VJW18" s="59"/>
      <c r="VJX18" s="59"/>
      <c r="VJY18" s="59"/>
      <c r="VJZ18" s="59"/>
      <c r="VKA18" s="59"/>
      <c r="VKB18" s="59"/>
      <c r="VKC18" s="59"/>
      <c r="VKD18" s="59"/>
      <c r="VKE18" s="59"/>
      <c r="VKF18" s="59"/>
      <c r="VKG18" s="59"/>
      <c r="VKH18" s="59"/>
      <c r="VKI18" s="59"/>
      <c r="VKJ18" s="59"/>
      <c r="VKK18" s="59"/>
      <c r="VKL18" s="59"/>
      <c r="VKM18" s="59"/>
      <c r="VKN18" s="59"/>
      <c r="VKO18" s="59"/>
      <c r="VKP18" s="59"/>
      <c r="VKQ18" s="59"/>
      <c r="VKR18" s="59"/>
      <c r="VKS18" s="59"/>
      <c r="VKT18" s="59"/>
      <c r="VKU18" s="59"/>
      <c r="VKV18" s="59"/>
      <c r="VKW18" s="59"/>
      <c r="VKX18" s="59"/>
      <c r="VKY18" s="59"/>
      <c r="VKZ18" s="59"/>
      <c r="VLA18" s="59"/>
      <c r="VLB18" s="59"/>
      <c r="VLC18" s="59"/>
      <c r="VLD18" s="59"/>
      <c r="VLE18" s="59"/>
      <c r="VLF18" s="59"/>
      <c r="VLG18" s="59"/>
      <c r="VLH18" s="59"/>
      <c r="VLI18" s="59"/>
      <c r="VLJ18" s="59"/>
      <c r="VLK18" s="59"/>
      <c r="VLL18" s="59"/>
      <c r="VLM18" s="59"/>
      <c r="VLN18" s="59"/>
      <c r="VLO18" s="59"/>
      <c r="VLP18" s="59"/>
      <c r="VLQ18" s="59"/>
      <c r="VLR18" s="59"/>
      <c r="VLS18" s="59"/>
      <c r="VLT18" s="59"/>
      <c r="VLU18" s="59"/>
      <c r="VLV18" s="59"/>
      <c r="VLW18" s="59"/>
      <c r="VLX18" s="59"/>
      <c r="VLY18" s="59"/>
      <c r="VLZ18" s="59"/>
      <c r="VMA18" s="59"/>
      <c r="VMB18" s="59"/>
      <c r="VMC18" s="59"/>
      <c r="VMD18" s="59"/>
      <c r="VME18" s="59"/>
      <c r="VMF18" s="59"/>
      <c r="VMG18" s="59"/>
      <c r="VMH18" s="59"/>
      <c r="VMI18" s="59"/>
      <c r="VMJ18" s="59"/>
      <c r="VMK18" s="59"/>
      <c r="VML18" s="59"/>
      <c r="VMM18" s="59"/>
      <c r="VMN18" s="59"/>
      <c r="VMO18" s="59"/>
      <c r="VMP18" s="59"/>
      <c r="VMQ18" s="59"/>
      <c r="VMR18" s="59"/>
      <c r="VMS18" s="59"/>
      <c r="VMT18" s="59"/>
      <c r="VMU18" s="59"/>
      <c r="VMV18" s="59"/>
      <c r="VMW18" s="59"/>
      <c r="VMX18" s="59"/>
      <c r="VMY18" s="59"/>
      <c r="VMZ18" s="59"/>
      <c r="VNA18" s="59"/>
      <c r="VNB18" s="59"/>
      <c r="VNC18" s="59"/>
      <c r="VND18" s="59"/>
      <c r="VNE18" s="59"/>
      <c r="VNF18" s="59"/>
      <c r="VNG18" s="59"/>
      <c r="VNH18" s="59"/>
      <c r="VNI18" s="59"/>
      <c r="VNJ18" s="59"/>
      <c r="VNK18" s="59"/>
      <c r="VNL18" s="59"/>
      <c r="VNM18" s="59"/>
      <c r="VNN18" s="59"/>
      <c r="VNO18" s="59"/>
      <c r="VNP18" s="59"/>
      <c r="VNQ18" s="59"/>
      <c r="VNR18" s="59"/>
      <c r="VNS18" s="59"/>
      <c r="VNT18" s="59"/>
      <c r="VNU18" s="59"/>
      <c r="VNV18" s="59"/>
      <c r="VNW18" s="59"/>
      <c r="VNX18" s="59"/>
      <c r="VNY18" s="59"/>
      <c r="VNZ18" s="59"/>
      <c r="VOA18" s="59"/>
      <c r="VOB18" s="59"/>
      <c r="VOC18" s="59"/>
      <c r="VOD18" s="59"/>
      <c r="VOE18" s="59"/>
      <c r="VOF18" s="59"/>
      <c r="VOG18" s="59"/>
      <c r="VOH18" s="59"/>
      <c r="VOI18" s="59"/>
      <c r="VOJ18" s="59"/>
      <c r="VOK18" s="59"/>
      <c r="VOL18" s="59"/>
      <c r="VOM18" s="59"/>
      <c r="VON18" s="59"/>
      <c r="VOO18" s="59"/>
      <c r="VOP18" s="59"/>
      <c r="VOQ18" s="59"/>
      <c r="VOR18" s="59"/>
      <c r="VOS18" s="59"/>
      <c r="VOT18" s="59"/>
      <c r="VOU18" s="59"/>
      <c r="VOV18" s="59"/>
      <c r="VOW18" s="59"/>
      <c r="VOX18" s="59"/>
      <c r="VOY18" s="59"/>
      <c r="VOZ18" s="59"/>
      <c r="VPA18" s="59"/>
      <c r="VPB18" s="59"/>
      <c r="VPC18" s="59"/>
      <c r="VPD18" s="59"/>
      <c r="VPE18" s="59"/>
      <c r="VPF18" s="59"/>
      <c r="VPG18" s="59"/>
      <c r="VPH18" s="59"/>
      <c r="VPI18" s="59"/>
      <c r="VPJ18" s="59"/>
      <c r="VPK18" s="59"/>
      <c r="VPL18" s="59"/>
      <c r="VPM18" s="59"/>
      <c r="VPN18" s="59"/>
      <c r="VPO18" s="59"/>
      <c r="VPP18" s="59"/>
      <c r="VPQ18" s="59"/>
      <c r="VPR18" s="59"/>
      <c r="VPS18" s="59"/>
      <c r="VPT18" s="59"/>
      <c r="VPU18" s="59"/>
      <c r="VPV18" s="59"/>
      <c r="VPW18" s="59"/>
      <c r="VPX18" s="59"/>
      <c r="VPY18" s="59"/>
      <c r="VPZ18" s="59"/>
      <c r="VQA18" s="59"/>
      <c r="VQB18" s="59"/>
      <c r="VQC18" s="59"/>
      <c r="VQD18" s="59"/>
      <c r="VQE18" s="59"/>
      <c r="VQF18" s="59"/>
      <c r="VQG18" s="59"/>
      <c r="VQH18" s="59"/>
      <c r="VQI18" s="59"/>
      <c r="VQJ18" s="59"/>
      <c r="VQK18" s="59"/>
      <c r="VQL18" s="59"/>
      <c r="VQM18" s="59"/>
      <c r="VQN18" s="59"/>
      <c r="VQO18" s="59"/>
      <c r="VQP18" s="59"/>
      <c r="VQQ18" s="59"/>
      <c r="VQR18" s="59"/>
      <c r="VQS18" s="59"/>
      <c r="VQT18" s="59"/>
      <c r="VQU18" s="59"/>
      <c r="VQV18" s="59"/>
      <c r="VQW18" s="59"/>
      <c r="VQX18" s="59"/>
      <c r="VQY18" s="59"/>
      <c r="VQZ18" s="59"/>
      <c r="VRA18" s="59"/>
      <c r="VRB18" s="59"/>
      <c r="VRC18" s="59"/>
      <c r="VRD18" s="59"/>
      <c r="VRE18" s="59"/>
      <c r="VRF18" s="59"/>
      <c r="VRG18" s="59"/>
      <c r="VRH18" s="59"/>
      <c r="VRI18" s="59"/>
      <c r="VRJ18" s="59"/>
      <c r="VRK18" s="59"/>
      <c r="VRL18" s="59"/>
      <c r="VRM18" s="59"/>
      <c r="VRN18" s="59"/>
      <c r="VRO18" s="59"/>
      <c r="VRP18" s="59"/>
      <c r="VRQ18" s="59"/>
      <c r="VRR18" s="59"/>
      <c r="VRS18" s="59"/>
      <c r="VRT18" s="59"/>
      <c r="VRU18" s="59"/>
      <c r="VRV18" s="59"/>
      <c r="VRW18" s="59"/>
      <c r="VRX18" s="59"/>
      <c r="VRY18" s="59"/>
      <c r="VRZ18" s="59"/>
      <c r="VSA18" s="59"/>
      <c r="VSB18" s="59"/>
      <c r="VSC18" s="59"/>
      <c r="VSD18" s="59"/>
      <c r="VSE18" s="59"/>
      <c r="VSF18" s="59"/>
      <c r="VSG18" s="59"/>
      <c r="VSH18" s="59"/>
      <c r="VSI18" s="59"/>
      <c r="VSJ18" s="59"/>
      <c r="VSK18" s="59"/>
      <c r="VSL18" s="59"/>
      <c r="VSM18" s="59"/>
      <c r="VSN18" s="59"/>
      <c r="VSO18" s="59"/>
      <c r="VSP18" s="59"/>
      <c r="VSQ18" s="59"/>
      <c r="VSR18" s="59"/>
      <c r="VSS18" s="59"/>
      <c r="VST18" s="59"/>
      <c r="VSU18" s="59"/>
      <c r="VSV18" s="59"/>
      <c r="VSW18" s="59"/>
      <c r="VSX18" s="59"/>
      <c r="VSY18" s="59"/>
      <c r="VSZ18" s="59"/>
      <c r="VTA18" s="59"/>
      <c r="VTB18" s="59"/>
      <c r="VTC18" s="59"/>
      <c r="VTD18" s="59"/>
      <c r="VTE18" s="59"/>
      <c r="VTF18" s="59"/>
      <c r="VTG18" s="59"/>
      <c r="VTH18" s="59"/>
      <c r="VTI18" s="59"/>
      <c r="VTJ18" s="59"/>
      <c r="VTK18" s="59"/>
      <c r="VTL18" s="59"/>
      <c r="VTM18" s="59"/>
      <c r="VTN18" s="59"/>
      <c r="VTO18" s="59"/>
      <c r="VTP18" s="59"/>
      <c r="VTQ18" s="59"/>
      <c r="VTR18" s="59"/>
      <c r="VTS18" s="59"/>
      <c r="VTT18" s="59"/>
      <c r="VTU18" s="59"/>
      <c r="VTV18" s="59"/>
      <c r="VTW18" s="59"/>
      <c r="VTX18" s="59"/>
      <c r="VTY18" s="59"/>
      <c r="VTZ18" s="59"/>
      <c r="VUA18" s="59"/>
      <c r="VUB18" s="59"/>
      <c r="VUC18" s="59"/>
      <c r="VUD18" s="59"/>
      <c r="VUE18" s="59"/>
      <c r="VUF18" s="59"/>
      <c r="VUG18" s="59"/>
      <c r="VUH18" s="59"/>
      <c r="VUI18" s="59"/>
      <c r="VUJ18" s="59"/>
      <c r="VUK18" s="59"/>
      <c r="VUL18" s="59"/>
      <c r="VUM18" s="59"/>
      <c r="VUN18" s="59"/>
      <c r="VUO18" s="59"/>
      <c r="VUP18" s="59"/>
      <c r="VUQ18" s="59"/>
      <c r="VUR18" s="59"/>
      <c r="VUS18" s="59"/>
      <c r="VUT18" s="59"/>
      <c r="VUU18" s="59"/>
      <c r="VUV18" s="59"/>
      <c r="VUW18" s="59"/>
      <c r="VUX18" s="59"/>
      <c r="VUY18" s="59"/>
      <c r="VUZ18" s="59"/>
      <c r="VVA18" s="59"/>
      <c r="VVB18" s="59"/>
      <c r="VVC18" s="59"/>
      <c r="VVD18" s="59"/>
      <c r="VVE18" s="59"/>
      <c r="VVF18" s="59"/>
      <c r="VVG18" s="59"/>
      <c r="VVH18" s="59"/>
      <c r="VVI18" s="59"/>
      <c r="VVJ18" s="59"/>
      <c r="VVK18" s="59"/>
      <c r="VVL18" s="59"/>
      <c r="VVM18" s="59"/>
      <c r="VVN18" s="59"/>
      <c r="VVO18" s="59"/>
      <c r="VVP18" s="59"/>
      <c r="VVQ18" s="59"/>
      <c r="VVR18" s="59"/>
      <c r="VVS18" s="59"/>
      <c r="VVT18" s="59"/>
      <c r="VVU18" s="59"/>
      <c r="VVV18" s="59"/>
      <c r="VVW18" s="59"/>
      <c r="VVX18" s="59"/>
      <c r="VVY18" s="59"/>
      <c r="VVZ18" s="59"/>
      <c r="VWA18" s="59"/>
      <c r="VWB18" s="59"/>
      <c r="VWC18" s="59"/>
      <c r="VWD18" s="59"/>
      <c r="VWE18" s="59"/>
      <c r="VWF18" s="59"/>
      <c r="VWG18" s="59"/>
      <c r="VWH18" s="59"/>
      <c r="VWI18" s="59"/>
      <c r="VWJ18" s="59"/>
      <c r="VWK18" s="59"/>
      <c r="VWL18" s="59"/>
      <c r="VWM18" s="59"/>
      <c r="VWN18" s="59"/>
      <c r="VWO18" s="59"/>
      <c r="VWP18" s="59"/>
      <c r="VWQ18" s="59"/>
      <c r="VWR18" s="59"/>
      <c r="VWS18" s="59"/>
      <c r="VWT18" s="59"/>
      <c r="VWU18" s="59"/>
      <c r="VWV18" s="59"/>
      <c r="VWW18" s="59"/>
      <c r="VWX18" s="59"/>
      <c r="VWY18" s="59"/>
      <c r="VWZ18" s="59"/>
      <c r="VXA18" s="59"/>
      <c r="VXB18" s="59"/>
      <c r="VXC18" s="59"/>
      <c r="VXD18" s="59"/>
      <c r="VXE18" s="59"/>
      <c r="VXF18" s="59"/>
      <c r="VXG18" s="59"/>
      <c r="VXH18" s="59"/>
      <c r="VXI18" s="59"/>
      <c r="VXJ18" s="59"/>
      <c r="VXK18" s="59"/>
      <c r="VXL18" s="59"/>
      <c r="VXM18" s="59"/>
      <c r="VXN18" s="59"/>
      <c r="VXO18" s="59"/>
      <c r="VXP18" s="59"/>
      <c r="VXQ18" s="59"/>
      <c r="VXR18" s="59"/>
      <c r="VXS18" s="59"/>
      <c r="VXT18" s="59"/>
      <c r="VXU18" s="59"/>
      <c r="VXV18" s="59"/>
      <c r="VXW18" s="59"/>
      <c r="VXX18" s="59"/>
      <c r="VXY18" s="59"/>
      <c r="VXZ18" s="59"/>
      <c r="VYA18" s="59"/>
      <c r="VYB18" s="59"/>
      <c r="VYC18" s="59"/>
      <c r="VYD18" s="59"/>
      <c r="VYE18" s="59"/>
      <c r="VYF18" s="59"/>
      <c r="VYG18" s="59"/>
      <c r="VYH18" s="59"/>
      <c r="VYI18" s="59"/>
      <c r="VYJ18" s="59"/>
      <c r="VYK18" s="59"/>
      <c r="VYL18" s="59"/>
      <c r="VYM18" s="59"/>
      <c r="VYN18" s="59"/>
      <c r="VYO18" s="59"/>
      <c r="VYP18" s="59"/>
      <c r="VYQ18" s="59"/>
      <c r="VYR18" s="59"/>
      <c r="VYS18" s="59"/>
      <c r="VYT18" s="59"/>
      <c r="VYU18" s="59"/>
      <c r="VYV18" s="59"/>
      <c r="VYW18" s="59"/>
      <c r="VYX18" s="59"/>
      <c r="VYY18" s="59"/>
      <c r="VYZ18" s="59"/>
      <c r="VZA18" s="59"/>
      <c r="VZB18" s="59"/>
      <c r="VZC18" s="59"/>
      <c r="VZD18" s="59"/>
      <c r="VZE18" s="59"/>
      <c r="VZF18" s="59"/>
      <c r="VZG18" s="59"/>
      <c r="VZH18" s="59"/>
      <c r="VZI18" s="59"/>
      <c r="VZJ18" s="59"/>
      <c r="VZK18" s="59"/>
      <c r="VZL18" s="59"/>
      <c r="VZM18" s="59"/>
      <c r="VZN18" s="59"/>
      <c r="VZO18" s="59"/>
      <c r="VZP18" s="59"/>
      <c r="VZQ18" s="59"/>
      <c r="VZR18" s="59"/>
      <c r="VZS18" s="59"/>
      <c r="VZT18" s="59"/>
      <c r="VZU18" s="59"/>
      <c r="VZV18" s="59"/>
      <c r="VZW18" s="59"/>
      <c r="VZX18" s="59"/>
      <c r="VZY18" s="59"/>
      <c r="VZZ18" s="59"/>
      <c r="WAA18" s="59"/>
      <c r="WAB18" s="59"/>
      <c r="WAC18" s="59"/>
      <c r="WAD18" s="59"/>
      <c r="WAE18" s="59"/>
      <c r="WAF18" s="59"/>
      <c r="WAG18" s="59"/>
      <c r="WAH18" s="59"/>
      <c r="WAI18" s="59"/>
      <c r="WAJ18" s="59"/>
      <c r="WAK18" s="59"/>
      <c r="WAL18" s="59"/>
      <c r="WAM18" s="59"/>
      <c r="WAN18" s="59"/>
      <c r="WAO18" s="59"/>
      <c r="WAP18" s="59"/>
      <c r="WAQ18" s="59"/>
      <c r="WAR18" s="59"/>
      <c r="WAS18" s="59"/>
      <c r="WAT18" s="59"/>
      <c r="WAU18" s="59"/>
      <c r="WAV18" s="59"/>
      <c r="WAW18" s="59"/>
      <c r="WAX18" s="59"/>
      <c r="WAY18" s="59"/>
      <c r="WAZ18" s="59"/>
      <c r="WBA18" s="59"/>
      <c r="WBB18" s="59"/>
      <c r="WBC18" s="59"/>
      <c r="WBD18" s="59"/>
      <c r="WBE18" s="59"/>
      <c r="WBF18" s="59"/>
      <c r="WBG18" s="59"/>
      <c r="WBH18" s="59"/>
      <c r="WBI18" s="59"/>
      <c r="WBJ18" s="59"/>
      <c r="WBK18" s="59"/>
      <c r="WBL18" s="59"/>
      <c r="WBM18" s="59"/>
      <c r="WBN18" s="59"/>
      <c r="WBO18" s="59"/>
      <c r="WBP18" s="59"/>
      <c r="WBQ18" s="59"/>
      <c r="WBR18" s="59"/>
      <c r="WBS18" s="59"/>
      <c r="WBT18" s="59"/>
      <c r="WBU18" s="59"/>
      <c r="WBV18" s="59"/>
      <c r="WBW18" s="59"/>
      <c r="WBX18" s="59"/>
      <c r="WBY18" s="59"/>
      <c r="WBZ18" s="59"/>
      <c r="WCA18" s="59"/>
      <c r="WCB18" s="59"/>
      <c r="WCC18" s="59"/>
      <c r="WCD18" s="59"/>
      <c r="WCE18" s="59"/>
      <c r="WCF18" s="59"/>
      <c r="WCG18" s="59"/>
      <c r="WCH18" s="59"/>
      <c r="WCI18" s="59"/>
      <c r="WCJ18" s="59"/>
      <c r="WCK18" s="59"/>
      <c r="WCL18" s="59"/>
      <c r="WCM18" s="59"/>
      <c r="WCN18" s="59"/>
      <c r="WCO18" s="59"/>
      <c r="WCP18" s="59"/>
      <c r="WCQ18" s="59"/>
      <c r="WCR18" s="59"/>
      <c r="WCS18" s="59"/>
      <c r="WCT18" s="59"/>
      <c r="WCU18" s="59"/>
      <c r="WCV18" s="59"/>
      <c r="WCW18" s="59"/>
      <c r="WCX18" s="59"/>
      <c r="WCY18" s="59"/>
      <c r="WCZ18" s="59"/>
      <c r="WDA18" s="59"/>
      <c r="WDB18" s="59"/>
      <c r="WDC18" s="59"/>
      <c r="WDD18" s="59"/>
      <c r="WDE18" s="59"/>
      <c r="WDF18" s="59"/>
      <c r="WDG18" s="59"/>
      <c r="WDH18" s="59"/>
      <c r="WDI18" s="59"/>
      <c r="WDJ18" s="59"/>
      <c r="WDK18" s="59"/>
      <c r="WDL18" s="59"/>
      <c r="WDM18" s="59"/>
      <c r="WDN18" s="59"/>
      <c r="WDO18" s="59"/>
      <c r="WDP18" s="59"/>
      <c r="WDQ18" s="59"/>
      <c r="WDR18" s="59"/>
      <c r="WDS18" s="59"/>
      <c r="WDT18" s="59"/>
      <c r="WDU18" s="59"/>
      <c r="WDV18" s="59"/>
      <c r="WDW18" s="59"/>
      <c r="WDX18" s="59"/>
      <c r="WDY18" s="59"/>
      <c r="WDZ18" s="59"/>
      <c r="WEA18" s="59"/>
      <c r="WEB18" s="59"/>
      <c r="WEC18" s="59"/>
      <c r="WED18" s="59"/>
      <c r="WEE18" s="59"/>
      <c r="WEF18" s="59"/>
      <c r="WEG18" s="59"/>
      <c r="WEH18" s="59"/>
      <c r="WEI18" s="59"/>
      <c r="WEJ18" s="59"/>
      <c r="WEK18" s="59"/>
      <c r="WEL18" s="59"/>
      <c r="WEM18" s="59"/>
      <c r="WEN18" s="59"/>
      <c r="WEO18" s="59"/>
      <c r="WEP18" s="59"/>
      <c r="WEQ18" s="59"/>
      <c r="WER18" s="59"/>
      <c r="WES18" s="59"/>
      <c r="WET18" s="59"/>
      <c r="WEU18" s="59"/>
      <c r="WEV18" s="59"/>
      <c r="WEW18" s="59"/>
      <c r="WEX18" s="59"/>
      <c r="WEY18" s="59"/>
      <c r="WEZ18" s="59"/>
      <c r="WFA18" s="59"/>
      <c r="WFB18" s="59"/>
      <c r="WFC18" s="59"/>
      <c r="WFD18" s="59"/>
      <c r="WFE18" s="59"/>
      <c r="WFF18" s="59"/>
      <c r="WFG18" s="59"/>
      <c r="WFH18" s="59"/>
      <c r="WFI18" s="59"/>
      <c r="WFJ18" s="59"/>
      <c r="WFK18" s="59"/>
      <c r="WFL18" s="59"/>
      <c r="WFM18" s="59"/>
      <c r="WFN18" s="59"/>
      <c r="WFO18" s="59"/>
      <c r="WFP18" s="59"/>
      <c r="WFQ18" s="59"/>
      <c r="WFR18" s="59"/>
      <c r="WFS18" s="59"/>
      <c r="WFT18" s="59"/>
      <c r="WFU18" s="59"/>
      <c r="WFV18" s="59"/>
      <c r="WFW18" s="59"/>
      <c r="WFX18" s="59"/>
      <c r="WFY18" s="59"/>
      <c r="WFZ18" s="59"/>
      <c r="WGA18" s="59"/>
      <c r="WGB18" s="59"/>
      <c r="WGC18" s="59"/>
      <c r="WGD18" s="59"/>
      <c r="WGE18" s="59"/>
      <c r="WGF18" s="59"/>
      <c r="WGG18" s="59"/>
      <c r="WGH18" s="59"/>
      <c r="WGI18" s="59"/>
      <c r="WGJ18" s="59"/>
      <c r="WGK18" s="59"/>
      <c r="WGL18" s="59"/>
      <c r="WGM18" s="59"/>
      <c r="WGN18" s="59"/>
      <c r="WGO18" s="59"/>
      <c r="WGP18" s="59"/>
      <c r="WGQ18" s="59"/>
      <c r="WGR18" s="59"/>
      <c r="WGS18" s="59"/>
      <c r="WGT18" s="59"/>
      <c r="WGU18" s="59"/>
      <c r="WGV18" s="59"/>
      <c r="WGW18" s="59"/>
      <c r="WGX18" s="59"/>
      <c r="WGY18" s="59"/>
      <c r="WGZ18" s="59"/>
      <c r="WHA18" s="59"/>
      <c r="WHB18" s="59"/>
      <c r="WHC18" s="59"/>
      <c r="WHD18" s="59"/>
      <c r="WHE18" s="59"/>
      <c r="WHF18" s="59"/>
      <c r="WHG18" s="59"/>
      <c r="WHH18" s="59"/>
      <c r="WHI18" s="59"/>
      <c r="WHJ18" s="59"/>
      <c r="WHK18" s="59"/>
      <c r="WHL18" s="59"/>
      <c r="WHM18" s="59"/>
      <c r="WHN18" s="59"/>
      <c r="WHO18" s="59"/>
      <c r="WHP18" s="59"/>
      <c r="WHQ18" s="59"/>
      <c r="WHR18" s="59"/>
      <c r="WHS18" s="59"/>
      <c r="WHT18" s="59"/>
      <c r="WHU18" s="59"/>
      <c r="WHV18" s="59"/>
      <c r="WHW18" s="59"/>
      <c r="WHX18" s="59"/>
      <c r="WHY18" s="59"/>
      <c r="WHZ18" s="59"/>
      <c r="WIA18" s="59"/>
      <c r="WIB18" s="59"/>
      <c r="WIC18" s="59"/>
      <c r="WID18" s="59"/>
      <c r="WIE18" s="59"/>
      <c r="WIF18" s="59"/>
      <c r="WIG18" s="59"/>
      <c r="WIH18" s="59"/>
      <c r="WII18" s="59"/>
      <c r="WIJ18" s="59"/>
      <c r="WIK18" s="59"/>
      <c r="WIL18" s="59"/>
      <c r="WIM18" s="59"/>
      <c r="WIN18" s="59"/>
      <c r="WIO18" s="59"/>
      <c r="WIP18" s="59"/>
      <c r="WIQ18" s="59"/>
      <c r="WIR18" s="59"/>
      <c r="WIS18" s="59"/>
      <c r="WIT18" s="59"/>
      <c r="WIU18" s="59"/>
      <c r="WIV18" s="59"/>
      <c r="WIW18" s="59"/>
      <c r="WIX18" s="59"/>
      <c r="WIY18" s="59"/>
      <c r="WIZ18" s="59"/>
      <c r="WJA18" s="59"/>
      <c r="WJB18" s="59"/>
      <c r="WJC18" s="59"/>
      <c r="WJD18" s="59"/>
      <c r="WJE18" s="59"/>
      <c r="WJF18" s="59"/>
      <c r="WJG18" s="59"/>
      <c r="WJH18" s="59"/>
      <c r="WJI18" s="59"/>
      <c r="WJJ18" s="59"/>
      <c r="WJK18" s="59"/>
      <c r="WJL18" s="59"/>
      <c r="WJM18" s="59"/>
      <c r="WJN18" s="59"/>
      <c r="WJO18" s="59"/>
      <c r="WJP18" s="59"/>
      <c r="WJQ18" s="59"/>
      <c r="WJR18" s="59"/>
      <c r="WJS18" s="59"/>
      <c r="WJT18" s="59"/>
      <c r="WJU18" s="59"/>
      <c r="WJV18" s="59"/>
      <c r="WJW18" s="59"/>
      <c r="WJX18" s="59"/>
      <c r="WJY18" s="59"/>
      <c r="WJZ18" s="59"/>
      <c r="WKA18" s="59"/>
      <c r="WKB18" s="59"/>
      <c r="WKC18" s="59"/>
      <c r="WKD18" s="59"/>
      <c r="WKE18" s="59"/>
      <c r="WKF18" s="59"/>
      <c r="WKG18" s="59"/>
      <c r="WKH18" s="59"/>
      <c r="WKI18" s="59"/>
      <c r="WKJ18" s="59"/>
      <c r="WKK18" s="59"/>
      <c r="WKL18" s="59"/>
      <c r="WKM18" s="59"/>
      <c r="WKN18" s="59"/>
      <c r="WKO18" s="59"/>
      <c r="WKP18" s="59"/>
      <c r="WKQ18" s="59"/>
      <c r="WKR18" s="59"/>
      <c r="WKS18" s="59"/>
      <c r="WKT18" s="59"/>
      <c r="WKU18" s="59"/>
      <c r="WKV18" s="59"/>
      <c r="WKW18" s="59"/>
      <c r="WKX18" s="59"/>
      <c r="WKY18" s="59"/>
      <c r="WKZ18" s="59"/>
      <c r="WLA18" s="59"/>
      <c r="WLB18" s="59"/>
      <c r="WLC18" s="59"/>
      <c r="WLD18" s="59"/>
      <c r="WLE18" s="59"/>
      <c r="WLF18" s="59"/>
      <c r="WLG18" s="59"/>
      <c r="WLH18" s="59"/>
      <c r="WLI18" s="59"/>
      <c r="WLJ18" s="59"/>
      <c r="WLK18" s="59"/>
      <c r="WLL18" s="59"/>
      <c r="WLM18" s="59"/>
      <c r="WLN18" s="59"/>
      <c r="WLO18" s="59"/>
      <c r="WLP18" s="59"/>
      <c r="WLQ18" s="59"/>
      <c r="WLR18" s="59"/>
      <c r="WLS18" s="59"/>
      <c r="WLT18" s="59"/>
      <c r="WLU18" s="59"/>
      <c r="WLV18" s="59"/>
      <c r="WLW18" s="59"/>
      <c r="WLX18" s="59"/>
      <c r="WLY18" s="59"/>
      <c r="WLZ18" s="59"/>
      <c r="WMA18" s="59"/>
      <c r="WMB18" s="59"/>
      <c r="WMC18" s="59"/>
      <c r="WMD18" s="59"/>
      <c r="WME18" s="59"/>
      <c r="WMF18" s="59"/>
      <c r="WMG18" s="59"/>
      <c r="WMH18" s="59"/>
      <c r="WMI18" s="59"/>
      <c r="WMJ18" s="59"/>
      <c r="WMK18" s="59"/>
      <c r="WML18" s="59"/>
      <c r="WMM18" s="59"/>
      <c r="WMN18" s="59"/>
      <c r="WMO18" s="59"/>
      <c r="WMP18" s="59"/>
      <c r="WMQ18" s="59"/>
      <c r="WMR18" s="59"/>
      <c r="WMS18" s="59"/>
      <c r="WMT18" s="59"/>
      <c r="WMU18" s="59"/>
      <c r="WMV18" s="59"/>
      <c r="WMW18" s="59"/>
      <c r="WMX18" s="59"/>
      <c r="WMY18" s="59"/>
      <c r="WMZ18" s="59"/>
      <c r="WNA18" s="59"/>
      <c r="WNB18" s="59"/>
      <c r="WNC18" s="59"/>
      <c r="WND18" s="59"/>
      <c r="WNE18" s="59"/>
      <c r="WNF18" s="59"/>
      <c r="WNG18" s="59"/>
      <c r="WNH18" s="59"/>
      <c r="WNI18" s="59"/>
      <c r="WNJ18" s="59"/>
      <c r="WNK18" s="59"/>
      <c r="WNL18" s="59"/>
      <c r="WNM18" s="59"/>
      <c r="WNN18" s="59"/>
      <c r="WNO18" s="59"/>
      <c r="WNP18" s="59"/>
      <c r="WNQ18" s="59"/>
      <c r="WNR18" s="59"/>
      <c r="WNS18" s="59"/>
      <c r="WNT18" s="59"/>
      <c r="WNU18" s="59"/>
      <c r="WNV18" s="59"/>
      <c r="WNW18" s="59"/>
      <c r="WNX18" s="59"/>
      <c r="WNY18" s="59"/>
      <c r="WNZ18" s="59"/>
      <c r="WOA18" s="59"/>
      <c r="WOB18" s="59"/>
      <c r="WOC18" s="59"/>
      <c r="WOD18" s="59"/>
      <c r="WOE18" s="59"/>
      <c r="WOF18" s="59"/>
      <c r="WOG18" s="59"/>
      <c r="WOH18" s="59"/>
      <c r="WOI18" s="59"/>
      <c r="WOJ18" s="59"/>
      <c r="WOK18" s="59"/>
      <c r="WOL18" s="59"/>
      <c r="WOM18" s="59"/>
      <c r="WON18" s="59"/>
      <c r="WOO18" s="59"/>
      <c r="WOP18" s="59"/>
      <c r="WOQ18" s="59"/>
      <c r="WOR18" s="59"/>
      <c r="WOS18" s="59"/>
      <c r="WOT18" s="59"/>
      <c r="WOU18" s="59"/>
      <c r="WOV18" s="59"/>
      <c r="WOW18" s="59"/>
      <c r="WOX18" s="59"/>
      <c r="WOY18" s="59"/>
      <c r="WOZ18" s="59"/>
      <c r="WPA18" s="59"/>
      <c r="WPB18" s="59"/>
      <c r="WPC18" s="59"/>
      <c r="WPD18" s="59"/>
      <c r="WPE18" s="59"/>
      <c r="WPF18" s="59"/>
      <c r="WPG18" s="59"/>
      <c r="WPH18" s="59"/>
      <c r="WPI18" s="59"/>
      <c r="WPJ18" s="59"/>
      <c r="WPK18" s="59"/>
      <c r="WPL18" s="59"/>
      <c r="WPM18" s="59"/>
      <c r="WPN18" s="59"/>
      <c r="WPO18" s="59"/>
      <c r="WPP18" s="59"/>
      <c r="WPQ18" s="59"/>
      <c r="WPR18" s="59"/>
      <c r="WPS18" s="59"/>
      <c r="WPT18" s="59"/>
      <c r="WPU18" s="59"/>
      <c r="WPV18" s="59"/>
      <c r="WPW18" s="59"/>
      <c r="WPX18" s="59"/>
      <c r="WPY18" s="59"/>
      <c r="WPZ18" s="59"/>
      <c r="WQA18" s="59"/>
      <c r="WQB18" s="59"/>
      <c r="WQC18" s="59"/>
      <c r="WQD18" s="59"/>
      <c r="WQE18" s="59"/>
      <c r="WQF18" s="59"/>
      <c r="WQG18" s="59"/>
      <c r="WQH18" s="59"/>
      <c r="WQI18" s="59"/>
      <c r="WQJ18" s="59"/>
      <c r="WQK18" s="59"/>
      <c r="WQL18" s="59"/>
      <c r="WQM18" s="59"/>
      <c r="WQN18" s="59"/>
      <c r="WQO18" s="59"/>
      <c r="WQP18" s="59"/>
      <c r="WQQ18" s="59"/>
      <c r="WQR18" s="59"/>
      <c r="WQS18" s="59"/>
      <c r="WQT18" s="59"/>
      <c r="WQU18" s="59"/>
      <c r="WQV18" s="59"/>
      <c r="WQW18" s="59"/>
      <c r="WQX18" s="59"/>
      <c r="WQY18" s="59"/>
      <c r="WQZ18" s="59"/>
      <c r="WRA18" s="59"/>
      <c r="WRB18" s="59"/>
      <c r="WRC18" s="59"/>
      <c r="WRD18" s="59"/>
      <c r="WRE18" s="59"/>
      <c r="WRF18" s="59"/>
      <c r="WRG18" s="59"/>
      <c r="WRH18" s="59"/>
      <c r="WRI18" s="59"/>
      <c r="WRJ18" s="59"/>
      <c r="WRK18" s="59"/>
      <c r="WRL18" s="59"/>
      <c r="WRM18" s="59"/>
      <c r="WRN18" s="59"/>
      <c r="WRO18" s="59"/>
      <c r="WRP18" s="59"/>
      <c r="WRQ18" s="59"/>
      <c r="WRR18" s="59"/>
      <c r="WRS18" s="59"/>
      <c r="WRT18" s="59"/>
      <c r="WRU18" s="59"/>
      <c r="WRV18" s="59"/>
      <c r="WRW18" s="59"/>
      <c r="WRX18" s="59"/>
      <c r="WRY18" s="59"/>
      <c r="WRZ18" s="59"/>
      <c r="WSA18" s="59"/>
      <c r="WSB18" s="59"/>
      <c r="WSC18" s="59"/>
      <c r="WSD18" s="59"/>
      <c r="WSE18" s="59"/>
      <c r="WSF18" s="59"/>
      <c r="WSG18" s="59"/>
      <c r="WSH18" s="59"/>
      <c r="WSI18" s="59"/>
      <c r="WSJ18" s="59"/>
      <c r="WSK18" s="59"/>
      <c r="WSL18" s="59"/>
      <c r="WSM18" s="59"/>
      <c r="WSN18" s="59"/>
      <c r="WSO18" s="59"/>
      <c r="WSP18" s="59"/>
      <c r="WSQ18" s="59"/>
      <c r="WSR18" s="59"/>
      <c r="WSS18" s="59"/>
      <c r="WST18" s="59"/>
      <c r="WSU18" s="59"/>
      <c r="WSV18" s="59"/>
      <c r="WSW18" s="59"/>
      <c r="WSX18" s="59"/>
      <c r="WSY18" s="59"/>
      <c r="WSZ18" s="59"/>
      <c r="WTA18" s="59"/>
      <c r="WTB18" s="59"/>
      <c r="WTC18" s="59"/>
      <c r="WTD18" s="59"/>
      <c r="WTE18" s="59"/>
      <c r="WTF18" s="59"/>
      <c r="WTG18" s="59"/>
      <c r="WTH18" s="59"/>
      <c r="WTI18" s="59"/>
      <c r="WTJ18" s="59"/>
      <c r="WTK18" s="59"/>
      <c r="WTL18" s="59"/>
      <c r="WTM18" s="59"/>
      <c r="WTN18" s="59"/>
      <c r="WTO18" s="59"/>
      <c r="WTP18" s="59"/>
      <c r="WTQ18" s="59"/>
      <c r="WTR18" s="59"/>
      <c r="WTS18" s="59"/>
      <c r="WTT18" s="59"/>
      <c r="WTU18" s="59"/>
      <c r="WTV18" s="59"/>
      <c r="WTW18" s="59"/>
      <c r="WTX18" s="59"/>
      <c r="WTY18" s="59"/>
      <c r="WTZ18" s="59"/>
      <c r="WUA18" s="59"/>
      <c r="WUB18" s="59"/>
      <c r="WUC18" s="59"/>
      <c r="WUD18" s="59"/>
      <c r="WUE18" s="59"/>
      <c r="WUF18" s="59"/>
      <c r="WUG18" s="59"/>
      <c r="WUH18" s="59"/>
      <c r="WUI18" s="59"/>
      <c r="WUJ18" s="59"/>
      <c r="WUK18" s="59"/>
      <c r="WUL18" s="59"/>
      <c r="WUM18" s="59"/>
      <c r="WUN18" s="59"/>
      <c r="WUO18" s="59"/>
      <c r="WUP18" s="59"/>
      <c r="WUQ18" s="59"/>
      <c r="WUR18" s="59"/>
      <c r="WUS18" s="59"/>
      <c r="WUT18" s="59"/>
      <c r="WUU18" s="59"/>
      <c r="WUV18" s="59"/>
      <c r="WUW18" s="59"/>
      <c r="WUX18" s="59"/>
      <c r="WUY18" s="59"/>
      <c r="WUZ18" s="59"/>
      <c r="WVA18" s="59"/>
      <c r="WVB18" s="59"/>
      <c r="WVC18" s="59"/>
      <c r="WVD18" s="59"/>
      <c r="WVE18" s="59"/>
      <c r="WVF18" s="59"/>
      <c r="WVG18" s="59"/>
      <c r="WVH18" s="59"/>
      <c r="WVI18" s="59"/>
      <c r="WVJ18" s="59"/>
      <c r="WVK18" s="59"/>
      <c r="WVL18" s="59"/>
      <c r="WVM18" s="59"/>
      <c r="WVN18" s="59"/>
      <c r="WVO18" s="59"/>
      <c r="WVP18" s="59"/>
      <c r="WVQ18" s="59"/>
      <c r="WVR18" s="59"/>
      <c r="WVS18" s="59"/>
      <c r="WVT18" s="59"/>
      <c r="WVU18" s="59"/>
    </row>
  </sheetData>
  <mergeCells count="6">
    <mergeCell ref="H4:H5"/>
    <mergeCell ref="A12:D12"/>
    <mergeCell ref="A4:D5"/>
    <mergeCell ref="E4:E5"/>
    <mergeCell ref="F4:F5"/>
    <mergeCell ref="G4:G5"/>
  </mergeCells>
  <phoneticPr fontId="4" type="noConversion"/>
  <printOptions horizontalCentered="1"/>
  <pageMargins left="0.59055118110236227" right="0.39370078740157483" top="0.59055118110236227" bottom="0.39370078740157483" header="0.59055118110236227" footer="0.39370078740157483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view="pageBreakPreview" zoomScaleNormal="80" zoomScaleSheetLayoutView="100" workbookViewId="0">
      <selection activeCell="J36" sqref="J36"/>
    </sheetView>
  </sheetViews>
  <sheetFormatPr defaultColWidth="8.88671875" defaultRowHeight="18" customHeight="1"/>
  <cols>
    <col min="1" max="1" width="6.6640625" style="40" customWidth="1"/>
    <col min="2" max="2" width="2.33203125" style="40" customWidth="1"/>
    <col min="3" max="3" width="25.77734375" style="40" customWidth="1"/>
    <col min="4" max="4" width="2.33203125" style="40" customWidth="1"/>
    <col min="5" max="5" width="21.6640625" style="40" customWidth="1"/>
    <col min="6" max="6" width="10.6640625" style="40" customWidth="1"/>
    <col min="7" max="7" width="24.33203125" style="40" customWidth="1"/>
    <col min="8" max="8" width="8.33203125" style="40" bestFit="1" customWidth="1"/>
    <col min="9" max="9" width="2.77734375" style="40" customWidth="1"/>
    <col min="10" max="10" width="7" style="40" customWidth="1"/>
    <col min="11" max="16384" width="8.88671875" style="40"/>
  </cols>
  <sheetData>
    <row r="1" spans="1:10" s="138" customFormat="1" ht="30" customHeight="1">
      <c r="A1" s="29" t="s">
        <v>121</v>
      </c>
      <c r="B1" s="30"/>
      <c r="C1" s="31"/>
      <c r="D1" s="31"/>
      <c r="E1" s="31"/>
      <c r="F1" s="31"/>
      <c r="G1" s="31"/>
      <c r="H1" s="31"/>
      <c r="I1" s="31"/>
      <c r="J1" s="31"/>
    </row>
    <row r="2" spans="1:10" ht="18" customHeight="1">
      <c r="A2" s="41" t="str">
        <f>내역집계표!A3</f>
        <v>건명 : 한국만화박물관 로비 파사드 스크린 철거 및 개선공사 설계</v>
      </c>
      <c r="B2" s="32"/>
      <c r="C2" s="33"/>
      <c r="D2" s="33"/>
      <c r="E2" s="33"/>
      <c r="F2" s="33"/>
      <c r="G2" s="34"/>
      <c r="H2" s="34"/>
      <c r="I2" s="34"/>
      <c r="J2" s="34" t="s">
        <v>67</v>
      </c>
    </row>
    <row r="3" spans="1:10" ht="18" customHeight="1">
      <c r="A3" s="35"/>
      <c r="B3" s="36" t="s">
        <v>122</v>
      </c>
      <c r="C3" s="37" t="s">
        <v>68</v>
      </c>
      <c r="D3" s="205"/>
      <c r="E3" s="264" t="s">
        <v>71</v>
      </c>
      <c r="F3" s="264" t="s">
        <v>72</v>
      </c>
      <c r="G3" s="258" t="s">
        <v>69</v>
      </c>
      <c r="H3" s="259"/>
      <c r="I3" s="259"/>
      <c r="J3" s="260"/>
    </row>
    <row r="4" spans="1:10" ht="18" customHeight="1">
      <c r="A4" s="38" t="s">
        <v>70</v>
      </c>
      <c r="B4" s="39"/>
      <c r="C4" s="206"/>
      <c r="D4" s="206"/>
      <c r="E4" s="265"/>
      <c r="F4" s="265"/>
      <c r="G4" s="261"/>
      <c r="H4" s="262"/>
      <c r="I4" s="262"/>
      <c r="J4" s="263"/>
    </row>
    <row r="5" spans="1:10" ht="18.75" customHeight="1">
      <c r="A5" s="283" t="s">
        <v>5</v>
      </c>
      <c r="B5" s="284"/>
      <c r="C5" s="285" t="s">
        <v>6</v>
      </c>
      <c r="D5" s="286"/>
      <c r="E5" s="283"/>
      <c r="F5" s="283"/>
      <c r="G5" s="287"/>
      <c r="H5" s="288"/>
      <c r="I5" s="288"/>
      <c r="J5" s="289"/>
    </row>
    <row r="6" spans="1:10" ht="18.75" customHeight="1">
      <c r="A6" s="290" t="s">
        <v>7</v>
      </c>
      <c r="B6" s="291"/>
      <c r="C6" s="292" t="s">
        <v>8</v>
      </c>
      <c r="D6" s="293"/>
      <c r="E6" s="290"/>
      <c r="F6" s="290"/>
      <c r="G6" s="294"/>
      <c r="H6" s="295"/>
      <c r="I6" s="295"/>
      <c r="J6" s="296"/>
    </row>
    <row r="7" spans="1:10" ht="18.75" customHeight="1">
      <c r="A7" s="290" t="s">
        <v>9</v>
      </c>
      <c r="B7" s="297"/>
      <c r="C7" s="298" t="s">
        <v>10</v>
      </c>
      <c r="D7" s="299"/>
      <c r="E7" s="300"/>
      <c r="F7" s="301"/>
      <c r="G7" s="302"/>
      <c r="H7" s="303"/>
      <c r="I7" s="303"/>
      <c r="J7" s="304"/>
    </row>
    <row r="8" spans="1:10" ht="18.75" customHeight="1">
      <c r="A8" s="283" t="s">
        <v>11</v>
      </c>
      <c r="B8" s="283"/>
      <c r="C8" s="285" t="s">
        <v>16</v>
      </c>
      <c r="D8" s="286"/>
      <c r="E8" s="283"/>
      <c r="F8" s="305"/>
      <c r="G8" s="306"/>
      <c r="H8" s="288"/>
      <c r="I8" s="288"/>
      <c r="J8" s="289"/>
    </row>
    <row r="9" spans="1:10" ht="18.75" customHeight="1">
      <c r="A9" s="290" t="s">
        <v>12</v>
      </c>
      <c r="B9" s="290"/>
      <c r="C9" s="307" t="s">
        <v>13</v>
      </c>
      <c r="D9" s="308"/>
      <c r="E9" s="309"/>
      <c r="F9" s="310"/>
      <c r="G9" s="311"/>
      <c r="H9" s="312"/>
      <c r="I9" s="313"/>
      <c r="J9" s="314"/>
    </row>
    <row r="10" spans="1:10" ht="18.75" customHeight="1">
      <c r="A10" s="315" t="s">
        <v>9</v>
      </c>
      <c r="B10" s="297"/>
      <c r="C10" s="298" t="s">
        <v>10</v>
      </c>
      <c r="D10" s="299"/>
      <c r="E10" s="297"/>
      <c r="F10" s="301"/>
      <c r="G10" s="316"/>
      <c r="H10" s="317"/>
      <c r="I10" s="317"/>
      <c r="J10" s="318"/>
    </row>
    <row r="11" spans="1:10" ht="18.75" customHeight="1">
      <c r="A11" s="290"/>
      <c r="B11" s="283"/>
      <c r="C11" s="319" t="s">
        <v>123</v>
      </c>
      <c r="D11" s="320"/>
      <c r="E11" s="290"/>
      <c r="F11" s="321"/>
      <c r="G11" s="322"/>
      <c r="H11" s="323"/>
      <c r="I11" s="323"/>
      <c r="J11" s="324"/>
    </row>
    <row r="12" spans="1:10" ht="18.75" customHeight="1">
      <c r="A12" s="325"/>
      <c r="B12" s="326"/>
      <c r="C12" s="327" t="s">
        <v>113</v>
      </c>
      <c r="D12" s="328"/>
      <c r="E12" s="329"/>
      <c r="F12" s="330"/>
      <c r="G12" s="331"/>
      <c r="H12" s="332"/>
      <c r="I12" s="333"/>
      <c r="J12" s="334"/>
    </row>
    <row r="13" spans="1:10" ht="18.75" customHeight="1">
      <c r="A13" s="325" t="s">
        <v>14</v>
      </c>
      <c r="B13" s="326"/>
      <c r="C13" s="327" t="s">
        <v>114</v>
      </c>
      <c r="D13" s="328"/>
      <c r="E13" s="329"/>
      <c r="F13" s="330"/>
      <c r="G13" s="331"/>
      <c r="H13" s="332"/>
      <c r="I13" s="333"/>
      <c r="J13" s="334"/>
    </row>
    <row r="14" spans="1:10" ht="18.75" customHeight="1">
      <c r="A14" s="325"/>
      <c r="B14" s="326"/>
      <c r="C14" s="327" t="s">
        <v>115</v>
      </c>
      <c r="D14" s="328"/>
      <c r="E14" s="329"/>
      <c r="F14" s="330"/>
      <c r="G14" s="331"/>
      <c r="H14" s="332"/>
      <c r="I14" s="333"/>
      <c r="J14" s="334"/>
    </row>
    <row r="15" spans="1:10" ht="18.75" customHeight="1">
      <c r="A15" s="325"/>
      <c r="B15" s="326"/>
      <c r="C15" s="327" t="s">
        <v>116</v>
      </c>
      <c r="D15" s="328"/>
      <c r="E15" s="329"/>
      <c r="F15" s="330"/>
      <c r="G15" s="331"/>
      <c r="H15" s="332"/>
      <c r="I15" s="333"/>
      <c r="J15" s="334"/>
    </row>
    <row r="16" spans="1:10" ht="18.75" customHeight="1">
      <c r="A16" s="325"/>
      <c r="B16" s="326"/>
      <c r="C16" s="327" t="s">
        <v>117</v>
      </c>
      <c r="D16" s="328"/>
      <c r="E16" s="329"/>
      <c r="F16" s="330"/>
      <c r="G16" s="331"/>
      <c r="H16" s="332"/>
      <c r="I16" s="333"/>
      <c r="J16" s="334"/>
    </row>
    <row r="17" spans="1:10" ht="18.75" customHeight="1">
      <c r="A17" s="325"/>
      <c r="B17" s="326"/>
      <c r="C17" s="327" t="s">
        <v>118</v>
      </c>
      <c r="D17" s="328"/>
      <c r="E17" s="329"/>
      <c r="F17" s="330"/>
      <c r="G17" s="331"/>
      <c r="H17" s="332"/>
      <c r="I17" s="333"/>
      <c r="J17" s="334"/>
    </row>
    <row r="18" spans="1:10" ht="18.75" customHeight="1">
      <c r="A18" s="325"/>
      <c r="B18" s="326"/>
      <c r="C18" s="335" t="s">
        <v>124</v>
      </c>
      <c r="D18" s="328"/>
      <c r="E18" s="329"/>
      <c r="F18" s="330"/>
      <c r="G18" s="336"/>
      <c r="H18" s="332"/>
      <c r="I18" s="333"/>
      <c r="J18" s="334"/>
    </row>
    <row r="19" spans="1:10" ht="18.75" customHeight="1">
      <c r="A19" s="325"/>
      <c r="B19" s="326"/>
      <c r="C19" s="327" t="s">
        <v>119</v>
      </c>
      <c r="D19" s="328"/>
      <c r="E19" s="329"/>
      <c r="F19" s="330"/>
      <c r="G19" s="331"/>
      <c r="H19" s="332"/>
      <c r="I19" s="333"/>
      <c r="J19" s="334"/>
    </row>
    <row r="20" spans="1:10" ht="18.75" customHeight="1">
      <c r="A20" s="325" t="s">
        <v>9</v>
      </c>
      <c r="B20" s="326"/>
      <c r="C20" s="337" t="s">
        <v>125</v>
      </c>
      <c r="D20" s="338"/>
      <c r="E20" s="290"/>
      <c r="F20" s="309"/>
      <c r="G20" s="331"/>
      <c r="H20" s="332"/>
      <c r="I20" s="333"/>
      <c r="J20" s="334"/>
    </row>
    <row r="21" spans="1:10" ht="18.75" customHeight="1">
      <c r="A21" s="309"/>
      <c r="B21" s="297"/>
      <c r="C21" s="298" t="s">
        <v>10</v>
      </c>
      <c r="D21" s="299"/>
      <c r="E21" s="297"/>
      <c r="F21" s="339"/>
      <c r="G21" s="316"/>
      <c r="H21" s="317"/>
      <c r="I21" s="317"/>
      <c r="J21" s="318"/>
    </row>
    <row r="22" spans="1:10" ht="18.75" customHeight="1">
      <c r="A22" s="340" t="s">
        <v>73</v>
      </c>
      <c r="B22" s="341"/>
      <c r="C22" s="341"/>
      <c r="D22" s="341"/>
      <c r="E22" s="342"/>
      <c r="F22" s="301"/>
      <c r="G22" s="311"/>
      <c r="H22" s="317"/>
      <c r="I22" s="317"/>
      <c r="J22" s="318"/>
    </row>
    <row r="23" spans="1:10" ht="18.75" customHeight="1">
      <c r="A23" s="343" t="s">
        <v>74</v>
      </c>
      <c r="B23" s="341"/>
      <c r="C23" s="344"/>
      <c r="D23" s="345"/>
      <c r="E23" s="346"/>
      <c r="F23" s="301"/>
      <c r="G23" s="311"/>
      <c r="H23" s="347"/>
      <c r="I23" s="347"/>
      <c r="J23" s="348"/>
    </row>
    <row r="24" spans="1:10" ht="18.75" customHeight="1">
      <c r="A24" s="343" t="s">
        <v>75</v>
      </c>
      <c r="B24" s="341"/>
      <c r="C24" s="341"/>
      <c r="D24" s="349"/>
      <c r="E24" s="346"/>
      <c r="F24" s="301"/>
      <c r="G24" s="311"/>
      <c r="H24" s="347"/>
      <c r="I24" s="347"/>
      <c r="J24" s="348"/>
    </row>
    <row r="25" spans="1:10" ht="18.75" customHeight="1">
      <c r="A25" s="343" t="s">
        <v>76</v>
      </c>
      <c r="B25" s="340"/>
      <c r="C25" s="341"/>
      <c r="D25" s="349"/>
      <c r="E25" s="346"/>
      <c r="F25" s="310"/>
      <c r="G25" s="311"/>
      <c r="H25" s="303"/>
      <c r="I25" s="303"/>
      <c r="J25" s="304"/>
    </row>
    <row r="26" spans="1:10" ht="18.75" customHeight="1">
      <c r="A26" s="343" t="s">
        <v>77</v>
      </c>
      <c r="B26" s="341"/>
      <c r="C26" s="341"/>
      <c r="D26" s="341"/>
      <c r="E26" s="342"/>
      <c r="F26" s="350"/>
      <c r="G26" s="311"/>
      <c r="H26" s="347"/>
      <c r="I26" s="347"/>
      <c r="J26" s="348"/>
    </row>
    <row r="27" spans="1:10" ht="18.75" customHeight="1">
      <c r="A27" s="343" t="s">
        <v>78</v>
      </c>
      <c r="B27" s="341"/>
      <c r="C27" s="341"/>
      <c r="D27" s="349"/>
      <c r="E27" s="346"/>
      <c r="F27" s="350"/>
      <c r="G27" s="351"/>
      <c r="H27" s="303"/>
      <c r="I27" s="303"/>
      <c r="J27" s="304"/>
    </row>
    <row r="29" spans="1:10" ht="18" customHeight="1">
      <c r="E29" s="143"/>
    </row>
    <row r="30" spans="1:10" ht="18" customHeight="1">
      <c r="E30" s="143"/>
      <c r="F30" s="145"/>
      <c r="G30" s="146"/>
    </row>
    <row r="31" spans="1:10" ht="18" customHeight="1">
      <c r="E31" s="144"/>
    </row>
  </sheetData>
  <mergeCells count="3">
    <mergeCell ref="G3:J4"/>
    <mergeCell ref="E3:E4"/>
    <mergeCell ref="F3:F4"/>
  </mergeCells>
  <phoneticPr fontId="4" type="noConversion"/>
  <printOptions horizontalCentered="1"/>
  <pageMargins left="0.59055118110236227" right="0.39370078740157483" top="0.78740157480314965" bottom="0.39370078740157483" header="0.59055118110236227" footer="0.39370078740157483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T61325"/>
  <sheetViews>
    <sheetView showGridLines="0" view="pageBreakPreview" zoomScaleNormal="80" zoomScaleSheetLayoutView="100" workbookViewId="0">
      <pane xSplit="9" ySplit="5" topLeftCell="J69" activePane="bottomRight" state="frozen"/>
      <selection pane="topRight" activeCell="J1" sqref="J1"/>
      <selection pane="bottomLeft" activeCell="A6" sqref="A6"/>
      <selection pane="bottomRight" activeCell="J35" sqref="J35"/>
    </sheetView>
  </sheetViews>
  <sheetFormatPr defaultColWidth="8.88671875" defaultRowHeight="12"/>
  <cols>
    <col min="1" max="1" width="4" style="147" customWidth="1"/>
    <col min="2" max="2" width="4.6640625" style="4" customWidth="1"/>
    <col min="3" max="3" width="0.33203125" style="4" customWidth="1"/>
    <col min="4" max="4" width="20" style="5" bestFit="1" customWidth="1"/>
    <col min="5" max="5" width="0.33203125" style="5" customWidth="1"/>
    <col min="6" max="6" width="15.5546875" style="3" customWidth="1"/>
    <col min="7" max="7" width="5.44140625" style="4" bestFit="1" customWidth="1"/>
    <col min="8" max="8" width="7.77734375" style="6" bestFit="1" customWidth="1"/>
    <col min="9" max="9" width="28.77734375" style="6" hidden="1" customWidth="1"/>
    <col min="10" max="10" width="10.88671875" style="7" customWidth="1"/>
    <col min="11" max="11" width="11.5546875" style="7" bestFit="1" customWidth="1"/>
    <col min="12" max="12" width="10.88671875" style="7" customWidth="1"/>
    <col min="13" max="13" width="11.5546875" style="7" bestFit="1" customWidth="1"/>
    <col min="14" max="14" width="8.5546875" style="7" customWidth="1"/>
    <col min="15" max="15" width="9.6640625" style="7" customWidth="1"/>
    <col min="16" max="16" width="10.88671875" style="7" customWidth="1"/>
    <col min="17" max="17" width="11.5546875" style="7" bestFit="1" customWidth="1"/>
    <col min="18" max="18" width="1" style="5" customWidth="1"/>
    <col min="19" max="19" width="7.5546875" style="5" customWidth="1"/>
    <col min="20" max="20" width="0.6640625" style="92" customWidth="1"/>
    <col min="21" max="16384" width="8.88671875" style="92"/>
  </cols>
  <sheetData>
    <row r="1" spans="1:20" ht="15" customHeight="1"/>
    <row r="2" spans="1:20" ht="24" customHeight="1">
      <c r="A2" s="276" t="s">
        <v>61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93"/>
    </row>
    <row r="3" spans="1:20" ht="15" customHeight="1">
      <c r="A3" s="148" t="str">
        <f>원가!A2</f>
        <v>건명 : 한국만화박물관 로비 파사드 스크린 철거 및 개선공사 설계</v>
      </c>
      <c r="B3" s="8" t="s">
        <v>122</v>
      </c>
      <c r="C3" s="8"/>
      <c r="D3" s="9"/>
      <c r="E3" s="9"/>
      <c r="F3" s="10"/>
      <c r="G3" s="11"/>
      <c r="H3" s="12"/>
      <c r="I3" s="12"/>
      <c r="J3" s="13"/>
      <c r="K3" s="13"/>
      <c r="L3" s="13"/>
      <c r="M3" s="13"/>
      <c r="N3" s="13"/>
      <c r="O3" s="13"/>
      <c r="P3" s="13"/>
      <c r="Q3" s="13"/>
      <c r="R3" s="9"/>
      <c r="S3" s="14"/>
      <c r="T3" s="94"/>
    </row>
    <row r="4" spans="1:20" s="119" customFormat="1" ht="19.899999999999999" customHeight="1">
      <c r="A4" s="280" t="s">
        <v>18</v>
      </c>
      <c r="B4" s="266"/>
      <c r="C4" s="132"/>
      <c r="D4" s="266" t="s">
        <v>112</v>
      </c>
      <c r="E4" s="133"/>
      <c r="F4" s="271" t="s">
        <v>62</v>
      </c>
      <c r="G4" s="268" t="s">
        <v>23</v>
      </c>
      <c r="H4" s="277" t="s">
        <v>24</v>
      </c>
      <c r="I4" s="91"/>
      <c r="J4" s="15" t="s">
        <v>63</v>
      </c>
      <c r="K4" s="16"/>
      <c r="L4" s="120" t="s">
        <v>60</v>
      </c>
      <c r="M4" s="121"/>
      <c r="N4" s="120" t="s">
        <v>22</v>
      </c>
      <c r="O4" s="122"/>
      <c r="P4" s="278" t="s">
        <v>0</v>
      </c>
      <c r="Q4" s="279"/>
      <c r="R4" s="270" t="s">
        <v>64</v>
      </c>
      <c r="S4" s="271"/>
      <c r="T4" s="272"/>
    </row>
    <row r="5" spans="1:20" s="119" customFormat="1" ht="19.899999999999999" customHeight="1">
      <c r="A5" s="281"/>
      <c r="B5" s="267"/>
      <c r="C5" s="134"/>
      <c r="D5" s="267"/>
      <c r="E5" s="135"/>
      <c r="F5" s="274"/>
      <c r="G5" s="269"/>
      <c r="H5" s="277"/>
      <c r="I5" s="91"/>
      <c r="J5" s="17" t="s">
        <v>65</v>
      </c>
      <c r="K5" s="17" t="s">
        <v>66</v>
      </c>
      <c r="L5" s="123" t="s">
        <v>65</v>
      </c>
      <c r="M5" s="123" t="s">
        <v>66</v>
      </c>
      <c r="N5" s="123" t="s">
        <v>65</v>
      </c>
      <c r="O5" s="123" t="s">
        <v>66</v>
      </c>
      <c r="P5" s="123" t="s">
        <v>65</v>
      </c>
      <c r="Q5" s="123" t="s">
        <v>66</v>
      </c>
      <c r="R5" s="273"/>
      <c r="S5" s="274"/>
      <c r="T5" s="275"/>
    </row>
    <row r="6" spans="1:20" s="119" customFormat="1" ht="19.899999999999999" customHeight="1">
      <c r="A6" s="149"/>
      <c r="B6" s="18"/>
      <c r="C6" s="46"/>
      <c r="D6" s="19"/>
      <c r="E6" s="91"/>
      <c r="F6" s="125"/>
      <c r="G6" s="198"/>
      <c r="H6" s="131"/>
      <c r="I6" s="91"/>
      <c r="J6" s="17"/>
      <c r="K6" s="17"/>
      <c r="L6" s="123"/>
      <c r="M6" s="123"/>
      <c r="N6" s="123"/>
      <c r="O6" s="123"/>
      <c r="P6" s="123"/>
      <c r="Q6" s="124"/>
      <c r="R6" s="95"/>
      <c r="S6" s="129"/>
      <c r="T6" s="130"/>
    </row>
    <row r="7" spans="1:20" ht="19.899999999999999" customHeight="1">
      <c r="A7" s="142"/>
      <c r="B7" s="20"/>
      <c r="C7" s="20"/>
      <c r="D7" s="21" t="s">
        <v>19</v>
      </c>
      <c r="E7" s="22"/>
      <c r="F7" s="126"/>
      <c r="G7" s="151"/>
      <c r="H7" s="110"/>
      <c r="I7" s="23"/>
      <c r="J7" s="24"/>
      <c r="K7" s="24"/>
      <c r="L7" s="24"/>
      <c r="M7" s="24"/>
      <c r="N7" s="24"/>
      <c r="O7" s="24"/>
      <c r="P7" s="24"/>
      <c r="Q7" s="24"/>
      <c r="R7" s="22"/>
      <c r="S7" s="96"/>
      <c r="T7" s="97"/>
    </row>
    <row r="8" spans="1:20" ht="19.899999999999999" customHeight="1">
      <c r="A8" s="142"/>
      <c r="B8" s="47"/>
      <c r="C8" s="47"/>
      <c r="D8" s="21" t="s">
        <v>120</v>
      </c>
      <c r="E8" s="199"/>
      <c r="F8" s="199"/>
      <c r="G8" s="142" t="s">
        <v>15</v>
      </c>
      <c r="H8" s="200">
        <v>1</v>
      </c>
      <c r="I8" s="201"/>
      <c r="J8" s="45"/>
      <c r="K8" s="45">
        <f>K29</f>
        <v>0</v>
      </c>
      <c r="L8" s="45"/>
      <c r="M8" s="45">
        <f>M29</f>
        <v>0</v>
      </c>
      <c r="N8" s="45"/>
      <c r="O8" s="45">
        <f>O29</f>
        <v>0</v>
      </c>
      <c r="P8" s="45"/>
      <c r="Q8" s="45">
        <f>Q29</f>
        <v>0</v>
      </c>
      <c r="R8" s="202"/>
      <c r="S8" s="203"/>
      <c r="T8" s="97"/>
    </row>
    <row r="9" spans="1:20" ht="19.899999999999999" customHeight="1">
      <c r="A9" s="142"/>
      <c r="B9" s="20"/>
      <c r="C9" s="20"/>
      <c r="D9" s="197"/>
      <c r="E9" s="22"/>
      <c r="F9" s="126"/>
      <c r="G9" s="151"/>
      <c r="H9" s="111"/>
      <c r="I9" s="23"/>
      <c r="J9" s="24"/>
      <c r="K9" s="24"/>
      <c r="L9" s="24"/>
      <c r="M9" s="24"/>
      <c r="N9" s="24"/>
      <c r="O9" s="24"/>
      <c r="P9" s="24"/>
      <c r="Q9" s="24"/>
      <c r="R9" s="98"/>
      <c r="S9" s="99"/>
      <c r="T9" s="97"/>
    </row>
    <row r="10" spans="1:20" ht="19.899999999999999" customHeight="1">
      <c r="A10" s="142" t="s">
        <v>127</v>
      </c>
      <c r="B10" s="150"/>
      <c r="C10" s="20"/>
      <c r="D10" s="25" t="s">
        <v>128</v>
      </c>
      <c r="E10" s="22"/>
      <c r="F10" s="126"/>
      <c r="G10" s="151" t="s">
        <v>15</v>
      </c>
      <c r="H10" s="111">
        <v>1</v>
      </c>
      <c r="I10" s="23"/>
      <c r="J10" s="24"/>
      <c r="K10" s="24">
        <f>K37</f>
        <v>0</v>
      </c>
      <c r="L10" s="24"/>
      <c r="M10" s="24">
        <f>M37</f>
        <v>0</v>
      </c>
      <c r="N10" s="24"/>
      <c r="O10" s="24">
        <f>O37</f>
        <v>0</v>
      </c>
      <c r="P10" s="24"/>
      <c r="Q10" s="24">
        <f t="shared" ref="Q10:Q12" si="0">K10+M10+O10</f>
        <v>0</v>
      </c>
      <c r="R10" s="98"/>
      <c r="S10" s="99"/>
      <c r="T10" s="97"/>
    </row>
    <row r="11" spans="1:20" ht="19.899999999999999" customHeight="1">
      <c r="A11" s="142" t="s">
        <v>129</v>
      </c>
      <c r="B11" s="150"/>
      <c r="C11" s="20"/>
      <c r="D11" s="26" t="s">
        <v>130</v>
      </c>
      <c r="E11" s="22"/>
      <c r="F11" s="126"/>
      <c r="G11" s="151" t="s">
        <v>15</v>
      </c>
      <c r="H11" s="111">
        <v>1</v>
      </c>
      <c r="I11" s="23"/>
      <c r="J11" s="24"/>
      <c r="K11" s="24">
        <f>K44</f>
        <v>0</v>
      </c>
      <c r="L11" s="24"/>
      <c r="M11" s="24">
        <f>M44</f>
        <v>0</v>
      </c>
      <c r="N11" s="24"/>
      <c r="O11" s="24">
        <f>O44</f>
        <v>0</v>
      </c>
      <c r="P11" s="24"/>
      <c r="Q11" s="24">
        <f t="shared" si="0"/>
        <v>0</v>
      </c>
      <c r="R11" s="98"/>
      <c r="S11" s="99"/>
      <c r="T11" s="97"/>
    </row>
    <row r="12" spans="1:20" ht="19.899999999999999" customHeight="1">
      <c r="A12" s="142" t="s">
        <v>131</v>
      </c>
      <c r="B12" s="150"/>
      <c r="C12" s="20"/>
      <c r="D12" s="1" t="s">
        <v>132</v>
      </c>
      <c r="E12" s="22"/>
      <c r="F12" s="126"/>
      <c r="G12" s="151" t="s">
        <v>15</v>
      </c>
      <c r="H12" s="111">
        <v>1</v>
      </c>
      <c r="I12" s="23"/>
      <c r="J12" s="24"/>
      <c r="K12" s="24">
        <f>K62</f>
        <v>0</v>
      </c>
      <c r="L12" s="24"/>
      <c r="M12" s="24">
        <f>M62</f>
        <v>0</v>
      </c>
      <c r="N12" s="24"/>
      <c r="O12" s="24">
        <f>O62</f>
        <v>0</v>
      </c>
      <c r="P12" s="24"/>
      <c r="Q12" s="24">
        <f t="shared" si="0"/>
        <v>0</v>
      </c>
      <c r="R12" s="98"/>
      <c r="S12" s="99"/>
      <c r="T12" s="97"/>
    </row>
    <row r="13" spans="1:20" ht="19.899999999999999" customHeight="1">
      <c r="A13" s="142"/>
      <c r="B13" s="150"/>
      <c r="C13" s="20"/>
      <c r="D13" s="26"/>
      <c r="E13" s="22"/>
      <c r="F13" s="126"/>
      <c r="G13" s="151"/>
      <c r="H13" s="111"/>
      <c r="I13" s="23"/>
      <c r="J13" s="24"/>
      <c r="K13" s="24"/>
      <c r="L13" s="24"/>
      <c r="M13" s="24"/>
      <c r="N13" s="24"/>
      <c r="O13" s="24"/>
      <c r="P13" s="24"/>
      <c r="Q13" s="24"/>
      <c r="R13" s="98"/>
      <c r="S13" s="99"/>
      <c r="T13" s="97"/>
    </row>
    <row r="14" spans="1:20" ht="19.899999999999999" customHeight="1">
      <c r="A14" s="142"/>
      <c r="B14" s="150"/>
      <c r="C14" s="20"/>
      <c r="D14" s="26" t="s">
        <v>111</v>
      </c>
      <c r="E14" s="22"/>
      <c r="F14" s="126"/>
      <c r="G14" s="151"/>
      <c r="H14" s="111"/>
      <c r="I14" s="23"/>
      <c r="J14" s="24"/>
      <c r="K14" s="24">
        <f>SUBTOTAL(9,K10:K13)</f>
        <v>0</v>
      </c>
      <c r="L14" s="24"/>
      <c r="M14" s="24">
        <f>SUBTOTAL(9,M10:M13)</f>
        <v>0</v>
      </c>
      <c r="N14" s="24"/>
      <c r="O14" s="24">
        <f>SUBTOTAL(9,O10:O13)</f>
        <v>0</v>
      </c>
      <c r="P14" s="24"/>
      <c r="Q14" s="24">
        <f>SUBTOTAL(9,Q10:Q13)</f>
        <v>0</v>
      </c>
      <c r="R14" s="98"/>
      <c r="S14" s="99"/>
      <c r="T14" s="97"/>
    </row>
    <row r="15" spans="1:20" ht="19.899999999999999" customHeight="1">
      <c r="A15" s="142"/>
      <c r="B15" s="150"/>
      <c r="C15" s="20"/>
      <c r="D15" s="26"/>
      <c r="E15" s="22"/>
      <c r="F15" s="126"/>
      <c r="G15" s="151"/>
      <c r="H15" s="111"/>
      <c r="I15" s="23"/>
      <c r="J15" s="24"/>
      <c r="K15" s="24"/>
      <c r="L15" s="24"/>
      <c r="M15" s="24"/>
      <c r="N15" s="24"/>
      <c r="O15" s="24"/>
      <c r="P15" s="24"/>
      <c r="Q15" s="24"/>
      <c r="R15" s="98"/>
      <c r="S15" s="99"/>
      <c r="T15" s="97"/>
    </row>
    <row r="16" spans="1:20" ht="19.899999999999999" customHeight="1">
      <c r="A16" s="142"/>
      <c r="B16" s="150"/>
      <c r="C16" s="20"/>
      <c r="D16" s="196"/>
      <c r="E16" s="22"/>
      <c r="F16" s="127"/>
      <c r="G16" s="151"/>
      <c r="H16" s="111"/>
      <c r="I16" s="23"/>
      <c r="J16" s="24"/>
      <c r="K16" s="24"/>
      <c r="L16" s="24"/>
      <c r="M16" s="24"/>
      <c r="N16" s="24"/>
      <c r="O16" s="24"/>
      <c r="P16" s="24"/>
      <c r="Q16" s="24"/>
      <c r="R16" s="98"/>
      <c r="S16" s="99"/>
      <c r="T16" s="97"/>
    </row>
    <row r="17" spans="1:20" ht="19.899999999999999" customHeight="1">
      <c r="A17" s="142"/>
      <c r="B17" s="150"/>
      <c r="C17" s="20"/>
      <c r="D17" s="26"/>
      <c r="E17" s="22"/>
      <c r="F17" s="127"/>
      <c r="G17" s="151"/>
      <c r="H17" s="111"/>
      <c r="I17" s="23"/>
      <c r="J17" s="24"/>
      <c r="K17" s="24"/>
      <c r="L17" s="24"/>
      <c r="M17" s="24"/>
      <c r="N17" s="24"/>
      <c r="O17" s="24"/>
      <c r="P17" s="24"/>
      <c r="Q17" s="24"/>
      <c r="R17" s="98"/>
      <c r="S17" s="99"/>
      <c r="T17" s="97"/>
    </row>
    <row r="18" spans="1:20" ht="19.899999999999999" customHeight="1">
      <c r="A18" s="142"/>
      <c r="B18" s="150"/>
      <c r="C18" s="20"/>
      <c r="D18" s="26"/>
      <c r="E18" s="22"/>
      <c r="F18" s="127"/>
      <c r="G18" s="151"/>
      <c r="H18" s="111"/>
      <c r="I18" s="23"/>
      <c r="J18" s="24"/>
      <c r="K18" s="24"/>
      <c r="L18" s="24"/>
      <c r="M18" s="24"/>
      <c r="N18" s="24"/>
      <c r="O18" s="24"/>
      <c r="P18" s="24"/>
      <c r="Q18" s="24"/>
      <c r="R18" s="98"/>
      <c r="S18" s="99"/>
      <c r="T18" s="97"/>
    </row>
    <row r="19" spans="1:20" ht="19.899999999999999" customHeight="1">
      <c r="A19" s="142"/>
      <c r="B19" s="150"/>
      <c r="C19" s="20"/>
      <c r="D19" s="26"/>
      <c r="E19" s="22"/>
      <c r="F19" s="127"/>
      <c r="G19" s="151"/>
      <c r="H19" s="111"/>
      <c r="I19" s="23"/>
      <c r="J19" s="24"/>
      <c r="K19" s="24"/>
      <c r="L19" s="24"/>
      <c r="M19" s="24"/>
      <c r="N19" s="24"/>
      <c r="O19" s="24"/>
      <c r="P19" s="24"/>
      <c r="Q19" s="24"/>
      <c r="R19" s="98"/>
      <c r="S19" s="99"/>
      <c r="T19" s="97"/>
    </row>
    <row r="20" spans="1:20" ht="19.899999999999999" customHeight="1">
      <c r="A20" s="142"/>
      <c r="B20" s="150"/>
      <c r="C20" s="20"/>
      <c r="D20" s="48"/>
      <c r="E20" s="22"/>
      <c r="F20" s="128"/>
      <c r="G20" s="151"/>
      <c r="H20" s="111"/>
      <c r="I20" s="23"/>
      <c r="J20" s="24"/>
      <c r="K20" s="24"/>
      <c r="L20" s="24"/>
      <c r="M20" s="24"/>
      <c r="N20" s="24"/>
      <c r="O20" s="24"/>
      <c r="P20" s="24"/>
      <c r="Q20" s="24"/>
      <c r="R20" s="98"/>
      <c r="S20" s="99"/>
      <c r="T20" s="97"/>
    </row>
    <row r="21" spans="1:20" ht="19.899999999999999" customHeight="1">
      <c r="A21" s="142"/>
      <c r="B21" s="20"/>
      <c r="C21" s="20"/>
      <c r="D21" s="26"/>
      <c r="E21" s="22"/>
      <c r="F21" s="126"/>
      <c r="G21" s="151"/>
      <c r="H21" s="111"/>
      <c r="I21" s="23"/>
      <c r="J21" s="24"/>
      <c r="K21" s="24"/>
      <c r="L21" s="24"/>
      <c r="M21" s="24"/>
      <c r="N21" s="24"/>
      <c r="O21" s="24"/>
      <c r="P21" s="24"/>
      <c r="Q21" s="24"/>
      <c r="R21" s="98"/>
      <c r="S21" s="99"/>
      <c r="T21" s="97"/>
    </row>
    <row r="22" spans="1:20" ht="19.899999999999999" customHeight="1">
      <c r="A22" s="142"/>
      <c r="B22" s="20"/>
      <c r="C22" s="20"/>
      <c r="D22" s="26"/>
      <c r="E22" s="22"/>
      <c r="F22" s="128"/>
      <c r="G22" s="151"/>
      <c r="H22" s="111"/>
      <c r="I22" s="23"/>
      <c r="J22" s="24"/>
      <c r="K22" s="24"/>
      <c r="L22" s="24"/>
      <c r="M22" s="24"/>
      <c r="N22" s="24"/>
      <c r="O22" s="24"/>
      <c r="P22" s="24"/>
      <c r="Q22" s="24"/>
      <c r="R22" s="98"/>
      <c r="S22" s="99"/>
      <c r="T22" s="97"/>
    </row>
    <row r="23" spans="1:20" ht="19.899999999999999" customHeight="1">
      <c r="A23" s="142"/>
      <c r="B23" s="20"/>
      <c r="C23" s="20"/>
      <c r="D23" s="26"/>
      <c r="E23" s="22"/>
      <c r="F23" s="128"/>
      <c r="G23" s="151"/>
      <c r="H23" s="111"/>
      <c r="I23" s="23"/>
      <c r="J23" s="24"/>
      <c r="K23" s="24"/>
      <c r="L23" s="24"/>
      <c r="M23" s="24"/>
      <c r="N23" s="24"/>
      <c r="O23" s="24"/>
      <c r="P23" s="24"/>
      <c r="Q23" s="24"/>
      <c r="R23" s="98"/>
      <c r="S23" s="99"/>
      <c r="T23" s="97"/>
    </row>
    <row r="24" spans="1:20" ht="19.899999999999999" customHeight="1">
      <c r="A24" s="142"/>
      <c r="B24" s="20"/>
      <c r="C24" s="20"/>
      <c r="D24" s="26"/>
      <c r="E24" s="22"/>
      <c r="F24" s="128"/>
      <c r="G24" s="151"/>
      <c r="H24" s="111"/>
      <c r="I24" s="23"/>
      <c r="J24" s="24"/>
      <c r="K24" s="24"/>
      <c r="L24" s="24"/>
      <c r="M24" s="24"/>
      <c r="N24" s="24"/>
      <c r="O24" s="24"/>
      <c r="P24" s="24"/>
      <c r="Q24" s="24"/>
      <c r="R24" s="98"/>
      <c r="S24" s="99"/>
      <c r="T24" s="97"/>
    </row>
    <row r="25" spans="1:20" ht="19.899999999999999" customHeight="1">
      <c r="A25" s="142"/>
      <c r="B25" s="20"/>
      <c r="C25" s="20"/>
      <c r="D25" s="26"/>
      <c r="E25" s="22"/>
      <c r="F25" s="128"/>
      <c r="G25" s="151"/>
      <c r="H25" s="111"/>
      <c r="I25" s="23"/>
      <c r="J25" s="24"/>
      <c r="K25" s="24"/>
      <c r="L25" s="24"/>
      <c r="M25" s="24"/>
      <c r="N25" s="24"/>
      <c r="O25" s="24"/>
      <c r="P25" s="24"/>
      <c r="Q25" s="24"/>
      <c r="R25" s="98"/>
      <c r="S25" s="99"/>
      <c r="T25" s="97"/>
    </row>
    <row r="26" spans="1:20" ht="19.899999999999999" customHeight="1">
      <c r="A26" s="142"/>
      <c r="B26" s="20"/>
      <c r="C26" s="20"/>
      <c r="D26" s="26"/>
      <c r="E26" s="22"/>
      <c r="F26" s="128"/>
      <c r="G26" s="151"/>
      <c r="H26" s="111"/>
      <c r="I26" s="23"/>
      <c r="J26" s="24"/>
      <c r="K26" s="24"/>
      <c r="L26" s="24"/>
      <c r="M26" s="24"/>
      <c r="N26" s="24"/>
      <c r="O26" s="24"/>
      <c r="P26" s="24"/>
      <c r="Q26" s="24"/>
      <c r="R26" s="98"/>
      <c r="S26" s="99"/>
      <c r="T26" s="97"/>
    </row>
    <row r="27" spans="1:20" ht="19.899999999999999" customHeight="1">
      <c r="A27" s="142"/>
      <c r="B27" s="20"/>
      <c r="C27" s="20"/>
      <c r="D27" s="26"/>
      <c r="E27" s="22"/>
      <c r="F27" s="126"/>
      <c r="G27" s="151"/>
      <c r="H27" s="111"/>
      <c r="I27" s="23"/>
      <c r="J27" s="24"/>
      <c r="K27" s="24"/>
      <c r="L27" s="24"/>
      <c r="M27" s="24"/>
      <c r="N27" s="24"/>
      <c r="O27" s="24"/>
      <c r="P27" s="24"/>
      <c r="Q27" s="24"/>
      <c r="R27" s="98"/>
      <c r="S27" s="99"/>
      <c r="T27" s="97"/>
    </row>
    <row r="28" spans="1:20" ht="19.899999999999999" customHeight="1">
      <c r="A28" s="142"/>
      <c r="B28" s="20"/>
      <c r="C28" s="20"/>
      <c r="D28" s="26"/>
      <c r="E28" s="22"/>
      <c r="F28" s="126"/>
      <c r="G28" s="151"/>
      <c r="H28" s="111"/>
      <c r="I28" s="23"/>
      <c r="J28" s="24"/>
      <c r="K28" s="24"/>
      <c r="L28" s="24"/>
      <c r="M28" s="24"/>
      <c r="N28" s="24"/>
      <c r="O28" s="24"/>
      <c r="P28" s="24"/>
      <c r="Q28" s="24"/>
      <c r="R28" s="98"/>
      <c r="S28" s="99"/>
      <c r="T28" s="97"/>
    </row>
    <row r="29" spans="1:20" ht="19.899999999999999" customHeight="1">
      <c r="A29" s="142"/>
      <c r="B29" s="150"/>
      <c r="C29" s="27" t="s">
        <v>20</v>
      </c>
      <c r="D29" s="204"/>
      <c r="E29" s="28"/>
      <c r="F29" s="126"/>
      <c r="G29" s="151"/>
      <c r="H29" s="110"/>
      <c r="I29" s="23"/>
      <c r="J29" s="24"/>
      <c r="K29" s="24">
        <f>K14+K21</f>
        <v>0</v>
      </c>
      <c r="L29" s="24"/>
      <c r="M29" s="24">
        <f>M14+M21</f>
        <v>0</v>
      </c>
      <c r="N29" s="24"/>
      <c r="O29" s="24">
        <f>O14+O21</f>
        <v>0</v>
      </c>
      <c r="P29" s="24"/>
      <c r="Q29" s="24">
        <f>Q14+Q21</f>
        <v>0</v>
      </c>
      <c r="R29" s="98"/>
      <c r="S29" s="99"/>
      <c r="T29" s="97"/>
    </row>
    <row r="30" spans="1:20" ht="19.899999999999999" customHeight="1">
      <c r="A30" s="142"/>
      <c r="B30" s="20"/>
      <c r="C30" s="27"/>
      <c r="D30" s="139"/>
      <c r="E30" s="28"/>
      <c r="F30" s="126"/>
      <c r="G30" s="151"/>
      <c r="H30" s="110"/>
      <c r="I30" s="23"/>
      <c r="J30" s="24"/>
      <c r="K30" s="24"/>
      <c r="L30" s="24"/>
      <c r="M30" s="24"/>
      <c r="N30" s="24"/>
      <c r="O30" s="24"/>
      <c r="P30" s="24"/>
      <c r="Q30" s="24"/>
      <c r="R30" s="98"/>
      <c r="S30" s="99"/>
      <c r="T30" s="97"/>
    </row>
    <row r="31" spans="1:20" ht="19.899999999999999" customHeight="1">
      <c r="A31" s="142" t="s">
        <v>127</v>
      </c>
      <c r="B31" s="150"/>
      <c r="C31" s="47"/>
      <c r="D31" s="42" t="s">
        <v>128</v>
      </c>
      <c r="E31" s="22"/>
      <c r="F31" s="2"/>
      <c r="G31" s="136"/>
      <c r="H31" s="112"/>
      <c r="I31" s="23"/>
      <c r="J31" s="24"/>
      <c r="K31" s="24"/>
      <c r="L31" s="24"/>
      <c r="M31" s="24"/>
      <c r="N31" s="24"/>
      <c r="O31" s="24"/>
      <c r="P31" s="24"/>
      <c r="Q31" s="24"/>
      <c r="R31" s="98"/>
      <c r="S31" s="100"/>
      <c r="T31" s="97"/>
    </row>
    <row r="32" spans="1:20" ht="19.899999999999999" customHeight="1">
      <c r="A32" s="142"/>
      <c r="B32" s="20"/>
      <c r="C32" s="20"/>
      <c r="D32" s="1" t="s">
        <v>4</v>
      </c>
      <c r="E32" s="22"/>
      <c r="F32" s="2" t="s">
        <v>3</v>
      </c>
      <c r="G32" s="136" t="s">
        <v>1</v>
      </c>
      <c r="H32" s="112">
        <v>1800</v>
      </c>
      <c r="I32" s="23" t="str">
        <f t="shared" ref="I32:I63" si="1">CONCATENATE(D32,F32,G32)</f>
        <v>현장정리정돈㎡</v>
      </c>
      <c r="J32" s="24"/>
      <c r="K32" s="24"/>
      <c r="L32" s="24"/>
      <c r="M32" s="24"/>
      <c r="N32" s="24"/>
      <c r="O32" s="24"/>
      <c r="P32" s="24">
        <f t="shared" ref="P32:P34" si="2">SUM(J32,L32,N32)</f>
        <v>0</v>
      </c>
      <c r="Q32" s="24">
        <f>SUM(K32,M32,O32)</f>
        <v>0</v>
      </c>
      <c r="R32" s="98"/>
      <c r="S32" s="100"/>
      <c r="T32" s="97"/>
    </row>
    <row r="33" spans="1:20" ht="19.899999999999999" customHeight="1">
      <c r="A33" s="142"/>
      <c r="B33" s="20"/>
      <c r="C33" s="20"/>
      <c r="D33" s="1" t="s">
        <v>133</v>
      </c>
      <c r="E33" s="22"/>
      <c r="F33" s="2" t="s">
        <v>134</v>
      </c>
      <c r="G33" s="136" t="s">
        <v>1</v>
      </c>
      <c r="H33" s="112">
        <v>1200</v>
      </c>
      <c r="I33" s="23" t="str">
        <f t="shared" si="1"/>
        <v>보양바닥㎡</v>
      </c>
      <c r="J33" s="24"/>
      <c r="K33" s="24"/>
      <c r="L33" s="24"/>
      <c r="M33" s="24"/>
      <c r="N33" s="24"/>
      <c r="O33" s="24"/>
      <c r="P33" s="24">
        <f t="shared" si="2"/>
        <v>0</v>
      </c>
      <c r="Q33" s="24">
        <f t="shared" ref="Q33:Q34" si="3">SUM(K33,M33,O33)</f>
        <v>0</v>
      </c>
      <c r="R33" s="98"/>
      <c r="S33" s="100"/>
      <c r="T33" s="97"/>
    </row>
    <row r="34" spans="1:20" ht="19.899999999999999" customHeight="1">
      <c r="A34" s="142"/>
      <c r="B34" s="20"/>
      <c r="C34" s="20"/>
      <c r="D34" s="1" t="s">
        <v>135</v>
      </c>
      <c r="E34" s="22"/>
      <c r="F34" s="2" t="s">
        <v>136</v>
      </c>
      <c r="G34" s="136" t="s">
        <v>1</v>
      </c>
      <c r="H34" s="112">
        <v>1462.56</v>
      </c>
      <c r="I34" s="23" t="str">
        <f t="shared" si="1"/>
        <v>내부강관비계매기1개월㎡</v>
      </c>
      <c r="J34" s="24"/>
      <c r="K34" s="24"/>
      <c r="L34" s="24"/>
      <c r="M34" s="24"/>
      <c r="N34" s="24"/>
      <c r="O34" s="24"/>
      <c r="P34" s="24">
        <f t="shared" si="2"/>
        <v>0</v>
      </c>
      <c r="Q34" s="24">
        <f t="shared" si="3"/>
        <v>0</v>
      </c>
      <c r="R34" s="98"/>
      <c r="S34" s="100"/>
      <c r="T34" s="97"/>
    </row>
    <row r="35" spans="1:20" ht="19.899999999999999" customHeight="1">
      <c r="A35" s="142"/>
      <c r="B35" s="20"/>
      <c r="C35" s="20"/>
      <c r="D35" s="1" t="s">
        <v>137</v>
      </c>
      <c r="E35" s="22"/>
      <c r="F35" s="2" t="s">
        <v>136</v>
      </c>
      <c r="G35" s="136" t="s">
        <v>1</v>
      </c>
      <c r="H35" s="282"/>
      <c r="I35" s="23" t="str">
        <f t="shared" ref="I35" si="4">CONCATENATE(D35,F35,G35)</f>
        <v>발판설치1개월㎡</v>
      </c>
      <c r="J35" s="24"/>
      <c r="K35" s="24"/>
      <c r="L35" s="24"/>
      <c r="M35" s="24"/>
      <c r="N35" s="24"/>
      <c r="O35" s="24"/>
      <c r="P35" s="24">
        <f t="shared" ref="P35" si="5">SUM(J35,L35,N35)</f>
        <v>0</v>
      </c>
      <c r="Q35" s="24">
        <f t="shared" ref="Q35" si="6">SUM(K35,M35,O35)</f>
        <v>0</v>
      </c>
      <c r="R35" s="98"/>
      <c r="S35" s="100"/>
      <c r="T35" s="97"/>
    </row>
    <row r="36" spans="1:20" ht="19.899999999999999" customHeight="1">
      <c r="A36" s="142"/>
      <c r="B36" s="20"/>
      <c r="C36" s="20"/>
      <c r="D36" s="1" t="s">
        <v>138</v>
      </c>
      <c r="E36" s="22"/>
      <c r="F36" s="2" t="s">
        <v>139</v>
      </c>
      <c r="G36" s="136" t="s">
        <v>140</v>
      </c>
      <c r="H36" s="112">
        <v>15</v>
      </c>
      <c r="I36" s="23" t="str">
        <f t="shared" ref="I36" si="7">CONCATENATE(D36,F36,G36)</f>
        <v>페기물수집,운반육로50Km이상ton</v>
      </c>
      <c r="J36" s="24"/>
      <c r="K36" s="24"/>
      <c r="L36" s="24"/>
      <c r="M36" s="24"/>
      <c r="N36" s="24"/>
      <c r="O36" s="24"/>
      <c r="P36" s="24">
        <f t="shared" ref="P36" si="8">SUM(J36,L36,N36)</f>
        <v>0</v>
      </c>
      <c r="Q36" s="24">
        <f t="shared" ref="Q36" si="9">SUM(K36,M36,O36)</f>
        <v>0</v>
      </c>
      <c r="R36" s="98"/>
      <c r="S36" s="100"/>
      <c r="T36" s="97"/>
    </row>
    <row r="37" spans="1:20" ht="19.899999999999999" customHeight="1">
      <c r="A37" s="142"/>
      <c r="B37" s="20"/>
      <c r="C37" s="20"/>
      <c r="D37" s="42" t="s">
        <v>25</v>
      </c>
      <c r="E37" s="43"/>
      <c r="F37" s="44"/>
      <c r="G37" s="137"/>
      <c r="H37" s="113"/>
      <c r="I37" s="23" t="str">
        <f t="shared" ref="I37" si="10">CONCATENATE(D37,F37,G37)</f>
        <v>소        계</v>
      </c>
      <c r="J37" s="45"/>
      <c r="K37" s="45"/>
      <c r="L37" s="45"/>
      <c r="M37" s="45"/>
      <c r="N37" s="24"/>
      <c r="O37" s="45"/>
      <c r="P37" s="24"/>
      <c r="Q37" s="45">
        <f>SUM(Q32:Q36)</f>
        <v>0</v>
      </c>
      <c r="R37" s="98"/>
      <c r="S37" s="100"/>
      <c r="T37" s="97"/>
    </row>
    <row r="38" spans="1:20" ht="19.899999999999999" customHeight="1">
      <c r="A38" s="142"/>
      <c r="B38" s="20"/>
      <c r="C38" s="20"/>
      <c r="D38" s="1"/>
      <c r="E38" s="22"/>
      <c r="F38" s="2"/>
      <c r="G38" s="136"/>
      <c r="H38" s="112"/>
      <c r="I38" s="23" t="str">
        <f t="shared" si="1"/>
        <v/>
      </c>
      <c r="J38" s="24"/>
      <c r="K38" s="24"/>
      <c r="L38" s="24"/>
      <c r="M38" s="24"/>
      <c r="N38" s="24"/>
      <c r="O38" s="24"/>
      <c r="P38" s="24"/>
      <c r="Q38" s="24"/>
      <c r="R38" s="98"/>
      <c r="S38" s="100"/>
      <c r="T38" s="97"/>
    </row>
    <row r="39" spans="1:20" ht="19.899999999999999" customHeight="1">
      <c r="A39" s="142" t="s">
        <v>129</v>
      </c>
      <c r="B39" s="150"/>
      <c r="C39" s="47"/>
      <c r="D39" s="42" t="s">
        <v>130</v>
      </c>
      <c r="E39" s="22"/>
      <c r="F39" s="2"/>
      <c r="G39" s="136"/>
      <c r="H39" s="112"/>
      <c r="I39" s="23"/>
      <c r="J39" s="24"/>
      <c r="K39" s="24"/>
      <c r="L39" s="24"/>
      <c r="M39" s="24"/>
      <c r="N39" s="24"/>
      <c r="O39" s="24"/>
      <c r="P39" s="24"/>
      <c r="Q39" s="24"/>
      <c r="R39" s="98"/>
      <c r="S39" s="100"/>
      <c r="T39" s="97"/>
    </row>
    <row r="40" spans="1:20" ht="19.899999999999999" customHeight="1">
      <c r="A40" s="142"/>
      <c r="B40" s="20"/>
      <c r="C40" s="20"/>
      <c r="D40" s="1" t="s">
        <v>141</v>
      </c>
      <c r="E40" s="22"/>
      <c r="F40" s="2" t="s">
        <v>142</v>
      </c>
      <c r="G40" s="136" t="s">
        <v>1</v>
      </c>
      <c r="H40" s="112">
        <v>546</v>
      </c>
      <c r="I40" s="23" t="str">
        <f t="shared" si="1"/>
        <v>스틸마감재 철거형태틀,스틸플레이트㎡</v>
      </c>
      <c r="J40" s="24"/>
      <c r="K40" s="24"/>
      <c r="L40" s="24"/>
      <c r="M40" s="24"/>
      <c r="N40" s="24"/>
      <c r="O40" s="24"/>
      <c r="P40" s="24">
        <f t="shared" ref="P40:P41" si="11">SUM(J40,L40,N40)</f>
        <v>0</v>
      </c>
      <c r="Q40" s="24">
        <f t="shared" ref="Q40:Q41" si="12">SUM(K40,M40,O40)</f>
        <v>0</v>
      </c>
      <c r="R40" s="98"/>
      <c r="S40" s="100"/>
      <c r="T40" s="97"/>
    </row>
    <row r="41" spans="1:20" ht="19.899999999999999" customHeight="1">
      <c r="A41" s="142"/>
      <c r="B41" s="20"/>
      <c r="C41" s="20"/>
      <c r="D41" s="1" t="s">
        <v>143</v>
      </c>
      <c r="E41" s="22"/>
      <c r="F41" s="2"/>
      <c r="G41" s="136" t="s">
        <v>1</v>
      </c>
      <c r="H41" s="112">
        <v>1092</v>
      </c>
      <c r="I41" s="23" t="str">
        <f t="shared" si="1"/>
        <v>비닐시트철거㎡</v>
      </c>
      <c r="J41" s="24"/>
      <c r="K41" s="24"/>
      <c r="L41" s="24"/>
      <c r="M41" s="24"/>
      <c r="N41" s="24"/>
      <c r="O41" s="24"/>
      <c r="P41" s="24">
        <f t="shared" si="11"/>
        <v>0</v>
      </c>
      <c r="Q41" s="24">
        <f t="shared" si="12"/>
        <v>0</v>
      </c>
      <c r="R41" s="98"/>
      <c r="S41" s="100"/>
      <c r="T41" s="97"/>
    </row>
    <row r="42" spans="1:20" ht="19.899999999999999" customHeight="1">
      <c r="A42" s="142"/>
      <c r="B42" s="20"/>
      <c r="C42" s="20"/>
      <c r="D42" s="1" t="s">
        <v>144</v>
      </c>
      <c r="E42" s="22"/>
      <c r="F42" s="2" t="s">
        <v>145</v>
      </c>
      <c r="G42" s="136" t="s">
        <v>1</v>
      </c>
      <c r="H42" s="112">
        <v>90.96</v>
      </c>
      <c r="I42" s="23" t="str">
        <f t="shared" ref="I42" si="13">CONCATENATE(D42,F42,G42)</f>
        <v>핸드레일 철거철재및유리㎡</v>
      </c>
      <c r="J42" s="24"/>
      <c r="K42" s="24"/>
      <c r="L42" s="24"/>
      <c r="M42" s="24"/>
      <c r="N42" s="24"/>
      <c r="O42" s="24"/>
      <c r="P42" s="24">
        <f t="shared" ref="P42" si="14">SUM(J42,L42,N42)</f>
        <v>0</v>
      </c>
      <c r="Q42" s="24">
        <f t="shared" ref="Q42" si="15">SUM(K42,M42,O42)</f>
        <v>0</v>
      </c>
      <c r="R42" s="98"/>
      <c r="S42" s="100"/>
      <c r="T42" s="97"/>
    </row>
    <row r="43" spans="1:20" ht="19.899999999999999" customHeight="1">
      <c r="A43" s="142"/>
      <c r="B43" s="20"/>
      <c r="C43" s="20"/>
      <c r="D43" s="1" t="s">
        <v>146</v>
      </c>
      <c r="E43" s="22"/>
      <c r="F43" s="2" t="s">
        <v>147</v>
      </c>
      <c r="G43" s="136" t="s">
        <v>1</v>
      </c>
      <c r="H43" s="112">
        <v>48</v>
      </c>
      <c r="I43" s="23" t="str">
        <f t="shared" ref="I43" si="16">CONCATENATE(D43,F43,G43)</f>
        <v>합판 및 판재류 철거천정,1ply(T=9)㎡</v>
      </c>
      <c r="J43" s="24"/>
      <c r="K43" s="24"/>
      <c r="L43" s="24"/>
      <c r="M43" s="24"/>
      <c r="N43" s="24"/>
      <c r="O43" s="24"/>
      <c r="P43" s="24">
        <f t="shared" ref="P43" si="17">SUM(J43,L43,N43)</f>
        <v>0</v>
      </c>
      <c r="Q43" s="24">
        <f t="shared" ref="Q43" si="18">SUM(K43,M43,O43)</f>
        <v>0</v>
      </c>
      <c r="R43" s="98"/>
      <c r="S43" s="100"/>
      <c r="T43" s="97"/>
    </row>
    <row r="44" spans="1:20" ht="19.899999999999999" customHeight="1">
      <c r="A44" s="142"/>
      <c r="B44" s="20"/>
      <c r="C44" s="20"/>
      <c r="D44" s="42" t="s">
        <v>25</v>
      </c>
      <c r="E44" s="43"/>
      <c r="F44" s="44"/>
      <c r="G44" s="137"/>
      <c r="H44" s="113"/>
      <c r="I44" s="23" t="str">
        <f t="shared" si="1"/>
        <v>소        계</v>
      </c>
      <c r="J44" s="45"/>
      <c r="K44" s="45"/>
      <c r="L44" s="45"/>
      <c r="M44" s="45"/>
      <c r="N44" s="24"/>
      <c r="O44" s="45"/>
      <c r="P44" s="24"/>
      <c r="Q44" s="45">
        <f>SUM(Q40:Q43)</f>
        <v>0</v>
      </c>
      <c r="R44" s="98"/>
      <c r="S44" s="100"/>
      <c r="T44" s="97"/>
    </row>
    <row r="45" spans="1:20" ht="19.899999999999999" customHeight="1">
      <c r="A45" s="142"/>
      <c r="B45" s="20"/>
      <c r="C45" s="20"/>
      <c r="D45" s="1"/>
      <c r="E45" s="22"/>
      <c r="F45" s="2"/>
      <c r="G45" s="136"/>
      <c r="H45" s="112"/>
      <c r="I45" s="23"/>
      <c r="J45" s="24"/>
      <c r="K45" s="24"/>
      <c r="L45" s="24"/>
      <c r="M45" s="24"/>
      <c r="N45" s="24"/>
      <c r="O45" s="24"/>
      <c r="P45" s="24"/>
      <c r="Q45" s="24"/>
      <c r="R45" s="98"/>
      <c r="S45" s="100"/>
      <c r="T45" s="97"/>
    </row>
    <row r="46" spans="1:20" ht="19.899999999999999" customHeight="1">
      <c r="A46" s="142" t="s">
        <v>131</v>
      </c>
      <c r="B46" s="150"/>
      <c r="C46" s="47"/>
      <c r="D46" s="42" t="s">
        <v>132</v>
      </c>
      <c r="E46" s="22"/>
      <c r="F46" s="2"/>
      <c r="G46" s="136"/>
      <c r="H46" s="112"/>
      <c r="I46" s="23" t="str">
        <f t="shared" si="1"/>
        <v>마감공사</v>
      </c>
      <c r="J46" s="24"/>
      <c r="K46" s="24"/>
      <c r="L46" s="24"/>
      <c r="M46" s="24"/>
      <c r="N46" s="24"/>
      <c r="O46" s="24"/>
      <c r="P46" s="24"/>
      <c r="Q46" s="24"/>
      <c r="R46" s="98"/>
      <c r="S46" s="100"/>
      <c r="T46" s="97"/>
    </row>
    <row r="47" spans="1:20" ht="19.899999999999999" customHeight="1">
      <c r="A47" s="142"/>
      <c r="B47" s="20"/>
      <c r="C47" s="20"/>
      <c r="D47" s="42" t="s">
        <v>148</v>
      </c>
      <c r="E47" s="22"/>
      <c r="F47" s="2"/>
      <c r="G47" s="136"/>
      <c r="H47" s="112"/>
      <c r="I47" s="23"/>
      <c r="J47" s="24"/>
      <c r="K47" s="24"/>
      <c r="L47" s="24"/>
      <c r="M47" s="24"/>
      <c r="N47" s="24"/>
      <c r="O47" s="24"/>
      <c r="P47" s="24"/>
      <c r="Q47" s="24"/>
      <c r="R47" s="98"/>
      <c r="S47" s="100"/>
      <c r="T47" s="97"/>
    </row>
    <row r="48" spans="1:20" ht="19.899999999999999" customHeight="1">
      <c r="A48" s="142"/>
      <c r="B48" s="20"/>
      <c r="C48" s="20"/>
      <c r="D48" s="1" t="s">
        <v>149</v>
      </c>
      <c r="E48" s="22"/>
      <c r="F48" s="2" t="s">
        <v>150</v>
      </c>
      <c r="G48" s="136" t="s">
        <v>1</v>
      </c>
      <c r="H48" s="112">
        <v>22</v>
      </c>
      <c r="I48" s="23" t="str">
        <f t="shared" ref="I48:I61" si="19">CONCATENATE(D48,F48,G48)</f>
        <v>P-TILE 깔기THK=3mm㎡</v>
      </c>
      <c r="J48" s="24"/>
      <c r="K48" s="24"/>
      <c r="L48" s="24"/>
      <c r="M48" s="24"/>
      <c r="N48" s="24"/>
      <c r="O48" s="24"/>
      <c r="P48" s="24">
        <f t="shared" ref="P48:P61" si="20">SUM(J48,L48,N48)</f>
        <v>0</v>
      </c>
      <c r="Q48" s="24">
        <f t="shared" ref="Q48:Q61" si="21">SUM(K48,M48,O48)</f>
        <v>0</v>
      </c>
      <c r="R48" s="98"/>
      <c r="S48" s="100"/>
      <c r="T48" s="97"/>
    </row>
    <row r="49" spans="1:20" ht="19.899999999999999" customHeight="1">
      <c r="A49" s="142"/>
      <c r="B49" s="20"/>
      <c r="C49" s="20"/>
      <c r="D49" s="42" t="s">
        <v>151</v>
      </c>
      <c r="E49" s="22"/>
      <c r="F49" s="2"/>
      <c r="G49" s="136"/>
      <c r="H49" s="112"/>
      <c r="I49" s="23"/>
      <c r="J49" s="24"/>
      <c r="K49" s="24"/>
      <c r="L49" s="24"/>
      <c r="M49" s="24"/>
      <c r="N49" s="24"/>
      <c r="O49" s="24"/>
      <c r="P49" s="24"/>
      <c r="Q49" s="24"/>
      <c r="R49" s="98"/>
      <c r="S49" s="100"/>
      <c r="T49" s="97"/>
    </row>
    <row r="50" spans="1:20" ht="19.899999999999999" customHeight="1">
      <c r="A50" s="142"/>
      <c r="B50" s="20"/>
      <c r="C50" s="20"/>
      <c r="D50" s="1" t="s">
        <v>152</v>
      </c>
      <c r="E50" s="22"/>
      <c r="F50" s="2" t="s">
        <v>153</v>
      </c>
      <c r="G50" s="136" t="s">
        <v>1</v>
      </c>
      <c r="H50" s="112">
        <v>111</v>
      </c>
      <c r="I50" s="23" t="str">
        <f t="shared" si="19"/>
        <v>AL 시트판넬 설치(평판)THK=3mm/볼소수지 도장㎡</v>
      </c>
      <c r="J50" s="24"/>
      <c r="K50" s="24"/>
      <c r="L50" s="24"/>
      <c r="M50" s="24"/>
      <c r="N50" s="24"/>
      <c r="O50" s="24"/>
      <c r="P50" s="24">
        <f t="shared" si="20"/>
        <v>0</v>
      </c>
      <c r="Q50" s="24">
        <f t="shared" si="21"/>
        <v>0</v>
      </c>
      <c r="R50" s="98"/>
      <c r="S50" s="100"/>
      <c r="T50" s="97"/>
    </row>
    <row r="51" spans="1:20" ht="19.899999999999999" customHeight="1">
      <c r="A51" s="142"/>
      <c r="B51" s="20"/>
      <c r="C51" s="20"/>
      <c r="D51" s="1" t="s">
        <v>154</v>
      </c>
      <c r="E51" s="22"/>
      <c r="F51" s="2" t="s">
        <v>153</v>
      </c>
      <c r="G51" s="136" t="s">
        <v>1</v>
      </c>
      <c r="H51" s="112">
        <v>75.599999999999994</v>
      </c>
      <c r="I51" s="23" t="str">
        <f t="shared" si="19"/>
        <v>AL 시트판넬 설치(곡면)THK=3mm/볼소수지 도장㎡</v>
      </c>
      <c r="J51" s="24"/>
      <c r="K51" s="24"/>
      <c r="L51" s="24"/>
      <c r="M51" s="24"/>
      <c r="N51" s="24"/>
      <c r="O51" s="24"/>
      <c r="P51" s="24">
        <f t="shared" si="20"/>
        <v>0</v>
      </c>
      <c r="Q51" s="24">
        <f t="shared" si="21"/>
        <v>0</v>
      </c>
      <c r="R51" s="98"/>
      <c r="S51" s="100"/>
      <c r="T51" s="97"/>
    </row>
    <row r="52" spans="1:20" ht="19.899999999999999" customHeight="1">
      <c r="A52" s="142"/>
      <c r="B52" s="20"/>
      <c r="C52" s="20"/>
      <c r="D52" s="1" t="s">
        <v>155</v>
      </c>
      <c r="E52" s="22"/>
      <c r="F52" s="2" t="s">
        <v>156</v>
      </c>
      <c r="G52" s="136" t="s">
        <v>157</v>
      </c>
      <c r="H52" s="112">
        <v>234.4</v>
      </c>
      <c r="I52" s="23" t="str">
        <f t="shared" ref="I52" si="22">CONCATENATE(D52,F52,G52)</f>
        <v>코킹시공20mmM</v>
      </c>
      <c r="J52" s="24"/>
      <c r="K52" s="24"/>
      <c r="L52" s="24"/>
      <c r="M52" s="24"/>
      <c r="N52" s="24"/>
      <c r="O52" s="24"/>
      <c r="P52" s="24">
        <f t="shared" ref="P52" si="23">SUM(J52,L52,N52)</f>
        <v>0</v>
      </c>
      <c r="Q52" s="24">
        <f t="shared" ref="Q52" si="24">SUM(K52,M52,O52)</f>
        <v>0</v>
      </c>
      <c r="R52" s="98"/>
      <c r="S52" s="100"/>
      <c r="T52" s="97"/>
    </row>
    <row r="53" spans="1:20" ht="19.899999999999999" customHeight="1">
      <c r="A53" s="142"/>
      <c r="B53" s="20"/>
      <c r="C53" s="20"/>
      <c r="D53" s="1" t="s">
        <v>2</v>
      </c>
      <c r="E53" s="22"/>
      <c r="F53" s="2" t="s">
        <v>158</v>
      </c>
      <c r="G53" s="136" t="s">
        <v>1</v>
      </c>
      <c r="H53" s="112">
        <v>17</v>
      </c>
      <c r="I53" s="23" t="str">
        <f t="shared" ref="I53:I56" si="25">CONCATENATE(D53,F53,G53)</f>
        <v>각파이프구조틀설치50*50*1.4T(S),@450㎡</v>
      </c>
      <c r="J53" s="24"/>
      <c r="K53" s="24"/>
      <c r="L53" s="24"/>
      <c r="M53" s="24"/>
      <c r="N53" s="24"/>
      <c r="O53" s="24"/>
      <c r="P53" s="24">
        <f t="shared" ref="P53:P56" si="26">SUM(J53,L53,N53)</f>
        <v>0</v>
      </c>
      <c r="Q53" s="24">
        <f t="shared" ref="Q53:Q56" si="27">SUM(K53,M53,O53)</f>
        <v>0</v>
      </c>
      <c r="R53" s="98"/>
      <c r="S53" s="100"/>
      <c r="T53" s="97"/>
    </row>
    <row r="54" spans="1:20" ht="19.899999999999999" customHeight="1">
      <c r="A54" s="142"/>
      <c r="B54" s="20"/>
      <c r="C54" s="20"/>
      <c r="D54" s="1" t="s">
        <v>159</v>
      </c>
      <c r="E54" s="22"/>
      <c r="F54" s="2" t="s">
        <v>160</v>
      </c>
      <c r="G54" s="136" t="s">
        <v>1</v>
      </c>
      <c r="H54" s="112">
        <v>17</v>
      </c>
      <c r="I54" s="23" t="str">
        <f t="shared" si="25"/>
        <v>석고보드취부THK=9.5mm*2PLY㎡</v>
      </c>
      <c r="J54" s="24"/>
      <c r="K54" s="24"/>
      <c r="L54" s="24"/>
      <c r="M54" s="24"/>
      <c r="N54" s="24"/>
      <c r="O54" s="24"/>
      <c r="P54" s="24">
        <f t="shared" si="26"/>
        <v>0</v>
      </c>
      <c r="Q54" s="24">
        <f t="shared" si="27"/>
        <v>0</v>
      </c>
      <c r="R54" s="98"/>
      <c r="S54" s="100"/>
      <c r="T54" s="97"/>
    </row>
    <row r="55" spans="1:20" ht="19.899999999999999" customHeight="1">
      <c r="A55" s="142"/>
      <c r="B55" s="20"/>
      <c r="C55" s="20"/>
      <c r="D55" s="1" t="s">
        <v>161</v>
      </c>
      <c r="E55" s="22"/>
      <c r="F55" s="2" t="s">
        <v>162</v>
      </c>
      <c r="G55" s="136" t="s">
        <v>1</v>
      </c>
      <c r="H55" s="112">
        <v>17</v>
      </c>
      <c r="I55" s="23" t="str">
        <f t="shared" si="25"/>
        <v>바탕만들기목재,석고면기준㎡</v>
      </c>
      <c r="J55" s="24"/>
      <c r="K55" s="24"/>
      <c r="L55" s="24"/>
      <c r="M55" s="24"/>
      <c r="N55" s="24"/>
      <c r="O55" s="24"/>
      <c r="P55" s="24">
        <f t="shared" si="26"/>
        <v>0</v>
      </c>
      <c r="Q55" s="24">
        <f t="shared" si="27"/>
        <v>0</v>
      </c>
      <c r="R55" s="98"/>
      <c r="S55" s="100"/>
      <c r="T55" s="97"/>
    </row>
    <row r="56" spans="1:20" ht="19.899999999999999" customHeight="1">
      <c r="A56" s="142"/>
      <c r="B56" s="20"/>
      <c r="C56" s="20"/>
      <c r="D56" s="1" t="s">
        <v>163</v>
      </c>
      <c r="E56" s="22"/>
      <c r="F56" s="2" t="s">
        <v>162</v>
      </c>
      <c r="G56" s="136" t="s">
        <v>1</v>
      </c>
      <c r="H56" s="112">
        <v>17</v>
      </c>
      <c r="I56" s="23" t="str">
        <f t="shared" si="25"/>
        <v>친환경수성페인트목재,석고면기준㎡</v>
      </c>
      <c r="J56" s="24"/>
      <c r="K56" s="24"/>
      <c r="L56" s="24"/>
      <c r="M56" s="24"/>
      <c r="N56" s="24"/>
      <c r="O56" s="24"/>
      <c r="P56" s="24">
        <f t="shared" si="26"/>
        <v>0</v>
      </c>
      <c r="Q56" s="24">
        <f t="shared" si="27"/>
        <v>0</v>
      </c>
      <c r="R56" s="98"/>
      <c r="S56" s="100"/>
      <c r="T56" s="97"/>
    </row>
    <row r="57" spans="1:20" ht="19.899999999999999" customHeight="1">
      <c r="A57" s="142"/>
      <c r="B57" s="20"/>
      <c r="C57" s="20"/>
      <c r="D57" s="1" t="s">
        <v>164</v>
      </c>
      <c r="E57" s="22"/>
      <c r="F57" s="2" t="s">
        <v>165</v>
      </c>
      <c r="G57" s="136" t="s">
        <v>157</v>
      </c>
      <c r="H57" s="112">
        <v>4</v>
      </c>
      <c r="I57" s="23" t="str">
        <f t="shared" ref="I57" si="28">CONCATENATE(D57,F57,G57)</f>
        <v>핸드레일설치H:1,100M</v>
      </c>
      <c r="J57" s="24"/>
      <c r="K57" s="24"/>
      <c r="L57" s="24"/>
      <c r="M57" s="24"/>
      <c r="N57" s="24"/>
      <c r="O57" s="24"/>
      <c r="P57" s="24">
        <f t="shared" ref="P57" si="29">SUM(J57,L57,N57)</f>
        <v>0</v>
      </c>
      <c r="Q57" s="24">
        <f t="shared" ref="Q57" si="30">SUM(K57,M57,O57)</f>
        <v>0</v>
      </c>
      <c r="R57" s="98"/>
      <c r="S57" s="100"/>
      <c r="T57" s="97"/>
    </row>
    <row r="58" spans="1:20" ht="19.899999999999999" customHeight="1">
      <c r="A58" s="142"/>
      <c r="B58" s="20"/>
      <c r="C58" s="20"/>
      <c r="D58" s="42" t="s">
        <v>166</v>
      </c>
      <c r="E58" s="22"/>
      <c r="F58" s="2"/>
      <c r="G58" s="136"/>
      <c r="H58" s="112"/>
      <c r="I58" s="23"/>
      <c r="J58" s="24"/>
      <c r="K58" s="24"/>
      <c r="L58" s="24"/>
      <c r="M58" s="24"/>
      <c r="N58" s="24"/>
      <c r="O58" s="24"/>
      <c r="P58" s="24"/>
      <c r="Q58" s="24"/>
      <c r="R58" s="98"/>
      <c r="S58" s="100"/>
      <c r="T58" s="97"/>
    </row>
    <row r="59" spans="1:20" ht="19.899999999999999" customHeight="1">
      <c r="A59" s="142"/>
      <c r="B59" s="20"/>
      <c r="C59" s="20"/>
      <c r="D59" s="1" t="s">
        <v>167</v>
      </c>
      <c r="E59" s="22"/>
      <c r="F59" s="2" t="s">
        <v>168</v>
      </c>
      <c r="G59" s="136" t="s">
        <v>1</v>
      </c>
      <c r="H59" s="112">
        <v>102</v>
      </c>
      <c r="I59" s="23" t="str">
        <f t="shared" si="19"/>
        <v>ST'L PLATE설치GAL'V,THK=1.2mm(S)㎡</v>
      </c>
      <c r="J59" s="24"/>
      <c r="K59" s="24"/>
      <c r="L59" s="24"/>
      <c r="M59" s="24"/>
      <c r="N59" s="24"/>
      <c r="O59" s="24"/>
      <c r="P59" s="24">
        <f t="shared" si="20"/>
        <v>0</v>
      </c>
      <c r="Q59" s="24">
        <f t="shared" si="21"/>
        <v>0</v>
      </c>
      <c r="R59" s="98"/>
      <c r="S59" s="100"/>
      <c r="T59" s="97"/>
    </row>
    <row r="60" spans="1:20" ht="19.899999999999999" customHeight="1">
      <c r="A60" s="142"/>
      <c r="B60" s="20"/>
      <c r="C60" s="20"/>
      <c r="D60" s="1" t="s">
        <v>161</v>
      </c>
      <c r="E60" s="22"/>
      <c r="F60" s="2" t="s">
        <v>169</v>
      </c>
      <c r="G60" s="136" t="s">
        <v>1</v>
      </c>
      <c r="H60" s="112">
        <v>102</v>
      </c>
      <c r="I60" s="23" t="str">
        <f t="shared" si="19"/>
        <v>바탕만들기철재면기준㎡</v>
      </c>
      <c r="J60" s="24"/>
      <c r="K60" s="24"/>
      <c r="L60" s="24"/>
      <c r="M60" s="24"/>
      <c r="N60" s="24"/>
      <c r="O60" s="24"/>
      <c r="P60" s="24">
        <f t="shared" si="20"/>
        <v>0</v>
      </c>
      <c r="Q60" s="24">
        <f t="shared" si="21"/>
        <v>0</v>
      </c>
      <c r="R60" s="98"/>
      <c r="S60" s="100"/>
      <c r="T60" s="97"/>
    </row>
    <row r="61" spans="1:20" ht="19.899999999999999" customHeight="1">
      <c r="A61" s="142"/>
      <c r="B61" s="20"/>
      <c r="C61" s="20"/>
      <c r="D61" s="1" t="s">
        <v>170</v>
      </c>
      <c r="E61" s="22"/>
      <c r="F61" s="2" t="s">
        <v>169</v>
      </c>
      <c r="G61" s="136" t="s">
        <v>1</v>
      </c>
      <c r="H61" s="112">
        <v>102</v>
      </c>
      <c r="I61" s="23" t="str">
        <f t="shared" si="19"/>
        <v>칼라락카칠철재면기준㎡</v>
      </c>
      <c r="J61" s="24"/>
      <c r="K61" s="24"/>
      <c r="L61" s="24"/>
      <c r="M61" s="24"/>
      <c r="N61" s="24"/>
      <c r="O61" s="24"/>
      <c r="P61" s="24">
        <f t="shared" si="20"/>
        <v>0</v>
      </c>
      <c r="Q61" s="24">
        <f t="shared" si="21"/>
        <v>0</v>
      </c>
      <c r="R61" s="98"/>
      <c r="S61" s="100"/>
      <c r="T61" s="97"/>
    </row>
    <row r="62" spans="1:20" ht="19.899999999999999" customHeight="1">
      <c r="A62" s="142"/>
      <c r="B62" s="20"/>
      <c r="C62" s="20"/>
      <c r="D62" s="42" t="s">
        <v>25</v>
      </c>
      <c r="E62" s="43"/>
      <c r="F62" s="44"/>
      <c r="G62" s="137"/>
      <c r="H62" s="113"/>
      <c r="I62" s="23" t="str">
        <f t="shared" si="1"/>
        <v>소        계</v>
      </c>
      <c r="J62" s="45"/>
      <c r="K62" s="45"/>
      <c r="L62" s="45"/>
      <c r="M62" s="45"/>
      <c r="N62" s="24"/>
      <c r="O62" s="45"/>
      <c r="P62" s="24"/>
      <c r="Q62" s="45">
        <f>SUM(Q48:Q61)</f>
        <v>0</v>
      </c>
      <c r="R62" s="98"/>
      <c r="S62" s="100"/>
      <c r="T62" s="97"/>
    </row>
    <row r="63" spans="1:20" ht="19.899999999999999" customHeight="1">
      <c r="A63" s="142"/>
      <c r="B63" s="20"/>
      <c r="C63" s="20"/>
      <c r="D63" s="42"/>
      <c r="E63" s="43"/>
      <c r="F63" s="44"/>
      <c r="G63" s="137"/>
      <c r="H63" s="113"/>
      <c r="I63" s="23" t="str">
        <f t="shared" si="1"/>
        <v/>
      </c>
      <c r="J63" s="45"/>
      <c r="K63" s="45"/>
      <c r="L63" s="45"/>
      <c r="M63" s="45"/>
      <c r="N63" s="24"/>
      <c r="O63" s="24"/>
      <c r="P63" s="24"/>
      <c r="Q63" s="45"/>
      <c r="R63" s="98"/>
      <c r="S63" s="100"/>
      <c r="T63" s="97"/>
    </row>
    <row r="64" spans="1:20" ht="19.899999999999999" customHeight="1">
      <c r="A64" s="142"/>
      <c r="B64" s="20"/>
      <c r="C64" s="20"/>
      <c r="D64" s="42"/>
      <c r="E64" s="43"/>
      <c r="F64" s="44"/>
      <c r="G64" s="137"/>
      <c r="H64" s="113"/>
      <c r="I64" s="23"/>
      <c r="J64" s="45"/>
      <c r="K64" s="45"/>
      <c r="L64" s="45"/>
      <c r="M64" s="45"/>
      <c r="N64" s="24"/>
      <c r="O64" s="24"/>
      <c r="P64" s="24"/>
      <c r="Q64" s="45"/>
      <c r="R64" s="98"/>
      <c r="S64" s="100"/>
      <c r="T64" s="97"/>
    </row>
    <row r="65" spans="1:20" ht="19.899999999999999" customHeight="1">
      <c r="A65" s="142"/>
      <c r="B65" s="20"/>
      <c r="C65" s="20"/>
      <c r="D65" s="42"/>
      <c r="E65" s="43"/>
      <c r="F65" s="44"/>
      <c r="G65" s="137"/>
      <c r="H65" s="113"/>
      <c r="I65" s="23"/>
      <c r="J65" s="45"/>
      <c r="K65" s="45"/>
      <c r="L65" s="45"/>
      <c r="M65" s="45"/>
      <c r="N65" s="24"/>
      <c r="O65" s="24"/>
      <c r="P65" s="24"/>
      <c r="Q65" s="45"/>
      <c r="R65" s="98"/>
      <c r="S65" s="100"/>
      <c r="T65" s="97"/>
    </row>
    <row r="66" spans="1:20" ht="19.899999999999999" customHeight="1">
      <c r="A66" s="142"/>
      <c r="B66" s="20"/>
      <c r="C66" s="20"/>
      <c r="D66" s="42"/>
      <c r="E66" s="43"/>
      <c r="F66" s="44"/>
      <c r="G66" s="137"/>
      <c r="H66" s="113"/>
      <c r="I66" s="23"/>
      <c r="J66" s="45"/>
      <c r="K66" s="45"/>
      <c r="L66" s="45"/>
      <c r="M66" s="45"/>
      <c r="N66" s="24"/>
      <c r="O66" s="24"/>
      <c r="P66" s="24"/>
      <c r="Q66" s="45"/>
      <c r="R66" s="98"/>
      <c r="S66" s="100"/>
      <c r="T66" s="97"/>
    </row>
    <row r="67" spans="1:20" ht="19.899999999999999" customHeight="1">
      <c r="A67" s="142"/>
      <c r="B67" s="20"/>
      <c r="C67" s="20"/>
      <c r="D67" s="42"/>
      <c r="E67" s="43"/>
      <c r="F67" s="44"/>
      <c r="G67" s="137"/>
      <c r="H67" s="113"/>
      <c r="I67" s="23"/>
      <c r="J67" s="45"/>
      <c r="K67" s="45"/>
      <c r="L67" s="45"/>
      <c r="M67" s="45"/>
      <c r="N67" s="24"/>
      <c r="O67" s="24"/>
      <c r="P67" s="24"/>
      <c r="Q67" s="45"/>
      <c r="R67" s="98"/>
      <c r="S67" s="100"/>
      <c r="T67" s="97"/>
    </row>
    <row r="68" spans="1:20" ht="19.899999999999999" customHeight="1">
      <c r="A68" s="142"/>
      <c r="B68" s="20"/>
      <c r="C68" s="20"/>
      <c r="D68" s="42"/>
      <c r="E68" s="43"/>
      <c r="F68" s="44"/>
      <c r="G68" s="137"/>
      <c r="H68" s="113"/>
      <c r="I68" s="23"/>
      <c r="J68" s="45"/>
      <c r="K68" s="45"/>
      <c r="L68" s="45"/>
      <c r="M68" s="45"/>
      <c r="N68" s="24"/>
      <c r="O68" s="24"/>
      <c r="P68" s="24"/>
      <c r="Q68" s="45"/>
      <c r="R68" s="98"/>
      <c r="S68" s="100"/>
      <c r="T68" s="97"/>
    </row>
    <row r="69" spans="1:20" ht="19.899999999999999" customHeight="1">
      <c r="A69" s="142"/>
      <c r="B69" s="20"/>
      <c r="C69" s="20"/>
      <c r="D69" s="42"/>
      <c r="E69" s="43"/>
      <c r="F69" s="44"/>
      <c r="G69" s="137"/>
      <c r="H69" s="113"/>
      <c r="I69" s="23"/>
      <c r="J69" s="45"/>
      <c r="K69" s="45"/>
      <c r="L69" s="45"/>
      <c r="M69" s="45"/>
      <c r="N69" s="24"/>
      <c r="O69" s="24"/>
      <c r="P69" s="24"/>
      <c r="Q69" s="45"/>
      <c r="R69" s="98"/>
      <c r="S69" s="100"/>
      <c r="T69" s="97"/>
    </row>
    <row r="70" spans="1:20" ht="19.899999999999999" customHeight="1">
      <c r="A70" s="142"/>
      <c r="B70" s="20"/>
      <c r="C70" s="20"/>
      <c r="D70" s="42"/>
      <c r="E70" s="43"/>
      <c r="F70" s="44"/>
      <c r="G70" s="137"/>
      <c r="H70" s="113"/>
      <c r="I70" s="23"/>
      <c r="J70" s="45"/>
      <c r="K70" s="45"/>
      <c r="L70" s="45"/>
      <c r="M70" s="45"/>
      <c r="N70" s="24"/>
      <c r="O70" s="24"/>
      <c r="P70" s="24"/>
      <c r="Q70" s="45"/>
      <c r="R70" s="98"/>
      <c r="S70" s="100"/>
      <c r="T70" s="97"/>
    </row>
    <row r="71" spans="1:20" ht="19.899999999999999" customHeight="1">
      <c r="A71" s="142"/>
      <c r="B71" s="20"/>
      <c r="C71" s="20"/>
      <c r="D71" s="42"/>
      <c r="E71" s="43"/>
      <c r="F71" s="44"/>
      <c r="G71" s="137"/>
      <c r="H71" s="113"/>
      <c r="I71" s="23"/>
      <c r="J71" s="45"/>
      <c r="K71" s="45"/>
      <c r="L71" s="45"/>
      <c r="M71" s="45"/>
      <c r="N71" s="24"/>
      <c r="O71" s="24"/>
      <c r="P71" s="24"/>
      <c r="Q71" s="45"/>
      <c r="R71" s="98"/>
      <c r="S71" s="100"/>
      <c r="T71" s="97"/>
    </row>
    <row r="72" spans="1:20" ht="19.899999999999999" customHeight="1">
      <c r="A72" s="142"/>
      <c r="B72" s="20"/>
      <c r="C72" s="20"/>
      <c r="D72" s="42"/>
      <c r="E72" s="43"/>
      <c r="F72" s="44"/>
      <c r="G72" s="137"/>
      <c r="H72" s="113"/>
      <c r="I72" s="23"/>
      <c r="J72" s="45"/>
      <c r="K72" s="45"/>
      <c r="L72" s="45"/>
      <c r="M72" s="45"/>
      <c r="N72" s="24"/>
      <c r="O72" s="24"/>
      <c r="P72" s="24"/>
      <c r="Q72" s="45"/>
      <c r="R72" s="98"/>
      <c r="S72" s="100"/>
      <c r="T72" s="97"/>
    </row>
    <row r="73" spans="1:20" ht="19.899999999999999" customHeight="1">
      <c r="A73" s="142"/>
      <c r="B73" s="20"/>
      <c r="C73" s="20"/>
      <c r="D73" s="42"/>
      <c r="E73" s="43"/>
      <c r="F73" s="44"/>
      <c r="G73" s="137"/>
      <c r="H73" s="113"/>
      <c r="I73" s="23"/>
      <c r="J73" s="45"/>
      <c r="K73" s="45"/>
      <c r="L73" s="45"/>
      <c r="M73" s="45"/>
      <c r="N73" s="24"/>
      <c r="O73" s="24"/>
      <c r="P73" s="24"/>
      <c r="Q73" s="45"/>
      <c r="R73" s="98"/>
      <c r="S73" s="100"/>
      <c r="T73" s="97"/>
    </row>
    <row r="74" spans="1:20" ht="19.899999999999999" customHeight="1">
      <c r="A74" s="142"/>
      <c r="B74" s="20"/>
      <c r="C74" s="20"/>
      <c r="D74" s="42"/>
      <c r="E74" s="43"/>
      <c r="F74" s="44"/>
      <c r="G74" s="137"/>
      <c r="H74" s="113"/>
      <c r="I74" s="23"/>
      <c r="J74" s="45"/>
      <c r="K74" s="45"/>
      <c r="L74" s="45"/>
      <c r="M74" s="45"/>
      <c r="N74" s="24"/>
      <c r="O74" s="24"/>
      <c r="P74" s="24"/>
      <c r="Q74" s="45"/>
      <c r="R74" s="98"/>
      <c r="S74" s="100"/>
      <c r="T74" s="97"/>
    </row>
    <row r="75" spans="1:20" ht="19.899999999999999" customHeight="1">
      <c r="A75" s="142"/>
      <c r="B75" s="20"/>
      <c r="C75" s="20"/>
      <c r="D75" s="42"/>
      <c r="E75" s="43"/>
      <c r="F75" s="44"/>
      <c r="G75" s="137"/>
      <c r="H75" s="113"/>
      <c r="I75" s="23"/>
      <c r="J75" s="45"/>
      <c r="K75" s="45"/>
      <c r="L75" s="45"/>
      <c r="M75" s="45"/>
      <c r="N75" s="24"/>
      <c r="O75" s="24"/>
      <c r="P75" s="24"/>
      <c r="Q75" s="45"/>
      <c r="R75" s="98"/>
      <c r="S75" s="100"/>
      <c r="T75" s="97"/>
    </row>
    <row r="76" spans="1:20" ht="19.899999999999999" customHeight="1">
      <c r="A76" s="142"/>
      <c r="B76" s="20"/>
      <c r="C76" s="20"/>
      <c r="D76" s="42"/>
      <c r="E76" s="43"/>
      <c r="F76" s="44"/>
      <c r="G76" s="137"/>
      <c r="H76" s="113"/>
      <c r="I76" s="23"/>
      <c r="J76" s="45"/>
      <c r="K76" s="45"/>
      <c r="L76" s="45"/>
      <c r="M76" s="45"/>
      <c r="N76" s="24"/>
      <c r="O76" s="24"/>
      <c r="P76" s="24"/>
      <c r="Q76" s="45"/>
      <c r="R76" s="98"/>
      <c r="S76" s="100"/>
      <c r="T76" s="97"/>
    </row>
    <row r="77" spans="1:20" ht="19.899999999999999" customHeight="1">
      <c r="A77" s="142"/>
      <c r="B77" s="20"/>
      <c r="C77" s="20"/>
      <c r="D77" s="42"/>
      <c r="E77" s="43"/>
      <c r="F77" s="44"/>
      <c r="G77" s="137"/>
      <c r="H77" s="113"/>
      <c r="I77" s="23"/>
      <c r="J77" s="45"/>
      <c r="K77" s="45"/>
      <c r="L77" s="45"/>
      <c r="M77" s="45"/>
      <c r="N77" s="24"/>
      <c r="O77" s="24"/>
      <c r="P77" s="24"/>
      <c r="Q77" s="45"/>
      <c r="R77" s="98"/>
      <c r="S77" s="100"/>
      <c r="T77" s="97"/>
    </row>
    <row r="78" spans="1:20" ht="19.899999999999999" customHeight="1">
      <c r="A78" s="142"/>
      <c r="B78" s="20"/>
      <c r="C78" s="20"/>
      <c r="D78" s="42"/>
      <c r="E78" s="43"/>
      <c r="F78" s="44"/>
      <c r="G78" s="137"/>
      <c r="H78" s="113"/>
      <c r="I78" s="23"/>
      <c r="J78" s="45"/>
      <c r="K78" s="45"/>
      <c r="L78" s="45"/>
      <c r="M78" s="45"/>
      <c r="N78" s="24"/>
      <c r="O78" s="24"/>
      <c r="P78" s="24"/>
      <c r="Q78" s="45"/>
      <c r="R78" s="98"/>
      <c r="S78" s="100"/>
      <c r="T78" s="97"/>
    </row>
    <row r="79" spans="1:20" ht="19.899999999999999" customHeight="1">
      <c r="A79" s="142"/>
      <c r="B79" s="20"/>
      <c r="C79" s="20"/>
      <c r="D79" s="42"/>
      <c r="E79" s="43"/>
      <c r="F79" s="44"/>
      <c r="G79" s="137"/>
      <c r="H79" s="113"/>
      <c r="I79" s="23"/>
      <c r="J79" s="45"/>
      <c r="K79" s="45"/>
      <c r="L79" s="45"/>
      <c r="M79" s="45"/>
      <c r="N79" s="24"/>
      <c r="O79" s="24"/>
      <c r="P79" s="24"/>
      <c r="Q79" s="45"/>
      <c r="R79" s="98"/>
      <c r="S79" s="100"/>
      <c r="T79" s="97"/>
    </row>
    <row r="80" spans="1:20" ht="19.899999999999999" customHeight="1">
      <c r="A80" s="142"/>
      <c r="B80" s="20"/>
      <c r="C80" s="20"/>
      <c r="D80" s="42"/>
      <c r="E80" s="43"/>
      <c r="F80" s="44"/>
      <c r="G80" s="137"/>
      <c r="H80" s="113"/>
      <c r="I80" s="23" t="str">
        <f t="shared" ref="I80" si="31">CONCATENATE(D80,F80,G80)</f>
        <v/>
      </c>
      <c r="J80" s="45"/>
      <c r="K80" s="45"/>
      <c r="L80" s="45"/>
      <c r="M80" s="45"/>
      <c r="N80" s="24"/>
      <c r="O80" s="24"/>
      <c r="P80" s="24"/>
      <c r="Q80" s="45"/>
      <c r="R80" s="98"/>
      <c r="S80" s="100"/>
      <c r="T80" s="97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  <row r="16385" ht="18" customHeight="1"/>
    <row r="16386" ht="18" customHeight="1"/>
    <row r="16387" ht="18" customHeight="1"/>
    <row r="16388" ht="18" customHeight="1"/>
    <row r="16389" ht="18" customHeight="1"/>
    <row r="16390" ht="18" customHeight="1"/>
    <row r="16391" ht="18" customHeight="1"/>
    <row r="16392" ht="18" customHeight="1"/>
    <row r="16393" ht="18" customHeight="1"/>
    <row r="16394" ht="18" customHeight="1"/>
    <row r="16395" ht="18" customHeight="1"/>
    <row r="16396" ht="18" customHeight="1"/>
    <row r="16397" ht="18" customHeight="1"/>
    <row r="16398" ht="18" customHeight="1"/>
    <row r="16399" ht="18" customHeight="1"/>
    <row r="16400" ht="18" customHeight="1"/>
    <row r="16401" ht="18" customHeight="1"/>
    <row r="16402" ht="18" customHeight="1"/>
    <row r="16403" ht="18" customHeight="1"/>
    <row r="16404" ht="18" customHeight="1"/>
    <row r="16405" ht="18" customHeight="1"/>
    <row r="16406" ht="18" customHeight="1"/>
    <row r="16407" ht="18" customHeight="1"/>
    <row r="16408" ht="18" customHeight="1"/>
    <row r="16409" ht="18" customHeight="1"/>
    <row r="16410" ht="18" customHeight="1"/>
    <row r="16411" ht="18" customHeight="1"/>
    <row r="16412" ht="18" customHeight="1"/>
    <row r="16413" ht="18" customHeight="1"/>
    <row r="16414" ht="18" customHeight="1"/>
    <row r="16415" ht="18" customHeight="1"/>
    <row r="16416" ht="18" customHeight="1"/>
    <row r="16417" ht="18" customHeight="1"/>
    <row r="16418" ht="18" customHeight="1"/>
    <row r="16419" ht="18" customHeight="1"/>
    <row r="16420" ht="18" customHeight="1"/>
    <row r="16421" ht="18" customHeight="1"/>
    <row r="16422" ht="18" customHeight="1"/>
    <row r="16423" ht="18" customHeight="1"/>
    <row r="16424" ht="18" customHeight="1"/>
    <row r="16425" ht="18" customHeight="1"/>
    <row r="16426" ht="18" customHeight="1"/>
    <row r="16427" ht="18" customHeight="1"/>
    <row r="16428" ht="18" customHeight="1"/>
    <row r="16429" ht="18" customHeight="1"/>
    <row r="16430" ht="18" customHeight="1"/>
    <row r="16431" ht="18" customHeight="1"/>
    <row r="16432" ht="18" customHeight="1"/>
    <row r="16433" ht="18" customHeight="1"/>
    <row r="16434" ht="18" customHeight="1"/>
    <row r="16435" ht="18" customHeight="1"/>
    <row r="16436" ht="18" customHeight="1"/>
    <row r="16437" ht="18" customHeight="1"/>
    <row r="16438" ht="18" customHeight="1"/>
    <row r="16439" ht="18" customHeight="1"/>
    <row r="16440" ht="18" customHeight="1"/>
    <row r="16441" ht="18" customHeight="1"/>
    <row r="16442" ht="18" customHeight="1"/>
    <row r="16443" ht="18" customHeight="1"/>
    <row r="16444" ht="18" customHeight="1"/>
    <row r="16445" ht="18" customHeight="1"/>
    <row r="16446" ht="18" customHeight="1"/>
    <row r="16447" ht="18" customHeight="1"/>
    <row r="16448" ht="18" customHeight="1"/>
    <row r="16449" ht="18" customHeight="1"/>
    <row r="16450" ht="18" customHeight="1"/>
    <row r="16451" ht="18" customHeight="1"/>
    <row r="16452" ht="18" customHeight="1"/>
    <row r="16453" ht="18" customHeight="1"/>
    <row r="16454" ht="18" customHeight="1"/>
    <row r="16455" ht="18" customHeight="1"/>
    <row r="16456" ht="18" customHeight="1"/>
    <row r="16457" ht="18" customHeight="1"/>
    <row r="16458" ht="18" customHeight="1"/>
    <row r="16459" ht="18" customHeight="1"/>
    <row r="16460" ht="18" customHeight="1"/>
    <row r="16461" ht="18" customHeight="1"/>
    <row r="16462" ht="18" customHeight="1"/>
    <row r="16463" ht="18" customHeight="1"/>
    <row r="16464" ht="18" customHeight="1"/>
    <row r="16465" ht="18" customHeight="1"/>
    <row r="16466" ht="18" customHeight="1"/>
    <row r="16467" ht="18" customHeight="1"/>
    <row r="16468" ht="18" customHeight="1"/>
    <row r="16469" ht="18" customHeight="1"/>
    <row r="16470" ht="18" customHeight="1"/>
    <row r="16471" ht="18" customHeight="1"/>
    <row r="16472" ht="18" customHeight="1"/>
    <row r="16473" ht="18" customHeight="1"/>
    <row r="16474" ht="18" customHeight="1"/>
    <row r="16475" ht="18" customHeight="1"/>
    <row r="16476" ht="18" customHeight="1"/>
    <row r="16477" ht="18" customHeight="1"/>
    <row r="16478" ht="18" customHeight="1"/>
    <row r="16479" ht="18" customHeight="1"/>
    <row r="16480" ht="18" customHeight="1"/>
    <row r="16481" ht="18" customHeight="1"/>
    <row r="16482" ht="18" customHeight="1"/>
    <row r="16483" ht="18" customHeight="1"/>
    <row r="16484" ht="18" customHeight="1"/>
    <row r="16485" ht="18" customHeight="1"/>
    <row r="16486" ht="18" customHeight="1"/>
    <row r="16487" ht="18" customHeight="1"/>
    <row r="16488" ht="18" customHeight="1"/>
    <row r="16489" ht="18" customHeight="1"/>
    <row r="16490" ht="18" customHeight="1"/>
    <row r="16491" ht="18" customHeight="1"/>
    <row r="16492" ht="18" customHeight="1"/>
    <row r="16493" ht="18" customHeight="1"/>
    <row r="16494" ht="18" customHeight="1"/>
    <row r="16495" ht="18" customHeight="1"/>
    <row r="16496" ht="18" customHeight="1"/>
    <row r="16497" ht="18" customHeight="1"/>
    <row r="16498" ht="18" customHeight="1"/>
    <row r="16499" ht="18" customHeight="1"/>
    <row r="16500" ht="18" customHeight="1"/>
    <row r="16501" ht="18" customHeight="1"/>
    <row r="16502" ht="18" customHeight="1"/>
    <row r="16503" ht="18" customHeight="1"/>
    <row r="16504" ht="18" customHeight="1"/>
    <row r="16505" ht="18" customHeight="1"/>
    <row r="16506" ht="18" customHeight="1"/>
    <row r="16507" ht="18" customHeight="1"/>
    <row r="16508" ht="18" customHeight="1"/>
    <row r="16509" ht="18" customHeight="1"/>
    <row r="16510" ht="18" customHeight="1"/>
    <row r="16511" ht="18" customHeight="1"/>
    <row r="16512" ht="18" customHeight="1"/>
    <row r="16513" ht="18" customHeight="1"/>
    <row r="16514" ht="18" customHeight="1"/>
    <row r="16515" ht="18" customHeight="1"/>
    <row r="16516" ht="18" customHeight="1"/>
    <row r="16517" ht="18" customHeight="1"/>
    <row r="16518" ht="18" customHeight="1"/>
    <row r="16519" ht="18" customHeight="1"/>
    <row r="16520" ht="18" customHeight="1"/>
    <row r="16521" ht="18" customHeight="1"/>
    <row r="16522" ht="18" customHeight="1"/>
    <row r="16523" ht="18" customHeight="1"/>
    <row r="16524" ht="18" customHeight="1"/>
    <row r="16525" ht="18" customHeight="1"/>
    <row r="16526" ht="18" customHeight="1"/>
    <row r="16527" ht="18" customHeight="1"/>
    <row r="16528" ht="18" customHeight="1"/>
    <row r="16529" ht="18" customHeight="1"/>
    <row r="16530" ht="18" customHeight="1"/>
    <row r="16531" ht="18" customHeight="1"/>
    <row r="16532" ht="18" customHeight="1"/>
    <row r="16533" ht="18" customHeight="1"/>
    <row r="16534" ht="18" customHeight="1"/>
    <row r="16535" ht="18" customHeight="1"/>
    <row r="16536" ht="18" customHeight="1"/>
    <row r="16537" ht="18" customHeight="1"/>
    <row r="16538" ht="18" customHeight="1"/>
    <row r="16539" ht="18" customHeight="1"/>
    <row r="16540" ht="18" customHeight="1"/>
    <row r="16541" ht="18" customHeight="1"/>
    <row r="16542" ht="18" customHeight="1"/>
    <row r="16543" ht="18" customHeight="1"/>
    <row r="16544" ht="18" customHeight="1"/>
    <row r="16545" ht="18" customHeight="1"/>
    <row r="16546" ht="18" customHeight="1"/>
    <row r="16547" ht="18" customHeight="1"/>
    <row r="16548" ht="18" customHeight="1"/>
    <row r="16549" ht="18" customHeight="1"/>
    <row r="16550" ht="18" customHeight="1"/>
    <row r="16551" ht="18" customHeight="1"/>
    <row r="16552" ht="18" customHeight="1"/>
    <row r="16553" ht="18" customHeight="1"/>
    <row r="16554" ht="18" customHeight="1"/>
    <row r="16555" ht="18" customHeight="1"/>
    <row r="16556" ht="18" customHeight="1"/>
    <row r="16557" ht="18" customHeight="1"/>
    <row r="16558" ht="18" customHeight="1"/>
    <row r="16559" ht="18" customHeight="1"/>
    <row r="16560" ht="18" customHeight="1"/>
    <row r="16561" ht="18" customHeight="1"/>
    <row r="16562" ht="18" customHeight="1"/>
    <row r="16563" ht="18" customHeight="1"/>
    <row r="16564" ht="18" customHeight="1"/>
    <row r="16565" ht="18" customHeight="1"/>
    <row r="16566" ht="18" customHeight="1"/>
    <row r="16567" ht="18" customHeight="1"/>
    <row r="16568" ht="18" customHeight="1"/>
    <row r="16569" ht="18" customHeight="1"/>
    <row r="16570" ht="18" customHeight="1"/>
    <row r="16571" ht="18" customHeight="1"/>
    <row r="16572" ht="18" customHeight="1"/>
    <row r="16573" ht="18" customHeight="1"/>
    <row r="16574" ht="18" customHeight="1"/>
    <row r="16575" ht="18" customHeight="1"/>
    <row r="16576" ht="18" customHeight="1"/>
    <row r="16577" ht="18" customHeight="1"/>
    <row r="16578" ht="18" customHeight="1"/>
    <row r="16579" ht="18" customHeight="1"/>
    <row r="16580" ht="18" customHeight="1"/>
    <row r="16581" ht="18" customHeight="1"/>
    <row r="16582" ht="18" customHeight="1"/>
    <row r="16583" ht="18" customHeight="1"/>
    <row r="16584" ht="18" customHeight="1"/>
    <row r="16585" ht="18" customHeight="1"/>
    <row r="16586" ht="18" customHeight="1"/>
    <row r="16587" ht="18" customHeight="1"/>
    <row r="16588" ht="18" customHeight="1"/>
    <row r="16589" ht="18" customHeight="1"/>
    <row r="16590" ht="18" customHeight="1"/>
    <row r="16591" ht="18" customHeight="1"/>
    <row r="16592" ht="18" customHeight="1"/>
    <row r="16593" ht="18" customHeight="1"/>
    <row r="16594" ht="18" customHeight="1"/>
    <row r="16595" ht="18" customHeight="1"/>
    <row r="16596" ht="18" customHeight="1"/>
    <row r="16597" ht="18" customHeight="1"/>
    <row r="16598" ht="18" customHeight="1"/>
    <row r="16599" ht="18" customHeight="1"/>
    <row r="16600" ht="18" customHeight="1"/>
    <row r="16601" ht="18" customHeight="1"/>
    <row r="16602" ht="18" customHeight="1"/>
    <row r="16603" ht="18" customHeight="1"/>
    <row r="16604" ht="18" customHeight="1"/>
    <row r="16605" ht="18" customHeight="1"/>
    <row r="16606" ht="18" customHeight="1"/>
    <row r="16607" ht="18" customHeight="1"/>
    <row r="16608" ht="18" customHeight="1"/>
    <row r="16609" ht="18" customHeight="1"/>
    <row r="16610" ht="18" customHeight="1"/>
    <row r="16611" ht="18" customHeight="1"/>
    <row r="16612" ht="18" customHeight="1"/>
    <row r="16613" ht="18" customHeight="1"/>
    <row r="16614" ht="18" customHeight="1"/>
    <row r="16615" ht="18" customHeight="1"/>
    <row r="16616" ht="18" customHeight="1"/>
    <row r="16617" ht="18" customHeight="1"/>
    <row r="16618" ht="18" customHeight="1"/>
    <row r="16619" ht="18" customHeight="1"/>
    <row r="16620" ht="18" customHeight="1"/>
    <row r="16621" ht="18" customHeight="1"/>
    <row r="16622" ht="18" customHeight="1"/>
    <row r="16623" ht="18" customHeight="1"/>
    <row r="16624" ht="18" customHeight="1"/>
    <row r="16625" ht="18" customHeight="1"/>
    <row r="16626" ht="18" customHeight="1"/>
    <row r="16627" ht="18" customHeight="1"/>
    <row r="16628" ht="18" customHeight="1"/>
    <row r="16629" ht="18" customHeight="1"/>
    <row r="16630" ht="18" customHeight="1"/>
    <row r="16631" ht="18" customHeight="1"/>
    <row r="16632" ht="18" customHeight="1"/>
    <row r="16633" ht="18" customHeight="1"/>
    <row r="16634" ht="18" customHeight="1"/>
    <row r="16635" ht="18" customHeight="1"/>
    <row r="16636" ht="18" customHeight="1"/>
    <row r="16637" ht="18" customHeight="1"/>
    <row r="16638" ht="18" customHeight="1"/>
    <row r="16639" ht="18" customHeight="1"/>
    <row r="16640" ht="18" customHeight="1"/>
    <row r="16641" ht="18" customHeight="1"/>
    <row r="16642" ht="18" customHeight="1"/>
    <row r="16643" ht="18" customHeight="1"/>
    <row r="16644" ht="18" customHeight="1"/>
    <row r="16645" ht="18" customHeight="1"/>
    <row r="16646" ht="18" customHeight="1"/>
    <row r="16647" ht="18" customHeight="1"/>
    <row r="16648" ht="18" customHeight="1"/>
    <row r="16649" ht="18" customHeight="1"/>
    <row r="16650" ht="18" customHeight="1"/>
    <row r="16651" ht="18" customHeight="1"/>
    <row r="16652" ht="18" customHeight="1"/>
    <row r="16653" ht="18" customHeight="1"/>
    <row r="16654" ht="18" customHeight="1"/>
    <row r="16655" ht="18" customHeight="1"/>
    <row r="16656" ht="18" customHeight="1"/>
    <row r="16657" ht="18" customHeight="1"/>
    <row r="16658" ht="18" customHeight="1"/>
    <row r="16659" ht="18" customHeight="1"/>
    <row r="16660" ht="18" customHeight="1"/>
    <row r="16661" ht="18" customHeight="1"/>
    <row r="16662" ht="18" customHeight="1"/>
    <row r="16663" ht="18" customHeight="1"/>
    <row r="16664" ht="18" customHeight="1"/>
    <row r="16665" ht="18" customHeight="1"/>
    <row r="16666" ht="18" customHeight="1"/>
    <row r="16667" ht="18" customHeight="1"/>
    <row r="16668" ht="18" customHeight="1"/>
    <row r="16669" ht="18" customHeight="1"/>
    <row r="16670" ht="18" customHeight="1"/>
    <row r="16671" ht="18" customHeight="1"/>
    <row r="16672" ht="18" customHeight="1"/>
    <row r="16673" ht="18" customHeight="1"/>
    <row r="16674" ht="18" customHeight="1"/>
    <row r="16675" ht="18" customHeight="1"/>
    <row r="16676" ht="18" customHeight="1"/>
    <row r="16677" ht="18" customHeight="1"/>
    <row r="16678" ht="18" customHeight="1"/>
    <row r="16679" ht="18" customHeight="1"/>
    <row r="16680" ht="18" customHeight="1"/>
    <row r="16681" ht="18" customHeight="1"/>
    <row r="16682" ht="18" customHeight="1"/>
    <row r="16683" ht="18" customHeight="1"/>
    <row r="16684" ht="18" customHeight="1"/>
    <row r="16685" ht="18" customHeight="1"/>
    <row r="16686" ht="18" customHeight="1"/>
    <row r="16687" ht="18" customHeight="1"/>
    <row r="16688" ht="18" customHeight="1"/>
    <row r="16689" ht="18" customHeight="1"/>
    <row r="16690" ht="18" customHeight="1"/>
    <row r="16691" ht="18" customHeight="1"/>
    <row r="16692" ht="18" customHeight="1"/>
    <row r="16693" ht="18" customHeight="1"/>
    <row r="16694" ht="18" customHeight="1"/>
    <row r="16695" ht="18" customHeight="1"/>
    <row r="16696" ht="18" customHeight="1"/>
    <row r="16697" ht="18" customHeight="1"/>
    <row r="16698" ht="18" customHeight="1"/>
    <row r="16699" ht="18" customHeight="1"/>
    <row r="16700" ht="18" customHeight="1"/>
    <row r="16701" ht="18" customHeight="1"/>
    <row r="16702" ht="18" customHeight="1"/>
    <row r="16703" ht="18" customHeight="1"/>
    <row r="16704" ht="18" customHeight="1"/>
    <row r="16705" ht="18" customHeight="1"/>
    <row r="16706" ht="18" customHeight="1"/>
    <row r="16707" ht="18" customHeight="1"/>
    <row r="16708" ht="18" customHeight="1"/>
    <row r="16709" ht="18" customHeight="1"/>
    <row r="16710" ht="18" customHeight="1"/>
    <row r="16711" ht="18" customHeight="1"/>
    <row r="16712" ht="18" customHeight="1"/>
    <row r="16713" ht="18" customHeight="1"/>
    <row r="16714" ht="18" customHeight="1"/>
    <row r="16715" ht="18" customHeight="1"/>
    <row r="16716" ht="18" customHeight="1"/>
    <row r="16717" ht="18" customHeight="1"/>
    <row r="16718" ht="18" customHeight="1"/>
    <row r="16719" ht="18" customHeight="1"/>
    <row r="16720" ht="18" customHeight="1"/>
    <row r="16721" ht="18" customHeight="1"/>
    <row r="16722" ht="18" customHeight="1"/>
    <row r="16723" ht="18" customHeight="1"/>
    <row r="16724" ht="18" customHeight="1"/>
    <row r="16725" ht="18" customHeight="1"/>
    <row r="16726" ht="18" customHeight="1"/>
    <row r="16727" ht="18" customHeight="1"/>
    <row r="16728" ht="18" customHeight="1"/>
    <row r="16729" ht="18" customHeight="1"/>
    <row r="16730" ht="18" customHeight="1"/>
    <row r="16731" ht="18" customHeight="1"/>
    <row r="16732" ht="18" customHeight="1"/>
    <row r="16733" ht="18" customHeight="1"/>
    <row r="16734" ht="18" customHeight="1"/>
    <row r="16735" ht="18" customHeight="1"/>
    <row r="16736" ht="18" customHeight="1"/>
    <row r="16737" ht="18" customHeight="1"/>
    <row r="16738" ht="18" customHeight="1"/>
    <row r="16739" ht="18" customHeight="1"/>
    <row r="16740" ht="18" customHeight="1"/>
    <row r="16741" ht="18" customHeight="1"/>
    <row r="16742" ht="18" customHeight="1"/>
    <row r="16743" ht="18" customHeight="1"/>
    <row r="16744" ht="18" customHeight="1"/>
    <row r="16745" ht="18" customHeight="1"/>
    <row r="16746" ht="18" customHeight="1"/>
    <row r="16747" ht="18" customHeight="1"/>
    <row r="16748" ht="18" customHeight="1"/>
    <row r="16749" ht="18" customHeight="1"/>
    <row r="16750" ht="18" customHeight="1"/>
    <row r="16751" ht="18" customHeight="1"/>
    <row r="16752" ht="18" customHeight="1"/>
    <row r="16753" ht="18" customHeight="1"/>
    <row r="16754" ht="18" customHeight="1"/>
    <row r="16755" ht="18" customHeight="1"/>
    <row r="16756" ht="18" customHeight="1"/>
    <row r="16757" ht="18" customHeight="1"/>
    <row r="16758" ht="18" customHeight="1"/>
    <row r="16759" ht="18" customHeight="1"/>
    <row r="16760" ht="18" customHeight="1"/>
    <row r="16761" ht="18" customHeight="1"/>
    <row r="16762" ht="18" customHeight="1"/>
    <row r="16763" ht="18" customHeight="1"/>
    <row r="16764" ht="18" customHeight="1"/>
    <row r="16765" ht="18" customHeight="1"/>
    <row r="16766" ht="18" customHeight="1"/>
    <row r="16767" ht="18" customHeight="1"/>
    <row r="16768" ht="18" customHeight="1"/>
    <row r="16769" ht="18" customHeight="1"/>
    <row r="16770" ht="18" customHeight="1"/>
    <row r="16771" ht="18" customHeight="1"/>
    <row r="16772" ht="18" customHeight="1"/>
    <row r="16773" ht="18" customHeight="1"/>
    <row r="16774" ht="18" customHeight="1"/>
    <row r="16775" ht="18" customHeight="1"/>
    <row r="16776" ht="18" customHeight="1"/>
    <row r="16777" ht="18" customHeight="1"/>
    <row r="16778" ht="18" customHeight="1"/>
    <row r="16779" ht="18" customHeight="1"/>
    <row r="16780" ht="18" customHeight="1"/>
    <row r="16781" ht="18" customHeight="1"/>
    <row r="16782" ht="18" customHeight="1"/>
    <row r="16783" ht="18" customHeight="1"/>
    <row r="16784" ht="18" customHeight="1"/>
    <row r="16785" ht="18" customHeight="1"/>
    <row r="16786" ht="18" customHeight="1"/>
    <row r="16787" ht="18" customHeight="1"/>
    <row r="16788" ht="18" customHeight="1"/>
    <row r="16789" ht="18" customHeight="1"/>
    <row r="16790" ht="18" customHeight="1"/>
    <row r="16791" ht="18" customHeight="1"/>
    <row r="16792" ht="18" customHeight="1"/>
    <row r="16793" ht="18" customHeight="1"/>
    <row r="16794" ht="18" customHeight="1"/>
    <row r="16795" ht="18" customHeight="1"/>
    <row r="16796" ht="18" customHeight="1"/>
    <row r="16797" ht="18" customHeight="1"/>
    <row r="16798" ht="18" customHeight="1"/>
    <row r="16799" ht="18" customHeight="1"/>
    <row r="16800" ht="18" customHeight="1"/>
    <row r="16801" ht="18" customHeight="1"/>
    <row r="16802" ht="18" customHeight="1"/>
    <row r="16803" ht="18" customHeight="1"/>
    <row r="16804" ht="18" customHeight="1"/>
    <row r="16805" ht="18" customHeight="1"/>
    <row r="16806" ht="18" customHeight="1"/>
    <row r="16807" ht="18" customHeight="1"/>
    <row r="16808" ht="18" customHeight="1"/>
    <row r="16809" ht="18" customHeight="1"/>
    <row r="16810" ht="18" customHeight="1"/>
    <row r="16811" ht="18" customHeight="1"/>
    <row r="16812" ht="18" customHeight="1"/>
    <row r="16813" ht="18" customHeight="1"/>
    <row r="16814" ht="18" customHeight="1"/>
    <row r="16815" ht="18" customHeight="1"/>
    <row r="16816" ht="18" customHeight="1"/>
    <row r="16817" ht="18" customHeight="1"/>
    <row r="16818" ht="18" customHeight="1"/>
    <row r="16819" ht="18" customHeight="1"/>
    <row r="16820" ht="18" customHeight="1"/>
    <row r="16821" ht="18" customHeight="1"/>
    <row r="16822" ht="18" customHeight="1"/>
    <row r="16823" ht="18" customHeight="1"/>
    <row r="16824" ht="18" customHeight="1"/>
    <row r="16825" ht="18" customHeight="1"/>
    <row r="16826" ht="18" customHeight="1"/>
    <row r="16827" ht="18" customHeight="1"/>
    <row r="16828" ht="18" customHeight="1"/>
    <row r="16829" ht="18" customHeight="1"/>
    <row r="16830" ht="18" customHeight="1"/>
    <row r="16831" ht="18" customHeight="1"/>
    <row r="16832" ht="18" customHeight="1"/>
    <row r="16833" ht="18" customHeight="1"/>
    <row r="16834" ht="18" customHeight="1"/>
    <row r="16835" ht="18" customHeight="1"/>
    <row r="16836" ht="18" customHeight="1"/>
    <row r="16837" ht="18" customHeight="1"/>
    <row r="16838" ht="18" customHeight="1"/>
    <row r="16839" ht="18" customHeight="1"/>
    <row r="16840" ht="18" customHeight="1"/>
    <row r="16841" ht="18" customHeight="1"/>
    <row r="16842" ht="18" customHeight="1"/>
    <row r="16843" ht="18" customHeight="1"/>
    <row r="16844" ht="18" customHeight="1"/>
    <row r="16845" ht="18" customHeight="1"/>
    <row r="16846" ht="18" customHeight="1"/>
    <row r="16847" ht="18" customHeight="1"/>
    <row r="16848" ht="18" customHeight="1"/>
    <row r="16849" ht="18" customHeight="1"/>
    <row r="16850" ht="18" customHeight="1"/>
    <row r="16851" ht="18" customHeight="1"/>
    <row r="16852" ht="18" customHeight="1"/>
    <row r="16853" ht="18" customHeight="1"/>
    <row r="16854" ht="18" customHeight="1"/>
    <row r="16855" ht="18" customHeight="1"/>
    <row r="16856" ht="18" customHeight="1"/>
    <row r="16857" ht="18" customHeight="1"/>
    <row r="16858" ht="18" customHeight="1"/>
    <row r="16859" ht="18" customHeight="1"/>
    <row r="16860" ht="18" customHeight="1"/>
    <row r="16861" ht="18" customHeight="1"/>
    <row r="16862" ht="18" customHeight="1"/>
    <row r="16863" ht="18" customHeight="1"/>
    <row r="16864" ht="18" customHeight="1"/>
    <row r="16865" ht="18" customHeight="1"/>
    <row r="16866" ht="18" customHeight="1"/>
    <row r="16867" ht="18" customHeight="1"/>
    <row r="16868" ht="18" customHeight="1"/>
    <row r="16869" ht="18" customHeight="1"/>
    <row r="16870" ht="18" customHeight="1"/>
    <row r="16871" ht="18" customHeight="1"/>
    <row r="16872" ht="18" customHeight="1"/>
    <row r="16873" ht="18" customHeight="1"/>
    <row r="16874" ht="18" customHeight="1"/>
    <row r="16875" ht="18" customHeight="1"/>
    <row r="16876" ht="18" customHeight="1"/>
    <row r="16877" ht="18" customHeight="1"/>
    <row r="16878" ht="18" customHeight="1"/>
    <row r="16879" ht="18" customHeight="1"/>
    <row r="16880" ht="18" customHeight="1"/>
    <row r="16881" ht="18" customHeight="1"/>
    <row r="16882" ht="18" customHeight="1"/>
    <row r="16883" ht="18" customHeight="1"/>
    <row r="16884" ht="18" customHeight="1"/>
    <row r="16885" ht="18" customHeight="1"/>
    <row r="16886" ht="18" customHeight="1"/>
    <row r="16887" ht="18" customHeight="1"/>
    <row r="16888" ht="18" customHeight="1"/>
    <row r="16889" ht="18" customHeight="1"/>
    <row r="16890" ht="18" customHeight="1"/>
    <row r="16891" ht="18" customHeight="1"/>
    <row r="16892" ht="18" customHeight="1"/>
    <row r="16893" ht="18" customHeight="1"/>
    <row r="16894" ht="18" customHeight="1"/>
    <row r="16895" ht="18" customHeight="1"/>
    <row r="16896" ht="18" customHeight="1"/>
    <row r="16897" ht="18" customHeight="1"/>
    <row r="16898" ht="18" customHeight="1"/>
    <row r="16899" ht="18" customHeight="1"/>
    <row r="16900" ht="18" customHeight="1"/>
    <row r="16901" ht="18" customHeight="1"/>
    <row r="16902" ht="18" customHeight="1"/>
    <row r="16903" ht="18" customHeight="1"/>
    <row r="16904" ht="18" customHeight="1"/>
    <row r="16905" ht="18" customHeight="1"/>
    <row r="16906" ht="18" customHeight="1"/>
    <row r="16907" ht="18" customHeight="1"/>
    <row r="16908" ht="18" customHeight="1"/>
    <row r="16909" ht="18" customHeight="1"/>
    <row r="16910" ht="18" customHeight="1"/>
    <row r="16911" ht="18" customHeight="1"/>
    <row r="16912" ht="18" customHeight="1"/>
    <row r="16913" ht="18" customHeight="1"/>
    <row r="16914" ht="18" customHeight="1"/>
    <row r="16915" ht="18" customHeight="1"/>
    <row r="16916" ht="18" customHeight="1"/>
    <row r="16917" ht="18" customHeight="1"/>
    <row r="16918" ht="18" customHeight="1"/>
    <row r="16919" ht="18" customHeight="1"/>
    <row r="16920" ht="18" customHeight="1"/>
    <row r="16921" ht="18" customHeight="1"/>
    <row r="16922" ht="18" customHeight="1"/>
    <row r="16923" ht="18" customHeight="1"/>
    <row r="16924" ht="18" customHeight="1"/>
    <row r="16925" ht="18" customHeight="1"/>
    <row r="16926" ht="18" customHeight="1"/>
    <row r="16927" ht="18" customHeight="1"/>
    <row r="16928" ht="18" customHeight="1"/>
    <row r="16929" ht="18" customHeight="1"/>
    <row r="16930" ht="18" customHeight="1"/>
    <row r="16931" ht="18" customHeight="1"/>
    <row r="16932" ht="18" customHeight="1"/>
    <row r="16933" ht="18" customHeight="1"/>
    <row r="16934" ht="18" customHeight="1"/>
    <row r="16935" ht="18" customHeight="1"/>
    <row r="16936" ht="18" customHeight="1"/>
    <row r="16937" ht="18" customHeight="1"/>
    <row r="16938" ht="18" customHeight="1"/>
    <row r="16939" ht="18" customHeight="1"/>
    <row r="16940" ht="18" customHeight="1"/>
    <row r="16941" ht="18" customHeight="1"/>
    <row r="16942" ht="18" customHeight="1"/>
    <row r="16943" ht="18" customHeight="1"/>
    <row r="16944" ht="18" customHeight="1"/>
    <row r="16945" ht="18" customHeight="1"/>
    <row r="16946" ht="18" customHeight="1"/>
    <row r="16947" ht="18" customHeight="1"/>
    <row r="16948" ht="18" customHeight="1"/>
    <row r="16949" ht="18" customHeight="1"/>
    <row r="16950" ht="18" customHeight="1"/>
    <row r="16951" ht="18" customHeight="1"/>
    <row r="16952" ht="18" customHeight="1"/>
    <row r="16953" ht="18" customHeight="1"/>
    <row r="16954" ht="18" customHeight="1"/>
    <row r="16955" ht="18" customHeight="1"/>
    <row r="16956" ht="18" customHeight="1"/>
    <row r="16957" ht="18" customHeight="1"/>
    <row r="16958" ht="18" customHeight="1"/>
    <row r="16959" ht="18" customHeight="1"/>
    <row r="16960" ht="18" customHeight="1"/>
    <row r="16961" ht="18" customHeight="1"/>
    <row r="16962" ht="18" customHeight="1"/>
    <row r="16963" ht="18" customHeight="1"/>
    <row r="16964" ht="18" customHeight="1"/>
    <row r="16965" ht="18" customHeight="1"/>
    <row r="16966" ht="18" customHeight="1"/>
    <row r="16967" ht="18" customHeight="1"/>
    <row r="16968" ht="18" customHeight="1"/>
    <row r="16969" ht="18" customHeight="1"/>
    <row r="16970" ht="18" customHeight="1"/>
    <row r="16971" ht="18" customHeight="1"/>
    <row r="16972" ht="18" customHeight="1"/>
    <row r="16973" ht="18" customHeight="1"/>
    <row r="16974" ht="18" customHeight="1"/>
    <row r="16975" ht="18" customHeight="1"/>
    <row r="16976" ht="18" customHeight="1"/>
    <row r="16977" ht="18" customHeight="1"/>
    <row r="16978" ht="18" customHeight="1"/>
    <row r="16979" ht="18" customHeight="1"/>
    <row r="16980" ht="18" customHeight="1"/>
    <row r="16981" ht="18" customHeight="1"/>
    <row r="16982" ht="18" customHeight="1"/>
    <row r="16983" ht="18" customHeight="1"/>
    <row r="16984" ht="18" customHeight="1"/>
    <row r="16985" ht="18" customHeight="1"/>
    <row r="16986" ht="18" customHeight="1"/>
    <row r="16987" ht="18" customHeight="1"/>
    <row r="16988" ht="18" customHeight="1"/>
    <row r="16989" ht="18" customHeight="1"/>
    <row r="16990" ht="18" customHeight="1"/>
    <row r="16991" ht="18" customHeight="1"/>
    <row r="16992" ht="18" customHeight="1"/>
    <row r="16993" ht="18" customHeight="1"/>
    <row r="16994" ht="18" customHeight="1"/>
    <row r="16995" ht="18" customHeight="1"/>
    <row r="16996" ht="18" customHeight="1"/>
    <row r="16997" ht="18" customHeight="1"/>
    <row r="16998" ht="18" customHeight="1"/>
    <row r="16999" ht="18" customHeight="1"/>
    <row r="17000" ht="18" customHeight="1"/>
    <row r="17001" ht="18" customHeight="1"/>
    <row r="17002" ht="18" customHeight="1"/>
    <row r="17003" ht="18" customHeight="1"/>
    <row r="17004" ht="18" customHeight="1"/>
    <row r="17005" ht="18" customHeight="1"/>
    <row r="17006" ht="18" customHeight="1"/>
    <row r="17007" ht="18" customHeight="1"/>
    <row r="17008" ht="18" customHeight="1"/>
    <row r="17009" ht="18" customHeight="1"/>
    <row r="17010" ht="18" customHeight="1"/>
    <row r="17011" ht="18" customHeight="1"/>
    <row r="17012" ht="18" customHeight="1"/>
    <row r="17013" ht="18" customHeight="1"/>
    <row r="17014" ht="18" customHeight="1"/>
    <row r="17015" ht="18" customHeight="1"/>
    <row r="17016" ht="18" customHeight="1"/>
    <row r="17017" ht="18" customHeight="1"/>
    <row r="17018" ht="18" customHeight="1"/>
    <row r="17019" ht="18" customHeight="1"/>
    <row r="17020" ht="18" customHeight="1"/>
    <row r="17021" ht="18" customHeight="1"/>
    <row r="17022" ht="18" customHeight="1"/>
    <row r="17023" ht="18" customHeight="1"/>
    <row r="17024" ht="18" customHeight="1"/>
    <row r="17025" ht="18" customHeight="1"/>
    <row r="17026" ht="18" customHeight="1"/>
    <row r="17027" ht="18" customHeight="1"/>
    <row r="17028" ht="18" customHeight="1"/>
    <row r="17029" ht="18" customHeight="1"/>
    <row r="17030" ht="18" customHeight="1"/>
    <row r="17031" ht="18" customHeight="1"/>
    <row r="17032" ht="18" customHeight="1"/>
    <row r="17033" ht="18" customHeight="1"/>
    <row r="17034" ht="18" customHeight="1"/>
    <row r="17035" ht="18" customHeight="1"/>
    <row r="17036" ht="18" customHeight="1"/>
    <row r="17037" ht="18" customHeight="1"/>
    <row r="17038" ht="18" customHeight="1"/>
    <row r="17039" ht="18" customHeight="1"/>
    <row r="17040" ht="18" customHeight="1"/>
    <row r="17041" ht="18" customHeight="1"/>
    <row r="17042" ht="18" customHeight="1"/>
    <row r="17043" ht="18" customHeight="1"/>
    <row r="17044" ht="18" customHeight="1"/>
    <row r="17045" ht="18" customHeight="1"/>
    <row r="17046" ht="18" customHeight="1"/>
    <row r="17047" ht="18" customHeight="1"/>
    <row r="17048" ht="18" customHeight="1"/>
    <row r="17049" ht="18" customHeight="1"/>
    <row r="17050" ht="18" customHeight="1"/>
    <row r="17051" ht="18" customHeight="1"/>
    <row r="17052" ht="18" customHeight="1"/>
    <row r="17053" ht="18" customHeight="1"/>
    <row r="17054" ht="18" customHeight="1"/>
    <row r="17055" ht="18" customHeight="1"/>
    <row r="17056" ht="18" customHeight="1"/>
    <row r="17057" ht="18" customHeight="1"/>
    <row r="17058" ht="18" customHeight="1"/>
    <row r="17059" ht="18" customHeight="1"/>
    <row r="17060" ht="18" customHeight="1"/>
    <row r="17061" ht="18" customHeight="1"/>
    <row r="17062" ht="18" customHeight="1"/>
    <row r="17063" ht="18" customHeight="1"/>
    <row r="17064" ht="18" customHeight="1"/>
    <row r="17065" ht="18" customHeight="1"/>
    <row r="17066" ht="18" customHeight="1"/>
    <row r="17067" ht="18" customHeight="1"/>
    <row r="17068" ht="18" customHeight="1"/>
    <row r="17069" ht="18" customHeight="1"/>
    <row r="17070" ht="18" customHeight="1"/>
    <row r="17071" ht="18" customHeight="1"/>
    <row r="17072" ht="18" customHeight="1"/>
    <row r="17073" ht="18" customHeight="1"/>
    <row r="17074" ht="18" customHeight="1"/>
    <row r="17075" ht="18" customHeight="1"/>
    <row r="17076" ht="18" customHeight="1"/>
    <row r="17077" ht="18" customHeight="1"/>
    <row r="17078" ht="18" customHeight="1"/>
    <row r="17079" ht="18" customHeight="1"/>
    <row r="17080" ht="18" customHeight="1"/>
    <row r="17081" ht="18" customHeight="1"/>
    <row r="17082" ht="18" customHeight="1"/>
    <row r="17083" ht="18" customHeight="1"/>
    <row r="17084" ht="18" customHeight="1"/>
    <row r="17085" ht="18" customHeight="1"/>
    <row r="17086" ht="18" customHeight="1"/>
    <row r="17087" ht="18" customHeight="1"/>
    <row r="17088" ht="18" customHeight="1"/>
    <row r="17089" ht="18" customHeight="1"/>
    <row r="17090" ht="18" customHeight="1"/>
    <row r="17091" ht="18" customHeight="1"/>
    <row r="17092" ht="18" customHeight="1"/>
    <row r="17093" ht="18" customHeight="1"/>
    <row r="17094" ht="18" customHeight="1"/>
    <row r="17095" ht="18" customHeight="1"/>
    <row r="17096" ht="18" customHeight="1"/>
    <row r="17097" ht="18" customHeight="1"/>
    <row r="17098" ht="18" customHeight="1"/>
    <row r="17099" ht="18" customHeight="1"/>
    <row r="17100" ht="18" customHeight="1"/>
    <row r="17101" ht="18" customHeight="1"/>
    <row r="17102" ht="18" customHeight="1"/>
    <row r="17103" ht="18" customHeight="1"/>
    <row r="17104" ht="18" customHeight="1"/>
    <row r="17105" ht="18" customHeight="1"/>
    <row r="17106" ht="18" customHeight="1"/>
    <row r="17107" ht="18" customHeight="1"/>
    <row r="17108" ht="18" customHeight="1"/>
    <row r="17109" ht="18" customHeight="1"/>
    <row r="17110" ht="18" customHeight="1"/>
    <row r="17111" ht="18" customHeight="1"/>
    <row r="17112" ht="18" customHeight="1"/>
    <row r="17113" ht="18" customHeight="1"/>
    <row r="17114" ht="18" customHeight="1"/>
    <row r="17115" ht="18" customHeight="1"/>
    <row r="17116" ht="18" customHeight="1"/>
    <row r="17117" ht="18" customHeight="1"/>
    <row r="17118" ht="18" customHeight="1"/>
    <row r="17119" ht="18" customHeight="1"/>
    <row r="17120" ht="18" customHeight="1"/>
    <row r="17121" ht="18" customHeight="1"/>
    <row r="17122" ht="18" customHeight="1"/>
    <row r="17123" ht="18" customHeight="1"/>
    <row r="17124" ht="18" customHeight="1"/>
    <row r="17125" ht="18" customHeight="1"/>
    <row r="17126" ht="18" customHeight="1"/>
    <row r="17127" ht="18" customHeight="1"/>
    <row r="17128" ht="18" customHeight="1"/>
    <row r="17129" ht="18" customHeight="1"/>
    <row r="17130" ht="18" customHeight="1"/>
    <row r="17131" ht="18" customHeight="1"/>
    <row r="17132" ht="18" customHeight="1"/>
    <row r="17133" ht="18" customHeight="1"/>
    <row r="17134" ht="18" customHeight="1"/>
    <row r="17135" ht="18" customHeight="1"/>
    <row r="17136" ht="18" customHeight="1"/>
    <row r="17137" ht="18" customHeight="1"/>
    <row r="17138" ht="18" customHeight="1"/>
    <row r="17139" ht="18" customHeight="1"/>
    <row r="17140" ht="18" customHeight="1"/>
    <row r="17141" ht="18" customHeight="1"/>
    <row r="17142" ht="18" customHeight="1"/>
    <row r="17143" ht="18" customHeight="1"/>
    <row r="17144" ht="18" customHeight="1"/>
    <row r="17145" ht="18" customHeight="1"/>
    <row r="17146" ht="18" customHeight="1"/>
    <row r="17147" ht="18" customHeight="1"/>
    <row r="17148" ht="18" customHeight="1"/>
    <row r="17149" ht="18" customHeight="1"/>
    <row r="17150" ht="18" customHeight="1"/>
    <row r="17151" ht="18" customHeight="1"/>
    <row r="17152" ht="18" customHeight="1"/>
    <row r="17153" ht="18" customHeight="1"/>
    <row r="17154" ht="18" customHeight="1"/>
    <row r="17155" ht="18" customHeight="1"/>
    <row r="17156" ht="18" customHeight="1"/>
    <row r="17157" ht="18" customHeight="1"/>
    <row r="17158" ht="18" customHeight="1"/>
    <row r="17159" ht="18" customHeight="1"/>
    <row r="17160" ht="18" customHeight="1"/>
    <row r="17161" ht="18" customHeight="1"/>
    <row r="17162" ht="18" customHeight="1"/>
    <row r="17163" ht="18" customHeight="1"/>
    <row r="17164" ht="18" customHeight="1"/>
    <row r="17165" ht="18" customHeight="1"/>
    <row r="17166" ht="18" customHeight="1"/>
    <row r="17167" ht="18" customHeight="1"/>
    <row r="17168" ht="18" customHeight="1"/>
    <row r="17169" ht="18" customHeight="1"/>
    <row r="17170" ht="18" customHeight="1"/>
    <row r="17171" ht="18" customHeight="1"/>
    <row r="17172" ht="18" customHeight="1"/>
    <row r="17173" ht="18" customHeight="1"/>
    <row r="17174" ht="18" customHeight="1"/>
    <row r="17175" ht="18" customHeight="1"/>
    <row r="17176" ht="18" customHeight="1"/>
    <row r="17177" ht="18" customHeight="1"/>
    <row r="17178" ht="18" customHeight="1"/>
    <row r="17179" ht="18" customHeight="1"/>
    <row r="17180" ht="18" customHeight="1"/>
    <row r="17181" ht="18" customHeight="1"/>
    <row r="17182" ht="18" customHeight="1"/>
    <row r="17183" ht="18" customHeight="1"/>
    <row r="17184" ht="18" customHeight="1"/>
    <row r="17185" ht="18" customHeight="1"/>
    <row r="17186" ht="18" customHeight="1"/>
    <row r="17187" ht="18" customHeight="1"/>
    <row r="17188" ht="18" customHeight="1"/>
    <row r="17189" ht="18" customHeight="1"/>
    <row r="17190" ht="18" customHeight="1"/>
    <row r="17191" ht="18" customHeight="1"/>
    <row r="17192" ht="18" customHeight="1"/>
    <row r="17193" ht="18" customHeight="1"/>
    <row r="17194" ht="18" customHeight="1"/>
    <row r="17195" ht="18" customHeight="1"/>
    <row r="17196" ht="18" customHeight="1"/>
    <row r="17197" ht="18" customHeight="1"/>
    <row r="17198" ht="18" customHeight="1"/>
    <row r="17199" ht="18" customHeight="1"/>
    <row r="17200" ht="18" customHeight="1"/>
    <row r="17201" ht="18" customHeight="1"/>
    <row r="17202" ht="18" customHeight="1"/>
    <row r="17203" ht="18" customHeight="1"/>
    <row r="17204" ht="18" customHeight="1"/>
    <row r="17205" ht="18" customHeight="1"/>
    <row r="17206" ht="18" customHeight="1"/>
    <row r="17207" ht="18" customHeight="1"/>
    <row r="17208" ht="18" customHeight="1"/>
    <row r="17209" ht="18" customHeight="1"/>
    <row r="17210" ht="18" customHeight="1"/>
    <row r="17211" ht="18" customHeight="1"/>
    <row r="17212" ht="18" customHeight="1"/>
    <row r="17213" ht="18" customHeight="1"/>
    <row r="17214" ht="18" customHeight="1"/>
    <row r="17215" ht="18" customHeight="1"/>
    <row r="17216" ht="18" customHeight="1"/>
    <row r="17217" ht="18" customHeight="1"/>
    <row r="17218" ht="18" customHeight="1"/>
    <row r="17219" ht="18" customHeight="1"/>
    <row r="17220" ht="18" customHeight="1"/>
    <row r="17221" ht="18" customHeight="1"/>
    <row r="17222" ht="18" customHeight="1"/>
    <row r="17223" ht="18" customHeight="1"/>
    <row r="17224" ht="18" customHeight="1"/>
    <row r="17225" ht="18" customHeight="1"/>
    <row r="17226" ht="18" customHeight="1"/>
    <row r="17227" ht="18" customHeight="1"/>
    <row r="17228" ht="18" customHeight="1"/>
    <row r="17229" ht="18" customHeight="1"/>
    <row r="17230" ht="18" customHeight="1"/>
    <row r="17231" ht="18" customHeight="1"/>
    <row r="17232" ht="18" customHeight="1"/>
    <row r="17233" ht="18" customHeight="1"/>
    <row r="17234" ht="18" customHeight="1"/>
    <row r="17235" ht="18" customHeight="1"/>
    <row r="17236" ht="18" customHeight="1"/>
    <row r="17237" ht="18" customHeight="1"/>
    <row r="17238" ht="18" customHeight="1"/>
    <row r="17239" ht="18" customHeight="1"/>
    <row r="17240" ht="18" customHeight="1"/>
    <row r="17241" ht="18" customHeight="1"/>
    <row r="17242" ht="18" customHeight="1"/>
    <row r="17243" ht="18" customHeight="1"/>
    <row r="17244" ht="18" customHeight="1"/>
    <row r="17245" ht="18" customHeight="1"/>
    <row r="17246" ht="18" customHeight="1"/>
    <row r="17247" ht="18" customHeight="1"/>
    <row r="17248" ht="18" customHeight="1"/>
    <row r="17249" ht="18" customHeight="1"/>
    <row r="17250" ht="18" customHeight="1"/>
    <row r="17251" ht="18" customHeight="1"/>
    <row r="17252" ht="18" customHeight="1"/>
    <row r="17253" ht="18" customHeight="1"/>
    <row r="17254" ht="18" customHeight="1"/>
    <row r="17255" ht="18" customHeight="1"/>
    <row r="17256" ht="18" customHeight="1"/>
    <row r="17257" ht="18" customHeight="1"/>
    <row r="17258" ht="18" customHeight="1"/>
    <row r="17259" ht="18" customHeight="1"/>
    <row r="17260" ht="18" customHeight="1"/>
    <row r="17261" ht="18" customHeight="1"/>
    <row r="17262" ht="18" customHeight="1"/>
    <row r="17263" ht="18" customHeight="1"/>
    <row r="17264" ht="18" customHeight="1"/>
    <row r="17265" ht="18" customHeight="1"/>
    <row r="17266" ht="18" customHeight="1"/>
    <row r="17267" ht="18" customHeight="1"/>
    <row r="17268" ht="18" customHeight="1"/>
    <row r="17269" ht="18" customHeight="1"/>
    <row r="17270" ht="18" customHeight="1"/>
    <row r="17271" ht="18" customHeight="1"/>
    <row r="17272" ht="18" customHeight="1"/>
    <row r="17273" ht="18" customHeight="1"/>
    <row r="17274" ht="18" customHeight="1"/>
    <row r="17275" ht="18" customHeight="1"/>
    <row r="17276" ht="18" customHeight="1"/>
    <row r="17277" ht="18" customHeight="1"/>
    <row r="17278" ht="18" customHeight="1"/>
    <row r="17279" ht="18" customHeight="1"/>
    <row r="17280" ht="18" customHeight="1"/>
    <row r="17281" ht="18" customHeight="1"/>
    <row r="17282" ht="18" customHeight="1"/>
    <row r="17283" ht="18" customHeight="1"/>
    <row r="17284" ht="18" customHeight="1"/>
    <row r="17285" ht="18" customHeight="1"/>
    <row r="17286" ht="18" customHeight="1"/>
    <row r="17287" ht="18" customHeight="1"/>
    <row r="17288" ht="18" customHeight="1"/>
    <row r="17289" ht="18" customHeight="1"/>
    <row r="17290" ht="18" customHeight="1"/>
    <row r="17291" ht="18" customHeight="1"/>
    <row r="17292" ht="18" customHeight="1"/>
    <row r="17293" ht="18" customHeight="1"/>
    <row r="17294" ht="18" customHeight="1"/>
    <row r="17295" ht="18" customHeight="1"/>
    <row r="17296" ht="18" customHeight="1"/>
    <row r="17297" ht="18" customHeight="1"/>
    <row r="17298" ht="18" customHeight="1"/>
    <row r="17299" ht="18" customHeight="1"/>
    <row r="17300" ht="18" customHeight="1"/>
    <row r="17301" ht="18" customHeight="1"/>
    <row r="17302" ht="18" customHeight="1"/>
    <row r="17303" ht="18" customHeight="1"/>
    <row r="17304" ht="18" customHeight="1"/>
    <row r="17305" ht="18" customHeight="1"/>
    <row r="17306" ht="18" customHeight="1"/>
    <row r="17307" ht="18" customHeight="1"/>
    <row r="17308" ht="18" customHeight="1"/>
    <row r="17309" ht="18" customHeight="1"/>
    <row r="17310" ht="18" customHeight="1"/>
    <row r="17311" ht="18" customHeight="1"/>
    <row r="17312" ht="18" customHeight="1"/>
    <row r="17313" ht="18" customHeight="1"/>
    <row r="17314" ht="18" customHeight="1"/>
    <row r="17315" ht="18" customHeight="1"/>
    <row r="17316" ht="18" customHeight="1"/>
    <row r="17317" ht="18" customHeight="1"/>
    <row r="17318" ht="18" customHeight="1"/>
    <row r="17319" ht="18" customHeight="1"/>
    <row r="17320" ht="18" customHeight="1"/>
    <row r="17321" ht="18" customHeight="1"/>
    <row r="17322" ht="18" customHeight="1"/>
    <row r="17323" ht="18" customHeight="1"/>
    <row r="17324" ht="18" customHeight="1"/>
    <row r="17325" ht="18" customHeight="1"/>
    <row r="17326" ht="18" customHeight="1"/>
    <row r="17327" ht="18" customHeight="1"/>
    <row r="17328" ht="18" customHeight="1"/>
    <row r="17329" ht="18" customHeight="1"/>
    <row r="17330" ht="18" customHeight="1"/>
    <row r="17331" ht="18" customHeight="1"/>
    <row r="17332" ht="18" customHeight="1"/>
    <row r="17333" ht="18" customHeight="1"/>
    <row r="17334" ht="18" customHeight="1"/>
    <row r="17335" ht="18" customHeight="1"/>
    <row r="17336" ht="18" customHeight="1"/>
    <row r="17337" ht="18" customHeight="1"/>
    <row r="17338" ht="18" customHeight="1"/>
    <row r="17339" ht="18" customHeight="1"/>
    <row r="17340" ht="18" customHeight="1"/>
    <row r="17341" ht="18" customHeight="1"/>
    <row r="17342" ht="18" customHeight="1"/>
    <row r="17343" ht="18" customHeight="1"/>
    <row r="17344" ht="18" customHeight="1"/>
    <row r="17345" ht="18" customHeight="1"/>
    <row r="17346" ht="18" customHeight="1"/>
    <row r="17347" ht="18" customHeight="1"/>
    <row r="17348" ht="18" customHeight="1"/>
    <row r="17349" ht="18" customHeight="1"/>
    <row r="17350" ht="18" customHeight="1"/>
    <row r="17351" ht="18" customHeight="1"/>
    <row r="17352" ht="18" customHeight="1"/>
    <row r="17353" ht="18" customHeight="1"/>
    <row r="17354" ht="18" customHeight="1"/>
    <row r="17355" ht="18" customHeight="1"/>
    <row r="17356" ht="18" customHeight="1"/>
    <row r="17357" ht="18" customHeight="1"/>
    <row r="17358" ht="18" customHeight="1"/>
    <row r="17359" ht="18" customHeight="1"/>
    <row r="17360" ht="18" customHeight="1"/>
    <row r="17361" ht="18" customHeight="1"/>
    <row r="17362" ht="18" customHeight="1"/>
    <row r="17363" ht="18" customHeight="1"/>
    <row r="17364" ht="18" customHeight="1"/>
    <row r="17365" ht="18" customHeight="1"/>
    <row r="17366" ht="18" customHeight="1"/>
    <row r="17367" ht="18" customHeight="1"/>
    <row r="17368" ht="18" customHeight="1"/>
    <row r="17369" ht="18" customHeight="1"/>
    <row r="17370" ht="18" customHeight="1"/>
    <row r="17371" ht="18" customHeight="1"/>
    <row r="17372" ht="18" customHeight="1"/>
    <row r="17373" ht="18" customHeight="1"/>
    <row r="17374" ht="18" customHeight="1"/>
    <row r="17375" ht="18" customHeight="1"/>
    <row r="17376" ht="18" customHeight="1"/>
    <row r="17377" ht="18" customHeight="1"/>
    <row r="17378" ht="18" customHeight="1"/>
    <row r="17379" ht="18" customHeight="1"/>
    <row r="17380" ht="18" customHeight="1"/>
    <row r="17381" ht="18" customHeight="1"/>
    <row r="17382" ht="18" customHeight="1"/>
    <row r="17383" ht="18" customHeight="1"/>
    <row r="17384" ht="18" customHeight="1"/>
    <row r="17385" ht="18" customHeight="1"/>
    <row r="17386" ht="18" customHeight="1"/>
    <row r="17387" ht="18" customHeight="1"/>
    <row r="17388" ht="18" customHeight="1"/>
    <row r="17389" ht="18" customHeight="1"/>
    <row r="17390" ht="18" customHeight="1"/>
    <row r="17391" ht="18" customHeight="1"/>
    <row r="17392" ht="18" customHeight="1"/>
    <row r="17393" ht="18" customHeight="1"/>
    <row r="17394" ht="18" customHeight="1"/>
    <row r="17395" ht="18" customHeight="1"/>
    <row r="17396" ht="18" customHeight="1"/>
    <row r="17397" ht="18" customHeight="1"/>
    <row r="17398" ht="18" customHeight="1"/>
    <row r="17399" ht="18" customHeight="1"/>
    <row r="17400" ht="18" customHeight="1"/>
    <row r="17401" ht="18" customHeight="1"/>
    <row r="17402" ht="18" customHeight="1"/>
    <row r="17403" ht="18" customHeight="1"/>
    <row r="17404" ht="18" customHeight="1"/>
    <row r="17405" ht="18" customHeight="1"/>
    <row r="17406" ht="18" customHeight="1"/>
    <row r="17407" ht="18" customHeight="1"/>
    <row r="17408" ht="18" customHeight="1"/>
    <row r="17409" ht="18" customHeight="1"/>
    <row r="17410" ht="18" customHeight="1"/>
    <row r="17411" ht="18" customHeight="1"/>
    <row r="17412" ht="18" customHeight="1"/>
    <row r="17413" ht="18" customHeight="1"/>
    <row r="17414" ht="18" customHeight="1"/>
    <row r="17415" ht="18" customHeight="1"/>
    <row r="17416" ht="18" customHeight="1"/>
    <row r="17417" ht="18" customHeight="1"/>
    <row r="17418" ht="18" customHeight="1"/>
    <row r="17419" ht="18" customHeight="1"/>
    <row r="17420" ht="18" customHeight="1"/>
    <row r="17421" ht="18" customHeight="1"/>
    <row r="17422" ht="18" customHeight="1"/>
    <row r="17423" ht="18" customHeight="1"/>
    <row r="17424" ht="18" customHeight="1"/>
    <row r="17425" ht="18" customHeight="1"/>
    <row r="17426" ht="18" customHeight="1"/>
    <row r="17427" ht="18" customHeight="1"/>
    <row r="17428" ht="18" customHeight="1"/>
    <row r="17429" ht="18" customHeight="1"/>
    <row r="17430" ht="18" customHeight="1"/>
    <row r="17431" ht="18" customHeight="1"/>
    <row r="17432" ht="18" customHeight="1"/>
    <row r="17433" ht="18" customHeight="1"/>
    <row r="17434" ht="18" customHeight="1"/>
    <row r="17435" ht="18" customHeight="1"/>
    <row r="17436" ht="18" customHeight="1"/>
    <row r="17437" ht="18" customHeight="1"/>
    <row r="17438" ht="18" customHeight="1"/>
    <row r="17439" ht="18" customHeight="1"/>
    <row r="17440" ht="18" customHeight="1"/>
    <row r="17441" ht="18" customHeight="1"/>
    <row r="17442" ht="18" customHeight="1"/>
    <row r="17443" ht="18" customHeight="1"/>
    <row r="17444" ht="18" customHeight="1"/>
    <row r="17445" ht="18" customHeight="1"/>
    <row r="17446" ht="18" customHeight="1"/>
    <row r="17447" ht="18" customHeight="1"/>
    <row r="17448" ht="18" customHeight="1"/>
    <row r="17449" ht="18" customHeight="1"/>
    <row r="17450" ht="18" customHeight="1"/>
    <row r="17451" ht="18" customHeight="1"/>
    <row r="17452" ht="18" customHeight="1"/>
    <row r="17453" ht="18" customHeight="1"/>
    <row r="17454" ht="18" customHeight="1"/>
    <row r="17455" ht="18" customHeight="1"/>
    <row r="17456" ht="18" customHeight="1"/>
    <row r="17457" ht="18" customHeight="1"/>
    <row r="17458" ht="18" customHeight="1"/>
    <row r="17459" ht="18" customHeight="1"/>
    <row r="17460" ht="18" customHeight="1"/>
    <row r="17461" ht="18" customHeight="1"/>
    <row r="17462" ht="18" customHeight="1"/>
    <row r="17463" ht="18" customHeight="1"/>
    <row r="17464" ht="18" customHeight="1"/>
    <row r="17465" ht="18" customHeight="1"/>
    <row r="17466" ht="18" customHeight="1"/>
    <row r="17467" ht="18" customHeight="1"/>
    <row r="17468" ht="18" customHeight="1"/>
    <row r="17469" ht="18" customHeight="1"/>
    <row r="17470" ht="18" customHeight="1"/>
    <row r="17471" ht="18" customHeight="1"/>
    <row r="17472" ht="18" customHeight="1"/>
    <row r="17473" ht="18" customHeight="1"/>
    <row r="17474" ht="18" customHeight="1"/>
    <row r="17475" ht="18" customHeight="1"/>
    <row r="17476" ht="18" customHeight="1"/>
    <row r="17477" ht="18" customHeight="1"/>
    <row r="17478" ht="18" customHeight="1"/>
    <row r="17479" ht="18" customHeight="1"/>
    <row r="17480" ht="18" customHeight="1"/>
    <row r="17481" ht="18" customHeight="1"/>
    <row r="17482" ht="18" customHeight="1"/>
    <row r="17483" ht="18" customHeight="1"/>
    <row r="17484" ht="18" customHeight="1"/>
    <row r="17485" ht="18" customHeight="1"/>
    <row r="17486" ht="18" customHeight="1"/>
    <row r="17487" ht="18" customHeight="1"/>
    <row r="17488" ht="18" customHeight="1"/>
    <row r="17489" ht="18" customHeight="1"/>
    <row r="17490" ht="18" customHeight="1"/>
    <row r="17491" ht="18" customHeight="1"/>
    <row r="17492" ht="18" customHeight="1"/>
    <row r="17493" ht="18" customHeight="1"/>
    <row r="17494" ht="18" customHeight="1"/>
    <row r="17495" ht="18" customHeight="1"/>
    <row r="17496" ht="18" customHeight="1"/>
    <row r="17497" ht="18" customHeight="1"/>
    <row r="17498" ht="18" customHeight="1"/>
    <row r="17499" ht="18" customHeight="1"/>
    <row r="17500" ht="18" customHeight="1"/>
    <row r="17501" ht="18" customHeight="1"/>
    <row r="17502" ht="18" customHeight="1"/>
    <row r="17503" ht="18" customHeight="1"/>
    <row r="17504" ht="18" customHeight="1"/>
    <row r="17505" ht="18" customHeight="1"/>
    <row r="17506" ht="18" customHeight="1"/>
    <row r="17507" ht="18" customHeight="1"/>
    <row r="17508" ht="18" customHeight="1"/>
    <row r="17509" ht="18" customHeight="1"/>
    <row r="17510" ht="18" customHeight="1"/>
    <row r="17511" ht="18" customHeight="1"/>
    <row r="17512" ht="18" customHeight="1"/>
    <row r="17513" ht="18" customHeight="1"/>
    <row r="17514" ht="18" customHeight="1"/>
    <row r="17515" ht="18" customHeight="1"/>
    <row r="17516" ht="18" customHeight="1"/>
    <row r="17517" ht="18" customHeight="1"/>
    <row r="17518" ht="18" customHeight="1"/>
    <row r="17519" ht="18" customHeight="1"/>
    <row r="17520" ht="18" customHeight="1"/>
    <row r="17521" ht="18" customHeight="1"/>
    <row r="17522" ht="18" customHeight="1"/>
    <row r="17523" ht="18" customHeight="1"/>
    <row r="17524" ht="18" customHeight="1"/>
    <row r="17525" ht="18" customHeight="1"/>
    <row r="17526" ht="18" customHeight="1"/>
    <row r="17527" ht="18" customHeight="1"/>
    <row r="17528" ht="18" customHeight="1"/>
    <row r="17529" ht="18" customHeight="1"/>
    <row r="17530" ht="18" customHeight="1"/>
    <row r="17531" ht="18" customHeight="1"/>
    <row r="17532" ht="18" customHeight="1"/>
    <row r="17533" ht="18" customHeight="1"/>
    <row r="17534" ht="18" customHeight="1"/>
    <row r="17535" ht="18" customHeight="1"/>
    <row r="17536" ht="18" customHeight="1"/>
    <row r="17537" ht="18" customHeight="1"/>
    <row r="17538" ht="18" customHeight="1"/>
    <row r="17539" ht="18" customHeight="1"/>
    <row r="17540" ht="18" customHeight="1"/>
    <row r="17541" ht="18" customHeight="1"/>
    <row r="17542" ht="18" customHeight="1"/>
    <row r="17543" ht="18" customHeight="1"/>
    <row r="17544" ht="18" customHeight="1"/>
    <row r="17545" ht="18" customHeight="1"/>
    <row r="17546" ht="18" customHeight="1"/>
    <row r="17547" ht="18" customHeight="1"/>
    <row r="17548" ht="18" customHeight="1"/>
    <row r="17549" ht="18" customHeight="1"/>
    <row r="17550" ht="18" customHeight="1"/>
    <row r="17551" ht="18" customHeight="1"/>
    <row r="17552" ht="18" customHeight="1"/>
    <row r="17553" ht="18" customHeight="1"/>
    <row r="17554" ht="18" customHeight="1"/>
    <row r="17555" ht="18" customHeight="1"/>
    <row r="17556" ht="18" customHeight="1"/>
    <row r="17557" ht="18" customHeight="1"/>
    <row r="17558" ht="18" customHeight="1"/>
    <row r="17559" ht="18" customHeight="1"/>
    <row r="17560" ht="18" customHeight="1"/>
    <row r="17561" ht="18" customHeight="1"/>
    <row r="17562" ht="18" customHeight="1"/>
    <row r="17563" ht="18" customHeight="1"/>
    <row r="17564" ht="18" customHeight="1"/>
    <row r="17565" ht="18" customHeight="1"/>
    <row r="17566" ht="18" customHeight="1"/>
    <row r="17567" ht="18" customHeight="1"/>
    <row r="17568" ht="18" customHeight="1"/>
    <row r="17569" ht="18" customHeight="1"/>
    <row r="17570" ht="18" customHeight="1"/>
    <row r="17571" ht="18" customHeight="1"/>
    <row r="17572" ht="18" customHeight="1"/>
    <row r="17573" ht="18" customHeight="1"/>
    <row r="17574" ht="18" customHeight="1"/>
    <row r="17575" ht="18" customHeight="1"/>
    <row r="17576" ht="18" customHeight="1"/>
    <row r="17577" ht="18" customHeight="1"/>
    <row r="17578" ht="18" customHeight="1"/>
    <row r="17579" ht="18" customHeight="1"/>
    <row r="17580" ht="18" customHeight="1"/>
    <row r="17581" ht="18" customHeight="1"/>
    <row r="17582" ht="18" customHeight="1"/>
    <row r="17583" ht="18" customHeight="1"/>
    <row r="17584" ht="18" customHeight="1"/>
    <row r="17585" ht="18" customHeight="1"/>
    <row r="17586" ht="18" customHeight="1"/>
    <row r="17587" ht="18" customHeight="1"/>
    <row r="17588" ht="18" customHeight="1"/>
    <row r="17589" ht="18" customHeight="1"/>
    <row r="17590" ht="18" customHeight="1"/>
    <row r="17591" ht="18" customHeight="1"/>
    <row r="17592" ht="18" customHeight="1"/>
    <row r="17593" ht="18" customHeight="1"/>
    <row r="17594" ht="18" customHeight="1"/>
    <row r="17595" ht="18" customHeight="1"/>
    <row r="17596" ht="18" customHeight="1"/>
    <row r="17597" ht="18" customHeight="1"/>
    <row r="17598" ht="18" customHeight="1"/>
    <row r="17599" ht="18" customHeight="1"/>
    <row r="17600" ht="18" customHeight="1"/>
    <row r="17601" ht="18" customHeight="1"/>
    <row r="17602" ht="18" customHeight="1"/>
    <row r="17603" ht="18" customHeight="1"/>
    <row r="17604" ht="18" customHeight="1"/>
    <row r="17605" ht="18" customHeight="1"/>
    <row r="17606" ht="18" customHeight="1"/>
    <row r="17607" ht="18" customHeight="1"/>
    <row r="17608" ht="18" customHeight="1"/>
    <row r="17609" ht="18" customHeight="1"/>
    <row r="17610" ht="18" customHeight="1"/>
    <row r="17611" ht="18" customHeight="1"/>
    <row r="17612" ht="18" customHeight="1"/>
    <row r="17613" ht="18" customHeight="1"/>
    <row r="17614" ht="18" customHeight="1"/>
    <row r="17615" ht="18" customHeight="1"/>
    <row r="17616" ht="18" customHeight="1"/>
    <row r="17617" ht="18" customHeight="1"/>
    <row r="17618" ht="18" customHeight="1"/>
    <row r="17619" ht="18" customHeight="1"/>
    <row r="17620" ht="18" customHeight="1"/>
    <row r="17621" ht="18" customHeight="1"/>
    <row r="17622" ht="18" customHeight="1"/>
    <row r="17623" ht="18" customHeight="1"/>
    <row r="17624" ht="18" customHeight="1"/>
    <row r="17625" ht="18" customHeight="1"/>
    <row r="17626" ht="18" customHeight="1"/>
    <row r="17627" ht="18" customHeight="1"/>
    <row r="17628" ht="18" customHeight="1"/>
    <row r="17629" ht="18" customHeight="1"/>
    <row r="17630" ht="18" customHeight="1"/>
    <row r="17631" ht="18" customHeight="1"/>
    <row r="17632" ht="18" customHeight="1"/>
    <row r="17633" ht="18" customHeight="1"/>
    <row r="17634" ht="18" customHeight="1"/>
    <row r="17635" ht="18" customHeight="1"/>
    <row r="17636" ht="18" customHeight="1"/>
    <row r="17637" ht="18" customHeight="1"/>
    <row r="17638" ht="18" customHeight="1"/>
    <row r="17639" ht="18" customHeight="1"/>
    <row r="17640" ht="18" customHeight="1"/>
    <row r="17641" ht="18" customHeight="1"/>
    <row r="17642" ht="18" customHeight="1"/>
    <row r="17643" ht="18" customHeight="1"/>
    <row r="17644" ht="18" customHeight="1"/>
    <row r="17645" ht="18" customHeight="1"/>
    <row r="17646" ht="18" customHeight="1"/>
    <row r="17647" ht="18" customHeight="1"/>
    <row r="17648" ht="18" customHeight="1"/>
    <row r="17649" ht="18" customHeight="1"/>
    <row r="17650" ht="18" customHeight="1"/>
    <row r="17651" ht="18" customHeight="1"/>
    <row r="17652" ht="18" customHeight="1"/>
    <row r="17653" ht="18" customHeight="1"/>
    <row r="17654" ht="18" customHeight="1"/>
    <row r="17655" ht="18" customHeight="1"/>
    <row r="17656" ht="18" customHeight="1"/>
    <row r="17657" ht="18" customHeight="1"/>
    <row r="17658" ht="18" customHeight="1"/>
    <row r="17659" ht="18" customHeight="1"/>
    <row r="17660" ht="18" customHeight="1"/>
    <row r="17661" ht="18" customHeight="1"/>
    <row r="17662" ht="18" customHeight="1"/>
    <row r="17663" ht="18" customHeight="1"/>
    <row r="17664" ht="18" customHeight="1"/>
    <row r="17665" ht="18" customHeight="1"/>
    <row r="17666" ht="18" customHeight="1"/>
    <row r="17667" ht="18" customHeight="1"/>
    <row r="17668" ht="18" customHeight="1"/>
    <row r="17669" ht="18" customHeight="1"/>
    <row r="17670" ht="18" customHeight="1"/>
    <row r="17671" ht="18" customHeight="1"/>
    <row r="17672" ht="18" customHeight="1"/>
    <row r="17673" ht="18" customHeight="1"/>
    <row r="17674" ht="18" customHeight="1"/>
    <row r="17675" ht="18" customHeight="1"/>
    <row r="17676" ht="18" customHeight="1"/>
    <row r="17677" ht="18" customHeight="1"/>
    <row r="17678" ht="18" customHeight="1"/>
    <row r="17679" ht="18" customHeight="1"/>
    <row r="17680" ht="18" customHeight="1"/>
    <row r="17681" ht="18" customHeight="1"/>
    <row r="17682" ht="18" customHeight="1"/>
    <row r="17683" ht="18" customHeight="1"/>
    <row r="17684" ht="18" customHeight="1"/>
    <row r="17685" ht="18" customHeight="1"/>
    <row r="17686" ht="18" customHeight="1"/>
    <row r="17687" ht="18" customHeight="1"/>
    <row r="17688" ht="18" customHeight="1"/>
    <row r="17689" ht="18" customHeight="1"/>
    <row r="17690" ht="18" customHeight="1"/>
    <row r="17691" ht="18" customHeight="1"/>
    <row r="17692" ht="18" customHeight="1"/>
    <row r="17693" ht="18" customHeight="1"/>
    <row r="17694" ht="18" customHeight="1"/>
    <row r="17695" ht="18" customHeight="1"/>
    <row r="17696" ht="18" customHeight="1"/>
    <row r="17697" ht="18" customHeight="1"/>
    <row r="17698" ht="18" customHeight="1"/>
    <row r="17699" ht="18" customHeight="1"/>
    <row r="17700" ht="18" customHeight="1"/>
    <row r="17701" ht="18" customHeight="1"/>
    <row r="17702" ht="18" customHeight="1"/>
    <row r="17703" ht="18" customHeight="1"/>
    <row r="17704" ht="18" customHeight="1"/>
    <row r="17705" ht="18" customHeight="1"/>
    <row r="17706" ht="18" customHeight="1"/>
    <row r="17707" ht="18" customHeight="1"/>
    <row r="17708" ht="18" customHeight="1"/>
    <row r="17709" ht="18" customHeight="1"/>
    <row r="17710" ht="18" customHeight="1"/>
    <row r="17711" ht="18" customHeight="1"/>
    <row r="17712" ht="18" customHeight="1"/>
    <row r="17713" ht="18" customHeight="1"/>
    <row r="17714" ht="18" customHeight="1"/>
    <row r="17715" ht="18" customHeight="1"/>
    <row r="17716" ht="18" customHeight="1"/>
    <row r="17717" ht="18" customHeight="1"/>
    <row r="17718" ht="18" customHeight="1"/>
    <row r="17719" ht="18" customHeight="1"/>
    <row r="17720" ht="18" customHeight="1"/>
    <row r="17721" ht="18" customHeight="1"/>
    <row r="17722" ht="18" customHeight="1"/>
    <row r="17723" ht="18" customHeight="1"/>
    <row r="17724" ht="18" customHeight="1"/>
    <row r="17725" ht="18" customHeight="1"/>
    <row r="17726" ht="18" customHeight="1"/>
    <row r="17727" ht="18" customHeight="1"/>
    <row r="17728" ht="18" customHeight="1"/>
    <row r="17729" ht="18" customHeight="1"/>
    <row r="17730" ht="18" customHeight="1"/>
    <row r="17731" ht="18" customHeight="1"/>
    <row r="17732" ht="18" customHeight="1"/>
    <row r="17733" ht="18" customHeight="1"/>
    <row r="17734" ht="18" customHeight="1"/>
    <row r="17735" ht="18" customHeight="1"/>
    <row r="17736" ht="18" customHeight="1"/>
    <row r="17737" ht="18" customHeight="1"/>
    <row r="17738" ht="18" customHeight="1"/>
    <row r="17739" ht="18" customHeight="1"/>
    <row r="17740" ht="18" customHeight="1"/>
    <row r="17741" ht="18" customHeight="1"/>
    <row r="17742" ht="18" customHeight="1"/>
    <row r="17743" ht="18" customHeight="1"/>
    <row r="17744" ht="18" customHeight="1"/>
    <row r="17745" ht="18" customHeight="1"/>
    <row r="17746" ht="18" customHeight="1"/>
    <row r="17747" ht="18" customHeight="1"/>
    <row r="17748" ht="18" customHeight="1"/>
    <row r="17749" ht="18" customHeight="1"/>
    <row r="17750" ht="18" customHeight="1"/>
    <row r="17751" ht="18" customHeight="1"/>
    <row r="17752" ht="18" customHeight="1"/>
    <row r="17753" ht="18" customHeight="1"/>
    <row r="17754" ht="18" customHeight="1"/>
    <row r="17755" ht="18" customHeight="1"/>
    <row r="17756" ht="18" customHeight="1"/>
    <row r="17757" ht="18" customHeight="1"/>
    <row r="17758" ht="18" customHeight="1"/>
    <row r="17759" ht="18" customHeight="1"/>
    <row r="17760" ht="18" customHeight="1"/>
    <row r="17761" ht="18" customHeight="1"/>
    <row r="17762" ht="18" customHeight="1"/>
    <row r="17763" ht="18" customHeight="1"/>
    <row r="17764" ht="18" customHeight="1"/>
    <row r="17765" ht="18" customHeight="1"/>
    <row r="17766" ht="18" customHeight="1"/>
    <row r="17767" ht="18" customHeight="1"/>
    <row r="17768" ht="18" customHeight="1"/>
    <row r="17769" ht="18" customHeight="1"/>
    <row r="17770" ht="18" customHeight="1"/>
    <row r="17771" ht="18" customHeight="1"/>
    <row r="17772" ht="18" customHeight="1"/>
    <row r="17773" ht="18" customHeight="1"/>
    <row r="17774" ht="18" customHeight="1"/>
    <row r="17775" ht="18" customHeight="1"/>
    <row r="17776" ht="18" customHeight="1"/>
    <row r="17777" ht="18" customHeight="1"/>
    <row r="17778" ht="18" customHeight="1"/>
    <row r="17779" ht="18" customHeight="1"/>
    <row r="17780" ht="18" customHeight="1"/>
    <row r="17781" ht="18" customHeight="1"/>
    <row r="17782" ht="18" customHeight="1"/>
    <row r="17783" ht="18" customHeight="1"/>
    <row r="17784" ht="18" customHeight="1"/>
    <row r="17785" ht="18" customHeight="1"/>
    <row r="17786" ht="18" customHeight="1"/>
    <row r="17787" ht="18" customHeight="1"/>
    <row r="17788" ht="18" customHeight="1"/>
    <row r="17789" ht="18" customHeight="1"/>
    <row r="17790" ht="18" customHeight="1"/>
    <row r="17791" ht="18" customHeight="1"/>
    <row r="17792" ht="18" customHeight="1"/>
    <row r="17793" ht="18" customHeight="1"/>
    <row r="17794" ht="18" customHeight="1"/>
    <row r="17795" ht="18" customHeight="1"/>
    <row r="17796" ht="18" customHeight="1"/>
    <row r="17797" ht="18" customHeight="1"/>
    <row r="17798" ht="18" customHeight="1"/>
    <row r="17799" ht="18" customHeight="1"/>
    <row r="17800" ht="18" customHeight="1"/>
    <row r="17801" ht="18" customHeight="1"/>
    <row r="17802" ht="18" customHeight="1"/>
    <row r="17803" ht="18" customHeight="1"/>
    <row r="17804" ht="18" customHeight="1"/>
    <row r="17805" ht="18" customHeight="1"/>
    <row r="17806" ht="18" customHeight="1"/>
    <row r="17807" ht="18" customHeight="1"/>
    <row r="17808" ht="18" customHeight="1"/>
    <row r="17809" ht="18" customHeight="1"/>
    <row r="17810" ht="18" customHeight="1"/>
    <row r="17811" ht="18" customHeight="1"/>
    <row r="17812" ht="18" customHeight="1"/>
    <row r="17813" ht="18" customHeight="1"/>
    <row r="17814" ht="18" customHeight="1"/>
    <row r="17815" ht="18" customHeight="1"/>
    <row r="17816" ht="18" customHeight="1"/>
    <row r="17817" ht="18" customHeight="1"/>
    <row r="17818" ht="18" customHeight="1"/>
    <row r="17819" ht="18" customHeight="1"/>
    <row r="17820" ht="18" customHeight="1"/>
    <row r="17821" ht="18" customHeight="1"/>
    <row r="17822" ht="18" customHeight="1"/>
    <row r="17823" ht="18" customHeight="1"/>
    <row r="17824" ht="18" customHeight="1"/>
    <row r="17825" ht="18" customHeight="1"/>
    <row r="17826" ht="18" customHeight="1"/>
    <row r="17827" ht="18" customHeight="1"/>
    <row r="17828" ht="18" customHeight="1"/>
    <row r="17829" ht="18" customHeight="1"/>
    <row r="17830" ht="18" customHeight="1"/>
    <row r="17831" ht="18" customHeight="1"/>
    <row r="17832" ht="18" customHeight="1"/>
    <row r="17833" ht="18" customHeight="1"/>
    <row r="17834" ht="18" customHeight="1"/>
    <row r="17835" ht="18" customHeight="1"/>
    <row r="17836" ht="18" customHeight="1"/>
    <row r="17837" ht="18" customHeight="1"/>
    <row r="17838" ht="18" customHeight="1"/>
    <row r="17839" ht="18" customHeight="1"/>
    <row r="17840" ht="18" customHeight="1"/>
    <row r="17841" ht="18" customHeight="1"/>
    <row r="17842" ht="18" customHeight="1"/>
    <row r="17843" ht="18" customHeight="1"/>
    <row r="17844" ht="18" customHeight="1"/>
    <row r="17845" ht="18" customHeight="1"/>
    <row r="17846" ht="18" customHeight="1"/>
    <row r="17847" ht="18" customHeight="1"/>
    <row r="17848" ht="18" customHeight="1"/>
    <row r="17849" ht="18" customHeight="1"/>
    <row r="17850" ht="18" customHeight="1"/>
    <row r="17851" ht="18" customHeight="1"/>
    <row r="17852" ht="18" customHeight="1"/>
    <row r="17853" ht="18" customHeight="1"/>
    <row r="17854" ht="18" customHeight="1"/>
    <row r="17855" ht="18" customHeight="1"/>
    <row r="17856" ht="18" customHeight="1"/>
    <row r="17857" ht="18" customHeight="1"/>
    <row r="17858" ht="18" customHeight="1"/>
    <row r="17859" ht="18" customHeight="1"/>
    <row r="17860" ht="18" customHeight="1"/>
    <row r="17861" ht="18" customHeight="1"/>
    <row r="17862" ht="18" customHeight="1"/>
    <row r="17863" ht="18" customHeight="1"/>
    <row r="17864" ht="18" customHeight="1"/>
    <row r="17865" ht="18" customHeight="1"/>
    <row r="17866" ht="18" customHeight="1"/>
    <row r="17867" ht="18" customHeight="1"/>
    <row r="17868" ht="18" customHeight="1"/>
    <row r="17869" ht="18" customHeight="1"/>
    <row r="17870" ht="18" customHeight="1"/>
    <row r="17871" ht="18" customHeight="1"/>
    <row r="17872" ht="18" customHeight="1"/>
    <row r="17873" ht="18" customHeight="1"/>
    <row r="17874" ht="18" customHeight="1"/>
    <row r="17875" ht="18" customHeight="1"/>
    <row r="17876" ht="18" customHeight="1"/>
    <row r="17877" ht="18" customHeight="1"/>
    <row r="17878" ht="18" customHeight="1"/>
    <row r="17879" ht="18" customHeight="1"/>
    <row r="17880" ht="18" customHeight="1"/>
    <row r="17881" ht="18" customHeight="1"/>
    <row r="17882" ht="18" customHeight="1"/>
    <row r="17883" ht="18" customHeight="1"/>
    <row r="17884" ht="18" customHeight="1"/>
    <row r="17885" ht="18" customHeight="1"/>
    <row r="17886" ht="18" customHeight="1"/>
    <row r="17887" ht="18" customHeight="1"/>
    <row r="17888" ht="18" customHeight="1"/>
    <row r="17889" ht="18" customHeight="1"/>
    <row r="17890" ht="18" customHeight="1"/>
    <row r="17891" ht="18" customHeight="1"/>
    <row r="17892" ht="18" customHeight="1"/>
    <row r="17893" ht="18" customHeight="1"/>
    <row r="17894" ht="18" customHeight="1"/>
    <row r="17895" ht="18" customHeight="1"/>
    <row r="17896" ht="18" customHeight="1"/>
    <row r="17897" ht="18" customHeight="1"/>
    <row r="17898" ht="18" customHeight="1"/>
    <row r="17899" ht="18" customHeight="1"/>
    <row r="17900" ht="18" customHeight="1"/>
    <row r="17901" ht="18" customHeight="1"/>
    <row r="17902" ht="18" customHeight="1"/>
    <row r="17903" ht="18" customHeight="1"/>
    <row r="17904" ht="18" customHeight="1"/>
    <row r="17905" ht="18" customHeight="1"/>
    <row r="17906" ht="18" customHeight="1"/>
    <row r="17907" ht="18" customHeight="1"/>
    <row r="17908" ht="18" customHeight="1"/>
    <row r="17909" ht="18" customHeight="1"/>
    <row r="17910" ht="18" customHeight="1"/>
    <row r="17911" ht="18" customHeight="1"/>
    <row r="17912" ht="18" customHeight="1"/>
    <row r="17913" ht="18" customHeight="1"/>
    <row r="17914" ht="18" customHeight="1"/>
    <row r="17915" ht="18" customHeight="1"/>
    <row r="17916" ht="18" customHeight="1"/>
    <row r="17917" ht="18" customHeight="1"/>
    <row r="17918" ht="18" customHeight="1"/>
    <row r="17919" ht="18" customHeight="1"/>
    <row r="17920" ht="18" customHeight="1"/>
    <row r="17921" ht="18" customHeight="1"/>
    <row r="17922" ht="18" customHeight="1"/>
    <row r="17923" ht="18" customHeight="1"/>
    <row r="17924" ht="18" customHeight="1"/>
    <row r="17925" ht="18" customHeight="1"/>
    <row r="17926" ht="18" customHeight="1"/>
    <row r="17927" ht="18" customHeight="1"/>
    <row r="17928" ht="18" customHeight="1"/>
    <row r="17929" ht="18" customHeight="1"/>
    <row r="17930" ht="18" customHeight="1"/>
    <row r="17931" ht="18" customHeight="1"/>
    <row r="17932" ht="18" customHeight="1"/>
    <row r="17933" ht="18" customHeight="1"/>
    <row r="17934" ht="18" customHeight="1"/>
    <row r="17935" ht="18" customHeight="1"/>
    <row r="17936" ht="18" customHeight="1"/>
    <row r="17937" ht="18" customHeight="1"/>
    <row r="17938" ht="18" customHeight="1"/>
    <row r="17939" ht="18" customHeight="1"/>
    <row r="17940" ht="18" customHeight="1"/>
    <row r="17941" ht="18" customHeight="1"/>
    <row r="17942" ht="18" customHeight="1"/>
    <row r="17943" ht="18" customHeight="1"/>
    <row r="17944" ht="18" customHeight="1"/>
    <row r="17945" ht="18" customHeight="1"/>
    <row r="17946" ht="18" customHeight="1"/>
    <row r="17947" ht="18" customHeight="1"/>
    <row r="17948" ht="18" customHeight="1"/>
    <row r="17949" ht="18" customHeight="1"/>
    <row r="17950" ht="18" customHeight="1"/>
    <row r="17951" ht="18" customHeight="1"/>
    <row r="17952" ht="18" customHeight="1"/>
    <row r="17953" ht="18" customHeight="1"/>
    <row r="17954" ht="18" customHeight="1"/>
    <row r="17955" ht="18" customHeight="1"/>
    <row r="17956" ht="18" customHeight="1"/>
    <row r="17957" ht="18" customHeight="1"/>
    <row r="17958" ht="18" customHeight="1"/>
    <row r="17959" ht="18" customHeight="1"/>
    <row r="17960" ht="18" customHeight="1"/>
    <row r="17961" ht="18" customHeight="1"/>
    <row r="17962" ht="18" customHeight="1"/>
    <row r="17963" ht="18" customHeight="1"/>
    <row r="17964" ht="18" customHeight="1"/>
    <row r="17965" ht="18" customHeight="1"/>
    <row r="17966" ht="18" customHeight="1"/>
    <row r="17967" ht="18" customHeight="1"/>
    <row r="17968" ht="18" customHeight="1"/>
    <row r="17969" ht="18" customHeight="1"/>
    <row r="17970" ht="18" customHeight="1"/>
    <row r="17971" ht="18" customHeight="1"/>
    <row r="17972" ht="18" customHeight="1"/>
    <row r="17973" ht="18" customHeight="1"/>
    <row r="17974" ht="18" customHeight="1"/>
    <row r="17975" ht="18" customHeight="1"/>
    <row r="17976" ht="18" customHeight="1"/>
    <row r="17977" ht="18" customHeight="1"/>
    <row r="17978" ht="18" customHeight="1"/>
    <row r="17979" ht="18" customHeight="1"/>
    <row r="17980" ht="18" customHeight="1"/>
    <row r="17981" ht="18" customHeight="1"/>
    <row r="17982" ht="18" customHeight="1"/>
    <row r="17983" ht="18" customHeight="1"/>
    <row r="17984" ht="18" customHeight="1"/>
    <row r="17985" ht="18" customHeight="1"/>
    <row r="17986" ht="18" customHeight="1"/>
    <row r="17987" ht="18" customHeight="1"/>
    <row r="17988" ht="18" customHeight="1"/>
    <row r="17989" ht="18" customHeight="1"/>
    <row r="17990" ht="18" customHeight="1"/>
    <row r="17991" ht="18" customHeight="1"/>
    <row r="17992" ht="18" customHeight="1"/>
    <row r="17993" ht="18" customHeight="1"/>
    <row r="17994" ht="18" customHeight="1"/>
    <row r="17995" ht="18" customHeight="1"/>
    <row r="17996" ht="18" customHeight="1"/>
    <row r="17997" ht="18" customHeight="1"/>
    <row r="17998" ht="18" customHeight="1"/>
    <row r="17999" ht="18" customHeight="1"/>
    <row r="18000" ht="18" customHeight="1"/>
    <row r="18001" ht="18" customHeight="1"/>
    <row r="18002" ht="18" customHeight="1"/>
    <row r="18003" ht="18" customHeight="1"/>
    <row r="18004" ht="18" customHeight="1"/>
    <row r="18005" ht="18" customHeight="1"/>
    <row r="18006" ht="18" customHeight="1"/>
    <row r="18007" ht="18" customHeight="1"/>
    <row r="18008" ht="18" customHeight="1"/>
    <row r="18009" ht="18" customHeight="1"/>
    <row r="18010" ht="18" customHeight="1"/>
    <row r="18011" ht="18" customHeight="1"/>
    <row r="18012" ht="18" customHeight="1"/>
    <row r="18013" ht="18" customHeight="1"/>
    <row r="18014" ht="18" customHeight="1"/>
    <row r="18015" ht="18" customHeight="1"/>
    <row r="18016" ht="18" customHeight="1"/>
    <row r="18017" ht="18" customHeight="1"/>
    <row r="18018" ht="18" customHeight="1"/>
    <row r="18019" ht="18" customHeight="1"/>
    <row r="18020" ht="18" customHeight="1"/>
    <row r="18021" ht="18" customHeight="1"/>
    <row r="18022" ht="18" customHeight="1"/>
    <row r="18023" ht="18" customHeight="1"/>
    <row r="18024" ht="18" customHeight="1"/>
    <row r="18025" ht="18" customHeight="1"/>
    <row r="18026" ht="18" customHeight="1"/>
    <row r="18027" ht="18" customHeight="1"/>
    <row r="18028" ht="18" customHeight="1"/>
    <row r="18029" ht="18" customHeight="1"/>
    <row r="18030" ht="18" customHeight="1"/>
    <row r="18031" ht="18" customHeight="1"/>
    <row r="18032" ht="18" customHeight="1"/>
    <row r="18033" ht="18" customHeight="1"/>
    <row r="18034" ht="18" customHeight="1"/>
    <row r="18035" ht="18" customHeight="1"/>
    <row r="18036" ht="18" customHeight="1"/>
    <row r="18037" ht="18" customHeight="1"/>
    <row r="18038" ht="18" customHeight="1"/>
    <row r="18039" ht="18" customHeight="1"/>
    <row r="18040" ht="18" customHeight="1"/>
    <row r="18041" ht="18" customHeight="1"/>
    <row r="18042" ht="18" customHeight="1"/>
    <row r="18043" ht="18" customHeight="1"/>
    <row r="18044" ht="18" customHeight="1"/>
    <row r="18045" ht="18" customHeight="1"/>
    <row r="18046" ht="18" customHeight="1"/>
    <row r="18047" ht="18" customHeight="1"/>
    <row r="18048" ht="18" customHeight="1"/>
    <row r="18049" ht="18" customHeight="1"/>
    <row r="18050" ht="18" customHeight="1"/>
    <row r="18051" ht="18" customHeight="1"/>
    <row r="18052" ht="18" customHeight="1"/>
    <row r="18053" ht="18" customHeight="1"/>
    <row r="18054" ht="18" customHeight="1"/>
    <row r="18055" ht="18" customHeight="1"/>
    <row r="18056" ht="18" customHeight="1"/>
    <row r="18057" ht="18" customHeight="1"/>
    <row r="18058" ht="18" customHeight="1"/>
    <row r="18059" ht="18" customHeight="1"/>
    <row r="18060" ht="18" customHeight="1"/>
    <row r="18061" ht="18" customHeight="1"/>
    <row r="18062" ht="18" customHeight="1"/>
    <row r="18063" ht="18" customHeight="1"/>
    <row r="18064" ht="18" customHeight="1"/>
    <row r="18065" ht="18" customHeight="1"/>
    <row r="18066" ht="18" customHeight="1"/>
    <row r="18067" ht="18" customHeight="1"/>
    <row r="18068" ht="18" customHeight="1"/>
    <row r="18069" ht="18" customHeight="1"/>
    <row r="18070" ht="18" customHeight="1"/>
    <row r="18071" ht="18" customHeight="1"/>
    <row r="18072" ht="18" customHeight="1"/>
    <row r="18073" ht="18" customHeight="1"/>
    <row r="18074" ht="18" customHeight="1"/>
    <row r="18075" ht="18" customHeight="1"/>
    <row r="18076" ht="18" customHeight="1"/>
    <row r="18077" ht="18" customHeight="1"/>
    <row r="18078" ht="18" customHeight="1"/>
    <row r="18079" ht="18" customHeight="1"/>
    <row r="18080" ht="18" customHeight="1"/>
    <row r="18081" ht="18" customHeight="1"/>
    <row r="18082" ht="18" customHeight="1"/>
    <row r="18083" ht="18" customHeight="1"/>
    <row r="18084" ht="18" customHeight="1"/>
    <row r="18085" ht="18" customHeight="1"/>
    <row r="18086" ht="18" customHeight="1"/>
    <row r="18087" ht="18" customHeight="1"/>
    <row r="18088" ht="18" customHeight="1"/>
    <row r="18089" ht="18" customHeight="1"/>
    <row r="18090" ht="18" customHeight="1"/>
    <row r="18091" ht="18" customHeight="1"/>
    <row r="18092" ht="18" customHeight="1"/>
    <row r="18093" ht="18" customHeight="1"/>
    <row r="18094" ht="18" customHeight="1"/>
    <row r="18095" ht="18" customHeight="1"/>
    <row r="18096" ht="18" customHeight="1"/>
    <row r="18097" ht="18" customHeight="1"/>
    <row r="18098" ht="18" customHeight="1"/>
    <row r="18099" ht="18" customHeight="1"/>
    <row r="18100" ht="18" customHeight="1"/>
    <row r="18101" ht="18" customHeight="1"/>
    <row r="18102" ht="18" customHeight="1"/>
    <row r="18103" ht="18" customHeight="1"/>
    <row r="18104" ht="18" customHeight="1"/>
    <row r="18105" ht="18" customHeight="1"/>
    <row r="18106" ht="18" customHeight="1"/>
    <row r="18107" ht="18" customHeight="1"/>
    <row r="18108" ht="18" customHeight="1"/>
    <row r="18109" ht="18" customHeight="1"/>
    <row r="18110" ht="18" customHeight="1"/>
    <row r="18111" ht="18" customHeight="1"/>
    <row r="18112" ht="18" customHeight="1"/>
    <row r="18113" ht="18" customHeight="1"/>
    <row r="18114" ht="18" customHeight="1"/>
    <row r="18115" ht="18" customHeight="1"/>
    <row r="18116" ht="18" customHeight="1"/>
    <row r="18117" ht="18" customHeight="1"/>
    <row r="18118" ht="18" customHeight="1"/>
    <row r="18119" ht="18" customHeight="1"/>
    <row r="18120" ht="18" customHeight="1"/>
    <row r="18121" ht="18" customHeight="1"/>
    <row r="18122" ht="18" customHeight="1"/>
    <row r="18123" ht="18" customHeight="1"/>
    <row r="18124" ht="18" customHeight="1"/>
    <row r="18125" ht="18" customHeight="1"/>
    <row r="18126" ht="18" customHeight="1"/>
    <row r="18127" ht="18" customHeight="1"/>
    <row r="18128" ht="18" customHeight="1"/>
    <row r="18129" ht="18" customHeight="1"/>
    <row r="18130" ht="18" customHeight="1"/>
    <row r="18131" ht="18" customHeight="1"/>
    <row r="18132" ht="18" customHeight="1"/>
    <row r="18133" ht="18" customHeight="1"/>
    <row r="18134" ht="18" customHeight="1"/>
    <row r="18135" ht="18" customHeight="1"/>
    <row r="18136" ht="18" customHeight="1"/>
    <row r="18137" ht="18" customHeight="1"/>
    <row r="18138" ht="18" customHeight="1"/>
    <row r="18139" ht="18" customHeight="1"/>
    <row r="18140" ht="18" customHeight="1"/>
    <row r="18141" ht="18" customHeight="1"/>
    <row r="18142" ht="18" customHeight="1"/>
    <row r="18143" ht="18" customHeight="1"/>
    <row r="18144" ht="18" customHeight="1"/>
    <row r="18145" ht="18" customHeight="1"/>
    <row r="18146" ht="18" customHeight="1"/>
    <row r="18147" ht="18" customHeight="1"/>
    <row r="18148" ht="18" customHeight="1"/>
    <row r="18149" ht="18" customHeight="1"/>
    <row r="18150" ht="18" customHeight="1"/>
    <row r="18151" ht="18" customHeight="1"/>
    <row r="18152" ht="18" customHeight="1"/>
    <row r="18153" ht="18" customHeight="1"/>
    <row r="18154" ht="18" customHeight="1"/>
    <row r="18155" ht="18" customHeight="1"/>
    <row r="18156" ht="18" customHeight="1"/>
    <row r="18157" ht="18" customHeight="1"/>
    <row r="18158" ht="18" customHeight="1"/>
    <row r="18159" ht="18" customHeight="1"/>
    <row r="18160" ht="18" customHeight="1"/>
    <row r="18161" ht="18" customHeight="1"/>
    <row r="18162" ht="18" customHeight="1"/>
    <row r="18163" ht="18" customHeight="1"/>
    <row r="18164" ht="18" customHeight="1"/>
    <row r="18165" ht="18" customHeight="1"/>
    <row r="18166" ht="18" customHeight="1"/>
    <row r="18167" ht="18" customHeight="1"/>
    <row r="18168" ht="18" customHeight="1"/>
    <row r="18169" ht="18" customHeight="1"/>
    <row r="18170" ht="18" customHeight="1"/>
    <row r="18171" ht="18" customHeight="1"/>
    <row r="18172" ht="18" customHeight="1"/>
    <row r="18173" ht="18" customHeight="1"/>
    <row r="18174" ht="18" customHeight="1"/>
    <row r="18175" ht="18" customHeight="1"/>
    <row r="18176" ht="18" customHeight="1"/>
    <row r="18177" ht="18" customHeight="1"/>
    <row r="18178" ht="18" customHeight="1"/>
    <row r="18179" ht="18" customHeight="1"/>
    <row r="18180" ht="18" customHeight="1"/>
    <row r="18181" ht="18" customHeight="1"/>
    <row r="18182" ht="18" customHeight="1"/>
    <row r="18183" ht="18" customHeight="1"/>
    <row r="18184" ht="18" customHeight="1"/>
    <row r="18185" ht="18" customHeight="1"/>
    <row r="18186" ht="18" customHeight="1"/>
    <row r="18187" ht="18" customHeight="1"/>
    <row r="18188" ht="18" customHeight="1"/>
    <row r="18189" ht="18" customHeight="1"/>
    <row r="18190" ht="18" customHeight="1"/>
    <row r="18191" ht="18" customHeight="1"/>
    <row r="18192" ht="18" customHeight="1"/>
    <row r="18193" ht="18" customHeight="1"/>
    <row r="18194" ht="18" customHeight="1"/>
    <row r="18195" ht="18" customHeight="1"/>
    <row r="18196" ht="18" customHeight="1"/>
    <row r="18197" ht="18" customHeight="1"/>
    <row r="18198" ht="18" customHeight="1"/>
    <row r="18199" ht="18" customHeight="1"/>
    <row r="18200" ht="18" customHeight="1"/>
    <row r="18201" ht="18" customHeight="1"/>
    <row r="18202" ht="18" customHeight="1"/>
    <row r="18203" ht="18" customHeight="1"/>
    <row r="18204" ht="18" customHeight="1"/>
    <row r="18205" ht="18" customHeight="1"/>
    <row r="18206" ht="18" customHeight="1"/>
    <row r="18207" ht="18" customHeight="1"/>
    <row r="18208" ht="18" customHeight="1"/>
    <row r="18209" ht="18" customHeight="1"/>
    <row r="18210" ht="18" customHeight="1"/>
    <row r="18211" ht="18" customHeight="1"/>
    <row r="18212" ht="18" customHeight="1"/>
    <row r="18213" ht="18" customHeight="1"/>
    <row r="18214" ht="18" customHeight="1"/>
    <row r="18215" ht="18" customHeight="1"/>
    <row r="18216" ht="18" customHeight="1"/>
    <row r="18217" ht="18" customHeight="1"/>
    <row r="18218" ht="18" customHeight="1"/>
    <row r="18219" ht="18" customHeight="1"/>
    <row r="18220" ht="18" customHeight="1"/>
    <row r="18221" ht="18" customHeight="1"/>
    <row r="18222" ht="18" customHeight="1"/>
    <row r="18223" ht="18" customHeight="1"/>
    <row r="18224" ht="18" customHeight="1"/>
    <row r="18225" ht="18" customHeight="1"/>
    <row r="18226" ht="18" customHeight="1"/>
    <row r="18227" ht="18" customHeight="1"/>
    <row r="18228" ht="18" customHeight="1"/>
    <row r="18229" ht="18" customHeight="1"/>
    <row r="18230" ht="18" customHeight="1"/>
    <row r="18231" ht="18" customHeight="1"/>
    <row r="18232" ht="18" customHeight="1"/>
    <row r="18233" ht="18" customHeight="1"/>
    <row r="18234" ht="18" customHeight="1"/>
    <row r="18235" ht="18" customHeight="1"/>
    <row r="18236" ht="18" customHeight="1"/>
    <row r="18237" ht="18" customHeight="1"/>
    <row r="18238" ht="18" customHeight="1"/>
    <row r="18239" ht="18" customHeight="1"/>
    <row r="18240" ht="18" customHeight="1"/>
    <row r="18241" ht="18" customHeight="1"/>
    <row r="18242" ht="18" customHeight="1"/>
    <row r="18243" ht="18" customHeight="1"/>
    <row r="18244" ht="18" customHeight="1"/>
    <row r="18245" ht="18" customHeight="1"/>
    <row r="18246" ht="18" customHeight="1"/>
    <row r="18247" ht="18" customHeight="1"/>
    <row r="18248" ht="18" customHeight="1"/>
    <row r="18249" ht="18" customHeight="1"/>
    <row r="18250" ht="18" customHeight="1"/>
    <row r="18251" ht="18" customHeight="1"/>
    <row r="18252" ht="18" customHeight="1"/>
    <row r="18253" ht="18" customHeight="1"/>
    <row r="18254" ht="18" customHeight="1"/>
    <row r="18255" ht="18" customHeight="1"/>
    <row r="18256" ht="18" customHeight="1"/>
    <row r="18257" ht="18" customHeight="1"/>
    <row r="18258" ht="18" customHeight="1"/>
    <row r="18259" ht="18" customHeight="1"/>
    <row r="18260" ht="18" customHeight="1"/>
    <row r="18261" ht="18" customHeight="1"/>
    <row r="18262" ht="18" customHeight="1"/>
    <row r="18263" ht="18" customHeight="1"/>
    <row r="18264" ht="18" customHeight="1"/>
    <row r="18265" ht="18" customHeight="1"/>
    <row r="18266" ht="18" customHeight="1"/>
    <row r="18267" ht="18" customHeight="1"/>
    <row r="18268" ht="18" customHeight="1"/>
    <row r="18269" ht="18" customHeight="1"/>
    <row r="18270" ht="18" customHeight="1"/>
    <row r="18271" ht="18" customHeight="1"/>
    <row r="18272" ht="18" customHeight="1"/>
    <row r="18273" ht="18" customHeight="1"/>
    <row r="18274" ht="18" customHeight="1"/>
    <row r="18275" ht="18" customHeight="1"/>
    <row r="18276" ht="18" customHeight="1"/>
    <row r="18277" ht="18" customHeight="1"/>
    <row r="18278" ht="18" customHeight="1"/>
    <row r="18279" ht="18" customHeight="1"/>
    <row r="18280" ht="18" customHeight="1"/>
    <row r="18281" ht="18" customHeight="1"/>
    <row r="18282" ht="18" customHeight="1"/>
    <row r="18283" ht="18" customHeight="1"/>
    <row r="18284" ht="18" customHeight="1"/>
    <row r="18285" ht="18" customHeight="1"/>
    <row r="18286" ht="18" customHeight="1"/>
    <row r="18287" ht="18" customHeight="1"/>
    <row r="18288" ht="18" customHeight="1"/>
    <row r="18289" ht="18" customHeight="1"/>
    <row r="18290" ht="18" customHeight="1"/>
    <row r="18291" ht="18" customHeight="1"/>
    <row r="18292" ht="18" customHeight="1"/>
    <row r="18293" ht="18" customHeight="1"/>
    <row r="18294" ht="18" customHeight="1"/>
    <row r="18295" ht="18" customHeight="1"/>
    <row r="18296" ht="18" customHeight="1"/>
    <row r="18297" ht="18" customHeight="1"/>
    <row r="18298" ht="18" customHeight="1"/>
    <row r="18299" ht="18" customHeight="1"/>
    <row r="18300" ht="18" customHeight="1"/>
    <row r="18301" ht="18" customHeight="1"/>
    <row r="18302" ht="18" customHeight="1"/>
    <row r="18303" ht="18" customHeight="1"/>
    <row r="18304" ht="18" customHeight="1"/>
    <row r="18305" ht="18" customHeight="1"/>
    <row r="18306" ht="18" customHeight="1"/>
    <row r="18307" ht="18" customHeight="1"/>
    <row r="18308" ht="18" customHeight="1"/>
    <row r="18309" ht="18" customHeight="1"/>
    <row r="18310" ht="18" customHeight="1"/>
    <row r="18311" ht="18" customHeight="1"/>
    <row r="18312" ht="18" customHeight="1"/>
    <row r="18313" ht="18" customHeight="1"/>
    <row r="18314" ht="18" customHeight="1"/>
    <row r="18315" ht="18" customHeight="1"/>
    <row r="18316" ht="18" customHeight="1"/>
    <row r="18317" ht="18" customHeight="1"/>
    <row r="18318" ht="18" customHeight="1"/>
    <row r="18319" ht="18" customHeight="1"/>
    <row r="18320" ht="18" customHeight="1"/>
    <row r="18321" ht="18" customHeight="1"/>
    <row r="18322" ht="18" customHeight="1"/>
    <row r="18323" ht="18" customHeight="1"/>
    <row r="18324" ht="18" customHeight="1"/>
    <row r="18325" ht="18" customHeight="1"/>
    <row r="18326" ht="18" customHeight="1"/>
    <row r="18327" ht="18" customHeight="1"/>
    <row r="18328" ht="18" customHeight="1"/>
    <row r="18329" ht="18" customHeight="1"/>
    <row r="18330" ht="18" customHeight="1"/>
    <row r="18331" ht="18" customHeight="1"/>
    <row r="18332" ht="18" customHeight="1"/>
    <row r="18333" ht="18" customHeight="1"/>
    <row r="18334" ht="18" customHeight="1"/>
    <row r="18335" ht="18" customHeight="1"/>
    <row r="18336" ht="18" customHeight="1"/>
    <row r="18337" ht="18" customHeight="1"/>
    <row r="18338" ht="18" customHeight="1"/>
    <row r="18339" ht="18" customHeight="1"/>
    <row r="18340" ht="18" customHeight="1"/>
    <row r="18341" ht="18" customHeight="1"/>
    <row r="18342" ht="18" customHeight="1"/>
    <row r="18343" ht="18" customHeight="1"/>
    <row r="18344" ht="18" customHeight="1"/>
    <row r="18345" ht="18" customHeight="1"/>
    <row r="18346" ht="18" customHeight="1"/>
    <row r="18347" ht="18" customHeight="1"/>
    <row r="18348" ht="18" customHeight="1"/>
    <row r="18349" ht="18" customHeight="1"/>
    <row r="18350" ht="18" customHeight="1"/>
    <row r="18351" ht="18" customHeight="1"/>
    <row r="18352" ht="18" customHeight="1"/>
    <row r="18353" ht="18" customHeight="1"/>
    <row r="18354" ht="18" customHeight="1"/>
    <row r="18355" ht="18" customHeight="1"/>
    <row r="18356" ht="18" customHeight="1"/>
    <row r="18357" ht="18" customHeight="1"/>
    <row r="18358" ht="18" customHeight="1"/>
    <row r="18359" ht="18" customHeight="1"/>
    <row r="18360" ht="18" customHeight="1"/>
    <row r="18361" ht="18" customHeight="1"/>
    <row r="18362" ht="18" customHeight="1"/>
    <row r="18363" ht="18" customHeight="1"/>
    <row r="18364" ht="18" customHeight="1"/>
    <row r="18365" ht="18" customHeight="1"/>
    <row r="18366" ht="18" customHeight="1"/>
    <row r="18367" ht="18" customHeight="1"/>
    <row r="18368" ht="18" customHeight="1"/>
    <row r="18369" ht="18" customHeight="1"/>
    <row r="18370" ht="18" customHeight="1"/>
    <row r="18371" ht="18" customHeight="1"/>
    <row r="18372" ht="18" customHeight="1"/>
    <row r="18373" ht="18" customHeight="1"/>
    <row r="18374" ht="18" customHeight="1"/>
    <row r="18375" ht="18" customHeight="1"/>
    <row r="18376" ht="18" customHeight="1"/>
    <row r="18377" ht="18" customHeight="1"/>
    <row r="18378" ht="18" customHeight="1"/>
    <row r="18379" ht="18" customHeight="1"/>
    <row r="18380" ht="18" customHeight="1"/>
    <row r="18381" ht="18" customHeight="1"/>
    <row r="18382" ht="18" customHeight="1"/>
    <row r="18383" ht="18" customHeight="1"/>
    <row r="18384" ht="18" customHeight="1"/>
    <row r="18385" ht="18" customHeight="1"/>
    <row r="18386" ht="18" customHeight="1"/>
    <row r="18387" ht="18" customHeight="1"/>
    <row r="18388" ht="18" customHeight="1"/>
    <row r="18389" ht="18" customHeight="1"/>
    <row r="18390" ht="18" customHeight="1"/>
    <row r="18391" ht="18" customHeight="1"/>
    <row r="18392" ht="18" customHeight="1"/>
    <row r="18393" ht="18" customHeight="1"/>
    <row r="18394" ht="18" customHeight="1"/>
    <row r="18395" ht="18" customHeight="1"/>
    <row r="18396" ht="18" customHeight="1"/>
    <row r="18397" ht="18" customHeight="1"/>
    <row r="18398" ht="18" customHeight="1"/>
    <row r="18399" ht="18" customHeight="1"/>
    <row r="18400" ht="18" customHeight="1"/>
    <row r="18401" ht="18" customHeight="1"/>
    <row r="18402" ht="18" customHeight="1"/>
    <row r="18403" ht="18" customHeight="1"/>
    <row r="18404" ht="18" customHeight="1"/>
    <row r="18405" ht="18" customHeight="1"/>
    <row r="18406" ht="18" customHeight="1"/>
    <row r="18407" ht="18" customHeight="1"/>
    <row r="18408" ht="18" customHeight="1"/>
    <row r="18409" ht="18" customHeight="1"/>
    <row r="18410" ht="18" customHeight="1"/>
    <row r="18411" ht="18" customHeight="1"/>
    <row r="18412" ht="18" customHeight="1"/>
    <row r="18413" ht="18" customHeight="1"/>
    <row r="18414" ht="18" customHeight="1"/>
    <row r="18415" ht="18" customHeight="1"/>
    <row r="18416" ht="18" customHeight="1"/>
    <row r="18417" ht="18" customHeight="1"/>
    <row r="18418" ht="18" customHeight="1"/>
    <row r="18419" ht="18" customHeight="1"/>
    <row r="18420" ht="18" customHeight="1"/>
    <row r="18421" ht="18" customHeight="1"/>
    <row r="18422" ht="18" customHeight="1"/>
    <row r="18423" ht="18" customHeight="1"/>
    <row r="18424" ht="18" customHeight="1"/>
    <row r="18425" ht="18" customHeight="1"/>
    <row r="18426" ht="18" customHeight="1"/>
    <row r="18427" ht="18" customHeight="1"/>
    <row r="18428" ht="18" customHeight="1"/>
    <row r="18429" ht="18" customHeight="1"/>
    <row r="18430" ht="18" customHeight="1"/>
    <row r="18431" ht="18" customHeight="1"/>
    <row r="18432" ht="18" customHeight="1"/>
    <row r="18433" ht="18" customHeight="1"/>
    <row r="18434" ht="18" customHeight="1"/>
    <row r="18435" ht="18" customHeight="1"/>
    <row r="18436" ht="18" customHeight="1"/>
    <row r="18437" ht="18" customHeight="1"/>
    <row r="18438" ht="18" customHeight="1"/>
    <row r="18439" ht="18" customHeight="1"/>
    <row r="18440" ht="18" customHeight="1"/>
    <row r="18441" ht="18" customHeight="1"/>
    <row r="18442" ht="18" customHeight="1"/>
    <row r="18443" ht="18" customHeight="1"/>
    <row r="18444" ht="18" customHeight="1"/>
    <row r="18445" ht="18" customHeight="1"/>
    <row r="18446" ht="18" customHeight="1"/>
    <row r="18447" ht="18" customHeight="1"/>
    <row r="18448" ht="18" customHeight="1"/>
    <row r="18449" ht="18" customHeight="1"/>
    <row r="18450" ht="18" customHeight="1"/>
    <row r="18451" ht="18" customHeight="1"/>
    <row r="18452" ht="18" customHeight="1"/>
    <row r="18453" ht="18" customHeight="1"/>
    <row r="18454" ht="18" customHeight="1"/>
    <row r="18455" ht="18" customHeight="1"/>
    <row r="18456" ht="18" customHeight="1"/>
    <row r="18457" ht="18" customHeight="1"/>
    <row r="18458" ht="18" customHeight="1"/>
    <row r="18459" ht="18" customHeight="1"/>
    <row r="18460" ht="18" customHeight="1"/>
    <row r="18461" ht="18" customHeight="1"/>
    <row r="18462" ht="18" customHeight="1"/>
    <row r="18463" ht="18" customHeight="1"/>
    <row r="18464" ht="18" customHeight="1"/>
    <row r="18465" ht="18" customHeight="1"/>
    <row r="18466" ht="18" customHeight="1"/>
    <row r="18467" ht="18" customHeight="1"/>
    <row r="18468" ht="18" customHeight="1"/>
    <row r="18469" ht="18" customHeight="1"/>
    <row r="18470" ht="18" customHeight="1"/>
    <row r="18471" ht="18" customHeight="1"/>
    <row r="18472" ht="18" customHeight="1"/>
    <row r="18473" ht="18" customHeight="1"/>
    <row r="18474" ht="18" customHeight="1"/>
    <row r="18475" ht="18" customHeight="1"/>
    <row r="18476" ht="18" customHeight="1"/>
    <row r="18477" ht="18" customHeight="1"/>
    <row r="18478" ht="18" customHeight="1"/>
    <row r="18479" ht="18" customHeight="1"/>
    <row r="18480" ht="18" customHeight="1"/>
    <row r="18481" ht="18" customHeight="1"/>
    <row r="18482" ht="18" customHeight="1"/>
    <row r="18483" ht="18" customHeight="1"/>
    <row r="18484" ht="18" customHeight="1"/>
    <row r="18485" ht="18" customHeight="1"/>
    <row r="18486" ht="18" customHeight="1"/>
    <row r="18487" ht="18" customHeight="1"/>
    <row r="18488" ht="18" customHeight="1"/>
    <row r="18489" ht="18" customHeight="1"/>
    <row r="18490" ht="18" customHeight="1"/>
    <row r="18491" ht="18" customHeight="1"/>
    <row r="18492" ht="18" customHeight="1"/>
    <row r="18493" ht="18" customHeight="1"/>
    <row r="18494" ht="18" customHeight="1"/>
    <row r="18495" ht="18" customHeight="1"/>
    <row r="18496" ht="18" customHeight="1"/>
    <row r="18497" ht="18" customHeight="1"/>
    <row r="18498" ht="18" customHeight="1"/>
    <row r="18499" ht="18" customHeight="1"/>
    <row r="18500" ht="18" customHeight="1"/>
    <row r="18501" ht="18" customHeight="1"/>
    <row r="18502" ht="18" customHeight="1"/>
    <row r="18503" ht="18" customHeight="1"/>
    <row r="18504" ht="18" customHeight="1"/>
    <row r="18505" ht="18" customHeight="1"/>
    <row r="18506" ht="18" customHeight="1"/>
    <row r="18507" ht="18" customHeight="1"/>
    <row r="18508" ht="18" customHeight="1"/>
    <row r="18509" ht="18" customHeight="1"/>
    <row r="18510" ht="18" customHeight="1"/>
    <row r="18511" ht="18" customHeight="1"/>
    <row r="18512" ht="18" customHeight="1"/>
    <row r="18513" ht="18" customHeight="1"/>
    <row r="18514" ht="18" customHeight="1"/>
    <row r="18515" ht="18" customHeight="1"/>
    <row r="18516" ht="18" customHeight="1"/>
    <row r="18517" ht="18" customHeight="1"/>
    <row r="18518" ht="18" customHeight="1"/>
    <row r="18519" ht="18" customHeight="1"/>
    <row r="18520" ht="18" customHeight="1"/>
    <row r="18521" ht="18" customHeight="1"/>
    <row r="18522" ht="18" customHeight="1"/>
    <row r="18523" ht="18" customHeight="1"/>
    <row r="18524" ht="18" customHeight="1"/>
    <row r="18525" ht="18" customHeight="1"/>
    <row r="18526" ht="18" customHeight="1"/>
    <row r="18527" ht="18" customHeight="1"/>
    <row r="18528" ht="18" customHeight="1"/>
    <row r="18529" ht="18" customHeight="1"/>
    <row r="18530" ht="18" customHeight="1"/>
    <row r="18531" ht="18" customHeight="1"/>
    <row r="18532" ht="18" customHeight="1"/>
    <row r="18533" ht="18" customHeight="1"/>
    <row r="18534" ht="18" customHeight="1"/>
    <row r="18535" ht="18" customHeight="1"/>
    <row r="18536" ht="18" customHeight="1"/>
    <row r="18537" ht="18" customHeight="1"/>
    <row r="18538" ht="18" customHeight="1"/>
    <row r="18539" ht="18" customHeight="1"/>
    <row r="18540" ht="18" customHeight="1"/>
    <row r="18541" ht="18" customHeight="1"/>
    <row r="18542" ht="18" customHeight="1"/>
    <row r="18543" ht="18" customHeight="1"/>
    <row r="18544" ht="18" customHeight="1"/>
    <row r="18545" ht="18" customHeight="1"/>
    <row r="18546" ht="18" customHeight="1"/>
    <row r="18547" ht="18" customHeight="1"/>
    <row r="18548" ht="18" customHeight="1"/>
    <row r="18549" ht="18" customHeight="1"/>
    <row r="18550" ht="18" customHeight="1"/>
    <row r="18551" ht="18" customHeight="1"/>
    <row r="18552" ht="18" customHeight="1"/>
    <row r="18553" ht="18" customHeight="1"/>
    <row r="18554" ht="18" customHeight="1"/>
    <row r="18555" ht="18" customHeight="1"/>
    <row r="18556" ht="18" customHeight="1"/>
    <row r="18557" ht="18" customHeight="1"/>
    <row r="18558" ht="18" customHeight="1"/>
    <row r="18559" ht="18" customHeight="1"/>
    <row r="18560" ht="18" customHeight="1"/>
    <row r="18561" ht="18" customHeight="1"/>
    <row r="18562" ht="18" customHeight="1"/>
    <row r="18563" ht="18" customHeight="1"/>
    <row r="18564" ht="18" customHeight="1"/>
    <row r="18565" ht="18" customHeight="1"/>
    <row r="18566" ht="18" customHeight="1"/>
    <row r="18567" ht="18" customHeight="1"/>
    <row r="18568" ht="18" customHeight="1"/>
    <row r="18569" ht="18" customHeight="1"/>
    <row r="18570" ht="18" customHeight="1"/>
    <row r="18571" ht="18" customHeight="1"/>
    <row r="18572" ht="18" customHeight="1"/>
    <row r="18573" ht="18" customHeight="1"/>
    <row r="18574" ht="18" customHeight="1"/>
    <row r="18575" ht="18" customHeight="1"/>
    <row r="18576" ht="18" customHeight="1"/>
    <row r="18577" ht="18" customHeight="1"/>
    <row r="18578" ht="18" customHeight="1"/>
    <row r="18579" ht="18" customHeight="1"/>
    <row r="18580" ht="18" customHeight="1"/>
    <row r="18581" ht="18" customHeight="1"/>
    <row r="18582" ht="18" customHeight="1"/>
    <row r="18583" ht="18" customHeight="1"/>
    <row r="18584" ht="18" customHeight="1"/>
    <row r="18585" ht="18" customHeight="1"/>
    <row r="18586" ht="18" customHeight="1"/>
    <row r="18587" ht="18" customHeight="1"/>
    <row r="18588" ht="18" customHeight="1"/>
    <row r="18589" ht="18" customHeight="1"/>
    <row r="18590" ht="18" customHeight="1"/>
    <row r="18591" ht="18" customHeight="1"/>
    <row r="18592" ht="18" customHeight="1"/>
    <row r="18593" ht="18" customHeight="1"/>
    <row r="18594" ht="18" customHeight="1"/>
    <row r="18595" ht="18" customHeight="1"/>
    <row r="18596" ht="18" customHeight="1"/>
    <row r="18597" ht="18" customHeight="1"/>
    <row r="18598" ht="18" customHeight="1"/>
    <row r="18599" ht="18" customHeight="1"/>
    <row r="18600" ht="18" customHeight="1"/>
    <row r="18601" ht="18" customHeight="1"/>
    <row r="18602" ht="18" customHeight="1"/>
    <row r="18603" ht="18" customHeight="1"/>
    <row r="18604" ht="18" customHeight="1"/>
    <row r="18605" ht="18" customHeight="1"/>
    <row r="18606" ht="18" customHeight="1"/>
    <row r="18607" ht="18" customHeight="1"/>
    <row r="18608" ht="18" customHeight="1"/>
    <row r="18609" ht="18" customHeight="1"/>
    <row r="18610" ht="18" customHeight="1"/>
    <row r="18611" ht="18" customHeight="1"/>
    <row r="18612" ht="18" customHeight="1"/>
    <row r="18613" ht="18" customHeight="1"/>
    <row r="18614" ht="18" customHeight="1"/>
    <row r="18615" ht="18" customHeight="1"/>
    <row r="18616" ht="18" customHeight="1"/>
    <row r="18617" ht="18" customHeight="1"/>
    <row r="18618" ht="18" customHeight="1"/>
    <row r="18619" ht="18" customHeight="1"/>
    <row r="18620" ht="18" customHeight="1"/>
    <row r="18621" ht="18" customHeight="1"/>
    <row r="18622" ht="18" customHeight="1"/>
    <row r="18623" ht="18" customHeight="1"/>
    <row r="18624" ht="18" customHeight="1"/>
    <row r="18625" ht="18" customHeight="1"/>
    <row r="18626" ht="18" customHeight="1"/>
    <row r="18627" ht="18" customHeight="1"/>
    <row r="18628" ht="18" customHeight="1"/>
    <row r="18629" ht="18" customHeight="1"/>
    <row r="18630" ht="18" customHeight="1"/>
    <row r="18631" ht="18" customHeight="1"/>
    <row r="18632" ht="18" customHeight="1"/>
    <row r="18633" ht="18" customHeight="1"/>
    <row r="18634" ht="18" customHeight="1"/>
    <row r="18635" ht="18" customHeight="1"/>
    <row r="18636" ht="18" customHeight="1"/>
    <row r="18637" ht="18" customHeight="1"/>
    <row r="18638" ht="18" customHeight="1"/>
    <row r="18639" ht="18" customHeight="1"/>
    <row r="18640" ht="18" customHeight="1"/>
    <row r="18641" ht="18" customHeight="1"/>
    <row r="18642" ht="18" customHeight="1"/>
    <row r="18643" ht="18" customHeight="1"/>
    <row r="18644" ht="18" customHeight="1"/>
    <row r="18645" ht="18" customHeight="1"/>
    <row r="18646" ht="18" customHeight="1"/>
    <row r="18647" ht="18" customHeight="1"/>
    <row r="18648" ht="18" customHeight="1"/>
    <row r="18649" ht="18" customHeight="1"/>
    <row r="18650" ht="18" customHeight="1"/>
    <row r="18651" ht="18" customHeight="1"/>
    <row r="18652" ht="18" customHeight="1"/>
    <row r="18653" ht="18" customHeight="1"/>
    <row r="18654" ht="18" customHeight="1"/>
    <row r="18655" ht="18" customHeight="1"/>
    <row r="18656" ht="18" customHeight="1"/>
    <row r="18657" ht="18" customHeight="1"/>
    <row r="18658" ht="18" customHeight="1"/>
    <row r="18659" ht="18" customHeight="1"/>
    <row r="18660" ht="18" customHeight="1"/>
    <row r="18661" ht="18" customHeight="1"/>
    <row r="18662" ht="18" customHeight="1"/>
    <row r="18663" ht="18" customHeight="1"/>
    <row r="18664" ht="18" customHeight="1"/>
    <row r="18665" ht="18" customHeight="1"/>
    <row r="18666" ht="18" customHeight="1"/>
    <row r="18667" ht="18" customHeight="1"/>
    <row r="18668" ht="18" customHeight="1"/>
    <row r="18669" ht="18" customHeight="1"/>
    <row r="18670" ht="18" customHeight="1"/>
    <row r="18671" ht="18" customHeight="1"/>
    <row r="18672" ht="18" customHeight="1"/>
    <row r="18673" ht="18" customHeight="1"/>
    <row r="18674" ht="18" customHeight="1"/>
    <row r="18675" ht="18" customHeight="1"/>
    <row r="18676" ht="18" customHeight="1"/>
    <row r="18677" ht="18" customHeight="1"/>
    <row r="18678" ht="18" customHeight="1"/>
    <row r="18679" ht="18" customHeight="1"/>
    <row r="18680" ht="18" customHeight="1"/>
    <row r="18681" ht="18" customHeight="1"/>
    <row r="18682" ht="18" customHeight="1"/>
    <row r="18683" ht="18" customHeight="1"/>
    <row r="18684" ht="18" customHeight="1"/>
    <row r="18685" ht="18" customHeight="1"/>
    <row r="18686" ht="18" customHeight="1"/>
    <row r="18687" ht="18" customHeight="1"/>
    <row r="18688" ht="18" customHeight="1"/>
    <row r="18689" ht="18" customHeight="1"/>
    <row r="18690" ht="18" customHeight="1"/>
    <row r="18691" ht="18" customHeight="1"/>
    <row r="18692" ht="18" customHeight="1"/>
    <row r="18693" ht="18" customHeight="1"/>
    <row r="18694" ht="18" customHeight="1"/>
    <row r="18695" ht="18" customHeight="1"/>
    <row r="18696" ht="18" customHeight="1"/>
    <row r="18697" ht="18" customHeight="1"/>
    <row r="18698" ht="18" customHeight="1"/>
    <row r="18699" ht="18" customHeight="1"/>
    <row r="18700" ht="18" customHeight="1"/>
    <row r="18701" ht="18" customHeight="1"/>
    <row r="18702" ht="18" customHeight="1"/>
    <row r="18703" ht="18" customHeight="1"/>
    <row r="18704" ht="18" customHeight="1"/>
    <row r="18705" ht="18" customHeight="1"/>
    <row r="18706" ht="18" customHeight="1"/>
    <row r="18707" ht="18" customHeight="1"/>
    <row r="18708" ht="18" customHeight="1"/>
    <row r="18709" ht="18" customHeight="1"/>
    <row r="18710" ht="18" customHeight="1"/>
    <row r="18711" ht="18" customHeight="1"/>
    <row r="18712" ht="18" customHeight="1"/>
    <row r="18713" ht="18" customHeight="1"/>
    <row r="18714" ht="18" customHeight="1"/>
    <row r="18715" ht="18" customHeight="1"/>
    <row r="18716" ht="18" customHeight="1"/>
    <row r="18717" ht="18" customHeight="1"/>
    <row r="18718" ht="18" customHeight="1"/>
    <row r="18719" ht="18" customHeight="1"/>
    <row r="18720" ht="18" customHeight="1"/>
    <row r="18721" ht="18" customHeight="1"/>
    <row r="18722" ht="18" customHeight="1"/>
    <row r="18723" ht="18" customHeight="1"/>
    <row r="18724" ht="18" customHeight="1"/>
    <row r="18725" ht="18" customHeight="1"/>
    <row r="18726" ht="18" customHeight="1"/>
    <row r="18727" ht="18" customHeight="1"/>
    <row r="18728" ht="18" customHeight="1"/>
    <row r="18729" ht="18" customHeight="1"/>
    <row r="18730" ht="18" customHeight="1"/>
    <row r="18731" ht="18" customHeight="1"/>
    <row r="18732" ht="18" customHeight="1"/>
    <row r="18733" ht="18" customHeight="1"/>
    <row r="18734" ht="18" customHeight="1"/>
    <row r="18735" ht="18" customHeight="1"/>
    <row r="18736" ht="18" customHeight="1"/>
    <row r="18737" ht="18" customHeight="1"/>
    <row r="18738" ht="18" customHeight="1"/>
    <row r="18739" ht="18" customHeight="1"/>
    <row r="18740" ht="18" customHeight="1"/>
    <row r="18741" ht="18" customHeight="1"/>
    <row r="18742" ht="18" customHeight="1"/>
    <row r="18743" ht="18" customHeight="1"/>
    <row r="18744" ht="18" customHeight="1"/>
    <row r="18745" ht="18" customHeight="1"/>
    <row r="18746" ht="18" customHeight="1"/>
    <row r="18747" ht="18" customHeight="1"/>
    <row r="18748" ht="18" customHeight="1"/>
    <row r="18749" ht="18" customHeight="1"/>
    <row r="18750" ht="18" customHeight="1"/>
    <row r="18751" ht="18" customHeight="1"/>
    <row r="18752" ht="18" customHeight="1"/>
    <row r="18753" ht="18" customHeight="1"/>
    <row r="18754" ht="18" customHeight="1"/>
    <row r="18755" ht="18" customHeight="1"/>
    <row r="18756" ht="18" customHeight="1"/>
    <row r="18757" ht="18" customHeight="1"/>
    <row r="18758" ht="18" customHeight="1"/>
    <row r="18759" ht="18" customHeight="1"/>
    <row r="18760" ht="18" customHeight="1"/>
    <row r="18761" ht="18" customHeight="1"/>
    <row r="18762" ht="18" customHeight="1"/>
    <row r="18763" ht="18" customHeight="1"/>
    <row r="18764" ht="18" customHeight="1"/>
    <row r="18765" ht="18" customHeight="1"/>
    <row r="18766" ht="18" customHeight="1"/>
    <row r="18767" ht="18" customHeight="1"/>
    <row r="18768" ht="18" customHeight="1"/>
    <row r="18769" ht="18" customHeight="1"/>
    <row r="18770" ht="18" customHeight="1"/>
    <row r="18771" ht="18" customHeight="1"/>
    <row r="18772" ht="18" customHeight="1"/>
    <row r="18773" ht="18" customHeight="1"/>
    <row r="18774" ht="18" customHeight="1"/>
    <row r="18775" ht="18" customHeight="1"/>
    <row r="18776" ht="18" customHeight="1"/>
    <row r="18777" ht="18" customHeight="1"/>
    <row r="18778" ht="18" customHeight="1"/>
    <row r="18779" ht="18" customHeight="1"/>
    <row r="18780" ht="18" customHeight="1"/>
    <row r="18781" ht="18" customHeight="1"/>
    <row r="18782" ht="18" customHeight="1"/>
    <row r="18783" ht="18" customHeight="1"/>
    <row r="18784" ht="18" customHeight="1"/>
    <row r="18785" ht="18" customHeight="1"/>
    <row r="18786" ht="18" customHeight="1"/>
    <row r="18787" ht="18" customHeight="1"/>
    <row r="18788" ht="18" customHeight="1"/>
    <row r="18789" ht="18" customHeight="1"/>
    <row r="18790" ht="18" customHeight="1"/>
    <row r="18791" ht="18" customHeight="1"/>
    <row r="18792" ht="18" customHeight="1"/>
    <row r="18793" ht="18" customHeight="1"/>
    <row r="18794" ht="18" customHeight="1"/>
    <row r="18795" ht="18" customHeight="1"/>
    <row r="18796" ht="18" customHeight="1"/>
    <row r="18797" ht="18" customHeight="1"/>
    <row r="18798" ht="18" customHeight="1"/>
    <row r="18799" ht="18" customHeight="1"/>
    <row r="18800" ht="18" customHeight="1"/>
    <row r="18801" ht="18" customHeight="1"/>
    <row r="18802" ht="18" customHeight="1"/>
    <row r="18803" ht="18" customHeight="1"/>
    <row r="18804" ht="18" customHeight="1"/>
    <row r="18805" ht="18" customHeight="1"/>
    <row r="18806" ht="18" customHeight="1"/>
    <row r="18807" ht="18" customHeight="1"/>
    <row r="18808" ht="18" customHeight="1"/>
    <row r="18809" ht="18" customHeight="1"/>
    <row r="18810" ht="18" customHeight="1"/>
    <row r="18811" ht="18" customHeight="1"/>
    <row r="18812" ht="18" customHeight="1"/>
    <row r="18813" ht="18" customHeight="1"/>
    <row r="18814" ht="18" customHeight="1"/>
    <row r="18815" ht="18" customHeight="1"/>
    <row r="18816" ht="18" customHeight="1"/>
    <row r="18817" ht="18" customHeight="1"/>
    <row r="18818" ht="18" customHeight="1"/>
    <row r="18819" ht="18" customHeight="1"/>
    <row r="18820" ht="18" customHeight="1"/>
    <row r="18821" ht="18" customHeight="1"/>
    <row r="18822" ht="18" customHeight="1"/>
    <row r="18823" ht="18" customHeight="1"/>
    <row r="18824" ht="18" customHeight="1"/>
    <row r="18825" ht="18" customHeight="1"/>
    <row r="18826" ht="18" customHeight="1"/>
    <row r="18827" ht="18" customHeight="1"/>
    <row r="18828" ht="18" customHeight="1"/>
    <row r="18829" ht="18" customHeight="1"/>
    <row r="18830" ht="18" customHeight="1"/>
    <row r="18831" ht="18" customHeight="1"/>
    <row r="18832" ht="18" customHeight="1"/>
    <row r="18833" ht="18" customHeight="1"/>
    <row r="18834" ht="18" customHeight="1"/>
    <row r="18835" ht="18" customHeight="1"/>
    <row r="18836" ht="18" customHeight="1"/>
    <row r="18837" ht="18" customHeight="1"/>
    <row r="18838" ht="18" customHeight="1"/>
    <row r="18839" ht="18" customHeight="1"/>
    <row r="18840" ht="18" customHeight="1"/>
    <row r="18841" ht="18" customHeight="1"/>
    <row r="18842" ht="18" customHeight="1"/>
    <row r="18843" ht="18" customHeight="1"/>
    <row r="18844" ht="18" customHeight="1"/>
    <row r="18845" ht="18" customHeight="1"/>
    <row r="18846" ht="18" customHeight="1"/>
    <row r="18847" ht="18" customHeight="1"/>
    <row r="18848" ht="18" customHeight="1"/>
    <row r="18849" ht="18" customHeight="1"/>
    <row r="18850" ht="18" customHeight="1"/>
    <row r="18851" ht="18" customHeight="1"/>
    <row r="18852" ht="18" customHeight="1"/>
    <row r="18853" ht="18" customHeight="1"/>
    <row r="18854" ht="18" customHeight="1"/>
    <row r="18855" ht="18" customHeight="1"/>
    <row r="18856" ht="18" customHeight="1"/>
    <row r="18857" ht="18" customHeight="1"/>
    <row r="18858" ht="18" customHeight="1"/>
    <row r="18859" ht="18" customHeight="1"/>
    <row r="18860" ht="18" customHeight="1"/>
    <row r="18861" ht="18" customHeight="1"/>
    <row r="18862" ht="18" customHeight="1"/>
    <row r="18863" ht="18" customHeight="1"/>
    <row r="18864" ht="18" customHeight="1"/>
    <row r="18865" ht="18" customHeight="1"/>
    <row r="18866" ht="18" customHeight="1"/>
    <row r="18867" ht="18" customHeight="1"/>
    <row r="18868" ht="18" customHeight="1"/>
    <row r="18869" ht="18" customHeight="1"/>
    <row r="18870" ht="18" customHeight="1"/>
    <row r="18871" ht="18" customHeight="1"/>
    <row r="18872" ht="18" customHeight="1"/>
    <row r="18873" ht="18" customHeight="1"/>
    <row r="18874" ht="18" customHeight="1"/>
    <row r="18875" ht="18" customHeight="1"/>
    <row r="18876" ht="18" customHeight="1"/>
    <row r="18877" ht="18" customHeight="1"/>
    <row r="18878" ht="18" customHeight="1"/>
    <row r="18879" ht="18" customHeight="1"/>
    <row r="18880" ht="18" customHeight="1"/>
    <row r="18881" ht="18" customHeight="1"/>
    <row r="18882" ht="18" customHeight="1"/>
    <row r="18883" ht="18" customHeight="1"/>
    <row r="18884" ht="18" customHeight="1"/>
    <row r="18885" ht="18" customHeight="1"/>
    <row r="18886" ht="18" customHeight="1"/>
    <row r="18887" ht="18" customHeight="1"/>
    <row r="18888" ht="18" customHeight="1"/>
    <row r="18889" ht="18" customHeight="1"/>
    <row r="18890" ht="18" customHeight="1"/>
    <row r="18891" ht="18" customHeight="1"/>
    <row r="18892" ht="18" customHeight="1"/>
    <row r="18893" ht="18" customHeight="1"/>
    <row r="18894" ht="18" customHeight="1"/>
    <row r="18895" ht="18" customHeight="1"/>
    <row r="18896" ht="18" customHeight="1"/>
    <row r="18897" ht="18" customHeight="1"/>
    <row r="18898" ht="18" customHeight="1"/>
    <row r="18899" ht="18" customHeight="1"/>
    <row r="18900" ht="18" customHeight="1"/>
    <row r="18901" ht="18" customHeight="1"/>
    <row r="18902" ht="18" customHeight="1"/>
    <row r="18903" ht="18" customHeight="1"/>
    <row r="18904" ht="18" customHeight="1"/>
    <row r="18905" ht="18" customHeight="1"/>
    <row r="18906" ht="18" customHeight="1"/>
    <row r="18907" ht="18" customHeight="1"/>
    <row r="18908" ht="18" customHeight="1"/>
    <row r="18909" ht="18" customHeight="1"/>
    <row r="18910" ht="18" customHeight="1"/>
    <row r="18911" ht="18" customHeight="1"/>
    <row r="18912" ht="18" customHeight="1"/>
    <row r="18913" ht="18" customHeight="1"/>
    <row r="18914" ht="18" customHeight="1"/>
    <row r="18915" ht="18" customHeight="1"/>
    <row r="18916" ht="18" customHeight="1"/>
    <row r="18917" ht="18" customHeight="1"/>
    <row r="18918" ht="18" customHeight="1"/>
    <row r="18919" ht="18" customHeight="1"/>
    <row r="18920" ht="18" customHeight="1"/>
    <row r="18921" ht="18" customHeight="1"/>
    <row r="18922" ht="18" customHeight="1"/>
    <row r="18923" ht="18" customHeight="1"/>
    <row r="18924" ht="18" customHeight="1"/>
    <row r="18925" ht="18" customHeight="1"/>
    <row r="18926" ht="18" customHeight="1"/>
    <row r="18927" ht="18" customHeight="1"/>
    <row r="18928" ht="18" customHeight="1"/>
    <row r="18929" ht="18" customHeight="1"/>
    <row r="18930" ht="18" customHeight="1"/>
    <row r="18931" ht="18" customHeight="1"/>
    <row r="18932" ht="18" customHeight="1"/>
    <row r="18933" ht="18" customHeight="1"/>
    <row r="18934" ht="18" customHeight="1"/>
    <row r="18935" ht="18" customHeight="1"/>
    <row r="18936" ht="18" customHeight="1"/>
    <row r="18937" ht="18" customHeight="1"/>
    <row r="18938" ht="18" customHeight="1"/>
    <row r="18939" ht="18" customHeight="1"/>
    <row r="18940" ht="18" customHeight="1"/>
    <row r="18941" ht="18" customHeight="1"/>
    <row r="18942" ht="18" customHeight="1"/>
    <row r="18943" ht="18" customHeight="1"/>
    <row r="18944" ht="18" customHeight="1"/>
    <row r="18945" ht="18" customHeight="1"/>
    <row r="18946" ht="18" customHeight="1"/>
    <row r="18947" ht="18" customHeight="1"/>
    <row r="18948" ht="18" customHeight="1"/>
    <row r="18949" ht="18" customHeight="1"/>
    <row r="18950" ht="18" customHeight="1"/>
    <row r="18951" ht="18" customHeight="1"/>
    <row r="18952" ht="18" customHeight="1"/>
    <row r="18953" ht="18" customHeight="1"/>
    <row r="18954" ht="18" customHeight="1"/>
    <row r="18955" ht="18" customHeight="1"/>
    <row r="18956" ht="18" customHeight="1"/>
    <row r="18957" ht="18" customHeight="1"/>
    <row r="18958" ht="18" customHeight="1"/>
    <row r="18959" ht="18" customHeight="1"/>
    <row r="18960" ht="18" customHeight="1"/>
    <row r="18961" ht="18" customHeight="1"/>
    <row r="18962" ht="18" customHeight="1"/>
    <row r="18963" ht="18" customHeight="1"/>
    <row r="18964" ht="18" customHeight="1"/>
    <row r="18965" ht="18" customHeight="1"/>
    <row r="18966" ht="18" customHeight="1"/>
    <row r="18967" ht="18" customHeight="1"/>
    <row r="18968" ht="18" customHeight="1"/>
    <row r="18969" ht="18" customHeight="1"/>
    <row r="18970" ht="18" customHeight="1"/>
    <row r="18971" ht="18" customHeight="1"/>
    <row r="18972" ht="18" customHeight="1"/>
    <row r="18973" ht="18" customHeight="1"/>
    <row r="18974" ht="18" customHeight="1"/>
    <row r="18975" ht="18" customHeight="1"/>
    <row r="18976" ht="18" customHeight="1"/>
    <row r="18977" ht="18" customHeight="1"/>
    <row r="18978" ht="18" customHeight="1"/>
    <row r="18979" ht="18" customHeight="1"/>
    <row r="18980" ht="18" customHeight="1"/>
    <row r="18981" ht="18" customHeight="1"/>
    <row r="18982" ht="18" customHeight="1"/>
    <row r="18983" ht="18" customHeight="1"/>
    <row r="18984" ht="18" customHeight="1"/>
    <row r="18985" ht="18" customHeight="1"/>
    <row r="18986" ht="18" customHeight="1"/>
    <row r="18987" ht="18" customHeight="1"/>
    <row r="18988" ht="18" customHeight="1"/>
    <row r="18989" ht="18" customHeight="1"/>
    <row r="18990" ht="18" customHeight="1"/>
    <row r="18991" ht="18" customHeight="1"/>
    <row r="18992" ht="18" customHeight="1"/>
    <row r="18993" ht="18" customHeight="1"/>
    <row r="18994" ht="18" customHeight="1"/>
    <row r="18995" ht="18" customHeight="1"/>
    <row r="18996" ht="18" customHeight="1"/>
    <row r="18997" ht="18" customHeight="1"/>
    <row r="18998" ht="18" customHeight="1"/>
    <row r="18999" ht="18" customHeight="1"/>
    <row r="19000" ht="18" customHeight="1"/>
    <row r="19001" ht="18" customHeight="1"/>
    <row r="19002" ht="18" customHeight="1"/>
    <row r="19003" ht="18" customHeight="1"/>
    <row r="19004" ht="18" customHeight="1"/>
    <row r="19005" ht="18" customHeight="1"/>
    <row r="19006" ht="18" customHeight="1"/>
    <row r="19007" ht="18" customHeight="1"/>
    <row r="19008" ht="18" customHeight="1"/>
    <row r="19009" ht="18" customHeight="1"/>
    <row r="19010" ht="18" customHeight="1"/>
    <row r="19011" ht="18" customHeight="1"/>
    <row r="19012" ht="18" customHeight="1"/>
    <row r="19013" ht="18" customHeight="1"/>
    <row r="19014" ht="18" customHeight="1"/>
    <row r="19015" ht="18" customHeight="1"/>
    <row r="19016" ht="18" customHeight="1"/>
    <row r="19017" ht="18" customHeight="1"/>
    <row r="19018" ht="18" customHeight="1"/>
    <row r="19019" ht="18" customHeight="1"/>
    <row r="19020" ht="18" customHeight="1"/>
    <row r="19021" ht="18" customHeight="1"/>
    <row r="19022" ht="18" customHeight="1"/>
    <row r="19023" ht="18" customHeight="1"/>
    <row r="19024" ht="18" customHeight="1"/>
    <row r="19025" ht="18" customHeight="1"/>
    <row r="19026" ht="18" customHeight="1"/>
    <row r="19027" ht="18" customHeight="1"/>
    <row r="19028" ht="18" customHeight="1"/>
    <row r="19029" ht="18" customHeight="1"/>
    <row r="19030" ht="18" customHeight="1"/>
    <row r="19031" ht="18" customHeight="1"/>
    <row r="19032" ht="18" customHeight="1"/>
    <row r="19033" ht="18" customHeight="1"/>
    <row r="19034" ht="18" customHeight="1"/>
    <row r="19035" ht="18" customHeight="1"/>
    <row r="19036" ht="18" customHeight="1"/>
    <row r="19037" ht="18" customHeight="1"/>
    <row r="19038" ht="18" customHeight="1"/>
    <row r="19039" ht="18" customHeight="1"/>
    <row r="19040" ht="18" customHeight="1"/>
    <row r="19041" ht="18" customHeight="1"/>
    <row r="19042" ht="18" customHeight="1"/>
    <row r="19043" ht="18" customHeight="1"/>
    <row r="19044" ht="18" customHeight="1"/>
    <row r="19045" ht="18" customHeight="1"/>
    <row r="19046" ht="18" customHeight="1"/>
    <row r="19047" ht="18" customHeight="1"/>
    <row r="19048" ht="18" customHeight="1"/>
    <row r="19049" ht="18" customHeight="1"/>
    <row r="19050" ht="18" customHeight="1"/>
    <row r="19051" ht="18" customHeight="1"/>
    <row r="19052" ht="18" customHeight="1"/>
    <row r="19053" ht="18" customHeight="1"/>
    <row r="19054" ht="18" customHeight="1"/>
    <row r="19055" ht="18" customHeight="1"/>
    <row r="19056" ht="18" customHeight="1"/>
    <row r="19057" ht="18" customHeight="1"/>
    <row r="19058" ht="18" customHeight="1"/>
    <row r="19059" ht="18" customHeight="1"/>
    <row r="19060" ht="18" customHeight="1"/>
    <row r="19061" ht="18" customHeight="1"/>
    <row r="19062" ht="18" customHeight="1"/>
    <row r="19063" ht="18" customHeight="1"/>
    <row r="19064" ht="18" customHeight="1"/>
    <row r="19065" ht="18" customHeight="1"/>
    <row r="19066" ht="18" customHeight="1"/>
    <row r="19067" ht="18" customHeight="1"/>
    <row r="19068" ht="18" customHeight="1"/>
    <row r="19069" ht="18" customHeight="1"/>
    <row r="19070" ht="18" customHeight="1"/>
    <row r="19071" ht="18" customHeight="1"/>
    <row r="19072" ht="18" customHeight="1"/>
    <row r="19073" ht="18" customHeight="1"/>
    <row r="19074" ht="18" customHeight="1"/>
    <row r="19075" ht="18" customHeight="1"/>
    <row r="19076" ht="18" customHeight="1"/>
    <row r="19077" ht="18" customHeight="1"/>
    <row r="19078" ht="18" customHeight="1"/>
    <row r="19079" ht="18" customHeight="1"/>
    <row r="19080" ht="18" customHeight="1"/>
    <row r="19081" ht="18" customHeight="1"/>
    <row r="19082" ht="18" customHeight="1"/>
    <row r="19083" ht="18" customHeight="1"/>
    <row r="19084" ht="18" customHeight="1"/>
    <row r="19085" ht="18" customHeight="1"/>
    <row r="19086" ht="18" customHeight="1"/>
    <row r="19087" ht="18" customHeight="1"/>
    <row r="19088" ht="18" customHeight="1"/>
    <row r="19089" ht="18" customHeight="1"/>
    <row r="19090" ht="18" customHeight="1"/>
    <row r="19091" ht="18" customHeight="1"/>
    <row r="19092" ht="18" customHeight="1"/>
    <row r="19093" ht="18" customHeight="1"/>
    <row r="19094" ht="18" customHeight="1"/>
    <row r="19095" ht="18" customHeight="1"/>
    <row r="19096" ht="18" customHeight="1"/>
    <row r="19097" ht="18" customHeight="1"/>
    <row r="19098" ht="18" customHeight="1"/>
    <row r="19099" ht="18" customHeight="1"/>
    <row r="19100" ht="18" customHeight="1"/>
    <row r="19101" ht="18" customHeight="1"/>
    <row r="19102" ht="18" customHeight="1"/>
    <row r="19103" ht="18" customHeight="1"/>
    <row r="19104" ht="18" customHeight="1"/>
    <row r="19105" ht="18" customHeight="1"/>
    <row r="19106" ht="18" customHeight="1"/>
    <row r="19107" ht="18" customHeight="1"/>
    <row r="19108" ht="18" customHeight="1"/>
    <row r="19109" ht="18" customHeight="1"/>
    <row r="19110" ht="18" customHeight="1"/>
    <row r="19111" ht="18" customHeight="1"/>
    <row r="19112" ht="18" customHeight="1"/>
    <row r="19113" ht="18" customHeight="1"/>
    <row r="19114" ht="18" customHeight="1"/>
    <row r="19115" ht="18" customHeight="1"/>
    <row r="19116" ht="18" customHeight="1"/>
    <row r="19117" ht="18" customHeight="1"/>
    <row r="19118" ht="18" customHeight="1"/>
    <row r="19119" ht="18" customHeight="1"/>
    <row r="19120" ht="18" customHeight="1"/>
    <row r="19121" ht="18" customHeight="1"/>
    <row r="19122" ht="18" customHeight="1"/>
    <row r="19123" ht="18" customHeight="1"/>
    <row r="19124" ht="18" customHeight="1"/>
    <row r="19125" ht="18" customHeight="1"/>
    <row r="19126" ht="18" customHeight="1"/>
    <row r="19127" ht="18" customHeight="1"/>
    <row r="19128" ht="18" customHeight="1"/>
    <row r="19129" ht="18" customHeight="1"/>
    <row r="19130" ht="18" customHeight="1"/>
    <row r="19131" ht="18" customHeight="1"/>
    <row r="19132" ht="18" customHeight="1"/>
    <row r="19133" ht="18" customHeight="1"/>
    <row r="19134" ht="18" customHeight="1"/>
    <row r="19135" ht="18" customHeight="1"/>
    <row r="19136" ht="18" customHeight="1"/>
    <row r="19137" ht="18" customHeight="1"/>
    <row r="19138" ht="18" customHeight="1"/>
    <row r="19139" ht="18" customHeight="1"/>
    <row r="19140" ht="18" customHeight="1"/>
    <row r="19141" ht="18" customHeight="1"/>
    <row r="19142" ht="18" customHeight="1"/>
    <row r="19143" ht="18" customHeight="1"/>
    <row r="19144" ht="18" customHeight="1"/>
    <row r="19145" ht="18" customHeight="1"/>
    <row r="19146" ht="18" customHeight="1"/>
    <row r="19147" ht="18" customHeight="1"/>
    <row r="19148" ht="18" customHeight="1"/>
    <row r="19149" ht="18" customHeight="1"/>
    <row r="19150" ht="18" customHeight="1"/>
    <row r="19151" ht="18" customHeight="1"/>
    <row r="19152" ht="18" customHeight="1"/>
    <row r="19153" ht="18" customHeight="1"/>
    <row r="19154" ht="18" customHeight="1"/>
    <row r="19155" ht="18" customHeight="1"/>
    <row r="19156" ht="18" customHeight="1"/>
    <row r="19157" ht="18" customHeight="1"/>
    <row r="19158" ht="18" customHeight="1"/>
    <row r="19159" ht="18" customHeight="1"/>
    <row r="19160" ht="18" customHeight="1"/>
    <row r="19161" ht="18" customHeight="1"/>
    <row r="19162" ht="18" customHeight="1"/>
    <row r="19163" ht="18" customHeight="1"/>
    <row r="19164" ht="18" customHeight="1"/>
    <row r="19165" ht="18" customHeight="1"/>
    <row r="19166" ht="18" customHeight="1"/>
    <row r="19167" ht="18" customHeight="1"/>
    <row r="19168" ht="18" customHeight="1"/>
    <row r="19169" ht="18" customHeight="1"/>
    <row r="19170" ht="18" customHeight="1"/>
    <row r="19171" ht="18" customHeight="1"/>
    <row r="19172" ht="18" customHeight="1"/>
    <row r="19173" ht="18" customHeight="1"/>
    <row r="19174" ht="18" customHeight="1"/>
    <row r="19175" ht="18" customHeight="1"/>
    <row r="19176" ht="18" customHeight="1"/>
    <row r="19177" ht="18" customHeight="1"/>
    <row r="19178" ht="18" customHeight="1"/>
    <row r="19179" ht="18" customHeight="1"/>
    <row r="19180" ht="18" customHeight="1"/>
    <row r="19181" ht="18" customHeight="1"/>
    <row r="19182" ht="18" customHeight="1"/>
    <row r="19183" ht="18" customHeight="1"/>
    <row r="19184" ht="18" customHeight="1"/>
    <row r="19185" ht="18" customHeight="1"/>
    <row r="19186" ht="18" customHeight="1"/>
    <row r="19187" ht="18" customHeight="1"/>
    <row r="19188" ht="18" customHeight="1"/>
    <row r="19189" ht="18" customHeight="1"/>
    <row r="19190" ht="18" customHeight="1"/>
    <row r="19191" ht="18" customHeight="1"/>
    <row r="19192" ht="18" customHeight="1"/>
    <row r="19193" ht="18" customHeight="1"/>
    <row r="19194" ht="18" customHeight="1"/>
    <row r="19195" ht="18" customHeight="1"/>
    <row r="19196" ht="18" customHeight="1"/>
    <row r="19197" ht="18" customHeight="1"/>
    <row r="19198" ht="18" customHeight="1"/>
    <row r="19199" ht="18" customHeight="1"/>
    <row r="19200" ht="18" customHeight="1"/>
    <row r="19201" ht="18" customHeight="1"/>
    <row r="19202" ht="18" customHeight="1"/>
    <row r="19203" ht="18" customHeight="1"/>
    <row r="19204" ht="18" customHeight="1"/>
    <row r="19205" ht="18" customHeight="1"/>
    <row r="19206" ht="18" customHeight="1"/>
    <row r="19207" ht="18" customHeight="1"/>
    <row r="19208" ht="18" customHeight="1"/>
    <row r="19209" ht="18" customHeight="1"/>
    <row r="19210" ht="18" customHeight="1"/>
    <row r="19211" ht="18" customHeight="1"/>
    <row r="19212" ht="18" customHeight="1"/>
    <row r="19213" ht="18" customHeight="1"/>
    <row r="19214" ht="18" customHeight="1"/>
    <row r="19215" ht="18" customHeight="1"/>
    <row r="19216" ht="18" customHeight="1"/>
    <row r="19217" ht="18" customHeight="1"/>
    <row r="19218" ht="18" customHeight="1"/>
    <row r="19219" ht="18" customHeight="1"/>
    <row r="19220" ht="18" customHeight="1"/>
    <row r="19221" ht="18" customHeight="1"/>
    <row r="19222" ht="18" customHeight="1"/>
    <row r="19223" ht="18" customHeight="1"/>
    <row r="19224" ht="18" customHeight="1"/>
    <row r="19225" ht="18" customHeight="1"/>
    <row r="19226" ht="18" customHeight="1"/>
    <row r="19227" ht="18" customHeight="1"/>
    <row r="19228" ht="18" customHeight="1"/>
    <row r="19229" ht="18" customHeight="1"/>
    <row r="19230" ht="18" customHeight="1"/>
    <row r="19231" ht="18" customHeight="1"/>
    <row r="19232" ht="18" customHeight="1"/>
    <row r="19233" ht="18" customHeight="1"/>
    <row r="19234" ht="18" customHeight="1"/>
    <row r="19235" ht="18" customHeight="1"/>
    <row r="19236" ht="18" customHeight="1"/>
    <row r="19237" ht="18" customHeight="1"/>
    <row r="19238" ht="18" customHeight="1"/>
    <row r="19239" ht="18" customHeight="1"/>
    <row r="19240" ht="18" customHeight="1"/>
    <row r="19241" ht="18" customHeight="1"/>
    <row r="19242" ht="18" customHeight="1"/>
    <row r="19243" ht="18" customHeight="1"/>
    <row r="19244" ht="18" customHeight="1"/>
    <row r="19245" ht="18" customHeight="1"/>
    <row r="19246" ht="18" customHeight="1"/>
    <row r="19247" ht="18" customHeight="1"/>
    <row r="19248" ht="18" customHeight="1"/>
    <row r="19249" ht="18" customHeight="1"/>
    <row r="19250" ht="18" customHeight="1"/>
    <row r="19251" ht="18" customHeight="1"/>
    <row r="19252" ht="18" customHeight="1"/>
    <row r="19253" ht="18" customHeight="1"/>
    <row r="19254" ht="18" customHeight="1"/>
    <row r="19255" ht="18" customHeight="1"/>
    <row r="19256" ht="18" customHeight="1"/>
    <row r="19257" ht="18" customHeight="1"/>
    <row r="19258" ht="18" customHeight="1"/>
    <row r="19259" ht="18" customHeight="1"/>
    <row r="19260" ht="18" customHeight="1"/>
    <row r="19261" ht="18" customHeight="1"/>
    <row r="19262" ht="18" customHeight="1"/>
    <row r="19263" ht="18" customHeight="1"/>
    <row r="19264" ht="18" customHeight="1"/>
    <row r="19265" ht="18" customHeight="1"/>
    <row r="19266" ht="18" customHeight="1"/>
    <row r="19267" ht="18" customHeight="1"/>
    <row r="19268" ht="18" customHeight="1"/>
    <row r="19269" ht="18" customHeight="1"/>
    <row r="19270" ht="18" customHeight="1"/>
    <row r="19271" ht="18" customHeight="1"/>
    <row r="19272" ht="18" customHeight="1"/>
    <row r="19273" ht="18" customHeight="1"/>
    <row r="19274" ht="18" customHeight="1"/>
    <row r="19275" ht="18" customHeight="1"/>
    <row r="19276" ht="18" customHeight="1"/>
    <row r="19277" ht="18" customHeight="1"/>
    <row r="19278" ht="18" customHeight="1"/>
    <row r="19279" ht="18" customHeight="1"/>
    <row r="19280" ht="18" customHeight="1"/>
    <row r="19281" ht="18" customHeight="1"/>
    <row r="19282" ht="18" customHeight="1"/>
    <row r="19283" ht="18" customHeight="1"/>
    <row r="19284" ht="18" customHeight="1"/>
    <row r="19285" ht="18" customHeight="1"/>
    <row r="19286" ht="18" customHeight="1"/>
    <row r="19287" ht="18" customHeight="1"/>
    <row r="19288" ht="18" customHeight="1"/>
    <row r="19289" ht="18" customHeight="1"/>
    <row r="19290" ht="18" customHeight="1"/>
    <row r="19291" ht="18" customHeight="1"/>
    <row r="19292" ht="18" customHeight="1"/>
    <row r="19293" ht="18" customHeight="1"/>
    <row r="19294" ht="18" customHeight="1"/>
    <row r="19295" ht="18" customHeight="1"/>
    <row r="19296" ht="18" customHeight="1"/>
    <row r="19297" ht="18" customHeight="1"/>
    <row r="19298" ht="18" customHeight="1"/>
    <row r="19299" ht="18" customHeight="1"/>
    <row r="19300" ht="18" customHeight="1"/>
    <row r="19301" ht="18" customHeight="1"/>
    <row r="19302" ht="18" customHeight="1"/>
    <row r="19303" ht="18" customHeight="1"/>
    <row r="19304" ht="18" customHeight="1"/>
    <row r="19305" ht="18" customHeight="1"/>
    <row r="19306" ht="18" customHeight="1"/>
    <row r="19307" ht="18" customHeight="1"/>
    <row r="19308" ht="18" customHeight="1"/>
    <row r="19309" ht="18" customHeight="1"/>
    <row r="19310" ht="18" customHeight="1"/>
    <row r="19311" ht="18" customHeight="1"/>
    <row r="19312" ht="18" customHeight="1"/>
    <row r="19313" ht="18" customHeight="1"/>
    <row r="19314" ht="18" customHeight="1"/>
    <row r="19315" ht="18" customHeight="1"/>
    <row r="19316" ht="18" customHeight="1"/>
    <row r="19317" ht="18" customHeight="1"/>
    <row r="19318" ht="18" customHeight="1"/>
    <row r="19319" ht="18" customHeight="1"/>
    <row r="19320" ht="18" customHeight="1"/>
    <row r="19321" ht="18" customHeight="1"/>
    <row r="19322" ht="18" customHeight="1"/>
    <row r="19323" ht="18" customHeight="1"/>
    <row r="19324" ht="18" customHeight="1"/>
    <row r="19325" ht="18" customHeight="1"/>
    <row r="19326" ht="18" customHeight="1"/>
    <row r="19327" ht="18" customHeight="1"/>
    <row r="19328" ht="18" customHeight="1"/>
    <row r="19329" ht="18" customHeight="1"/>
    <row r="19330" ht="18" customHeight="1"/>
    <row r="19331" ht="18" customHeight="1"/>
    <row r="19332" ht="18" customHeight="1"/>
    <row r="19333" ht="18" customHeight="1"/>
    <row r="19334" ht="18" customHeight="1"/>
    <row r="19335" ht="18" customHeight="1"/>
    <row r="19336" ht="18" customHeight="1"/>
    <row r="19337" ht="18" customHeight="1"/>
    <row r="19338" ht="18" customHeight="1"/>
    <row r="19339" ht="18" customHeight="1"/>
    <row r="19340" ht="18" customHeight="1"/>
    <row r="19341" ht="18" customHeight="1"/>
    <row r="19342" ht="18" customHeight="1"/>
    <row r="19343" ht="18" customHeight="1"/>
    <row r="19344" ht="18" customHeight="1"/>
    <row r="19345" ht="18" customHeight="1"/>
    <row r="19346" ht="18" customHeight="1"/>
    <row r="19347" ht="18" customHeight="1"/>
    <row r="19348" ht="18" customHeight="1"/>
    <row r="19349" ht="18" customHeight="1"/>
    <row r="19350" ht="18" customHeight="1"/>
    <row r="19351" ht="18" customHeight="1"/>
    <row r="19352" ht="18" customHeight="1"/>
    <row r="19353" ht="18" customHeight="1"/>
    <row r="19354" ht="18" customHeight="1"/>
    <row r="19355" ht="18" customHeight="1"/>
    <row r="19356" ht="18" customHeight="1"/>
    <row r="19357" ht="18" customHeight="1"/>
    <row r="19358" ht="18" customHeight="1"/>
    <row r="19359" ht="18" customHeight="1"/>
    <row r="19360" ht="18" customHeight="1"/>
    <row r="19361" ht="18" customHeight="1"/>
    <row r="19362" ht="18" customHeight="1"/>
    <row r="19363" ht="18" customHeight="1"/>
    <row r="19364" ht="18" customHeight="1"/>
    <row r="19365" ht="18" customHeight="1"/>
    <row r="19366" ht="18" customHeight="1"/>
    <row r="19367" ht="18" customHeight="1"/>
    <row r="19368" ht="18" customHeight="1"/>
    <row r="19369" ht="18" customHeight="1"/>
    <row r="19370" ht="18" customHeight="1"/>
    <row r="19371" ht="18" customHeight="1"/>
    <row r="19372" ht="18" customHeight="1"/>
    <row r="19373" ht="18" customHeight="1"/>
    <row r="19374" ht="18" customHeight="1"/>
    <row r="19375" ht="18" customHeight="1"/>
    <row r="19376" ht="18" customHeight="1"/>
    <row r="19377" ht="18" customHeight="1"/>
    <row r="19378" ht="18" customHeight="1"/>
    <row r="19379" ht="18" customHeight="1"/>
    <row r="19380" ht="18" customHeight="1"/>
    <row r="19381" ht="18" customHeight="1"/>
    <row r="19382" ht="18" customHeight="1"/>
    <row r="19383" ht="18" customHeight="1"/>
    <row r="19384" ht="18" customHeight="1"/>
    <row r="19385" ht="18" customHeight="1"/>
    <row r="19386" ht="18" customHeight="1"/>
    <row r="19387" ht="18" customHeight="1"/>
    <row r="19388" ht="18" customHeight="1"/>
    <row r="19389" ht="18" customHeight="1"/>
    <row r="19390" ht="18" customHeight="1"/>
    <row r="19391" ht="18" customHeight="1"/>
    <row r="19392" ht="18" customHeight="1"/>
    <row r="19393" ht="18" customHeight="1"/>
    <row r="19394" ht="18" customHeight="1"/>
    <row r="19395" ht="18" customHeight="1"/>
    <row r="19396" ht="18" customHeight="1"/>
    <row r="19397" ht="18" customHeight="1"/>
    <row r="19398" ht="18" customHeight="1"/>
    <row r="19399" ht="18" customHeight="1"/>
    <row r="19400" ht="18" customHeight="1"/>
    <row r="19401" ht="18" customHeight="1"/>
    <row r="19402" ht="18" customHeight="1"/>
    <row r="19403" ht="18" customHeight="1"/>
    <row r="19404" ht="18" customHeight="1"/>
    <row r="19405" ht="18" customHeight="1"/>
    <row r="19406" ht="18" customHeight="1"/>
    <row r="19407" ht="18" customHeight="1"/>
    <row r="19408" ht="18" customHeight="1"/>
    <row r="19409" ht="18" customHeight="1"/>
    <row r="19410" ht="18" customHeight="1"/>
    <row r="19411" ht="18" customHeight="1"/>
    <row r="19412" ht="18" customHeight="1"/>
    <row r="19413" ht="18" customHeight="1"/>
    <row r="19414" ht="18" customHeight="1"/>
    <row r="19415" ht="18" customHeight="1"/>
    <row r="19416" ht="18" customHeight="1"/>
    <row r="19417" ht="18" customHeight="1"/>
    <row r="19418" ht="18" customHeight="1"/>
    <row r="19419" ht="18" customHeight="1"/>
    <row r="19420" ht="18" customHeight="1"/>
    <row r="19421" ht="18" customHeight="1"/>
    <row r="19422" ht="18" customHeight="1"/>
    <row r="19423" ht="18" customHeight="1"/>
    <row r="19424" ht="18" customHeight="1"/>
    <row r="19425" ht="18" customHeight="1"/>
    <row r="19426" ht="18" customHeight="1"/>
    <row r="19427" ht="18" customHeight="1"/>
    <row r="19428" ht="18" customHeight="1"/>
    <row r="19429" ht="18" customHeight="1"/>
    <row r="19430" ht="18" customHeight="1"/>
    <row r="19431" ht="18" customHeight="1"/>
    <row r="19432" ht="18" customHeight="1"/>
    <row r="19433" ht="18" customHeight="1"/>
    <row r="19434" ht="18" customHeight="1"/>
    <row r="19435" ht="18" customHeight="1"/>
    <row r="19436" ht="18" customHeight="1"/>
    <row r="19437" ht="18" customHeight="1"/>
    <row r="19438" ht="18" customHeight="1"/>
    <row r="19439" ht="18" customHeight="1"/>
    <row r="19440" ht="18" customHeight="1"/>
    <row r="19441" ht="18" customHeight="1"/>
    <row r="19442" ht="18" customHeight="1"/>
    <row r="19443" ht="18" customHeight="1"/>
    <row r="19444" ht="18" customHeight="1"/>
    <row r="19445" ht="18" customHeight="1"/>
    <row r="19446" ht="18" customHeight="1"/>
    <row r="19447" ht="18" customHeight="1"/>
    <row r="19448" ht="18" customHeight="1"/>
    <row r="19449" ht="18" customHeight="1"/>
    <row r="19450" ht="18" customHeight="1"/>
    <row r="19451" ht="18" customHeight="1"/>
    <row r="19452" ht="18" customHeight="1"/>
    <row r="19453" ht="18" customHeight="1"/>
    <row r="19454" ht="18" customHeight="1"/>
    <row r="19455" ht="18" customHeight="1"/>
    <row r="19456" ht="18" customHeight="1"/>
    <row r="19457" ht="18" customHeight="1"/>
    <row r="19458" ht="18" customHeight="1"/>
    <row r="19459" ht="18" customHeight="1"/>
    <row r="19460" ht="18" customHeight="1"/>
    <row r="19461" ht="18" customHeight="1"/>
    <row r="19462" ht="18" customHeight="1"/>
    <row r="19463" ht="18" customHeight="1"/>
    <row r="19464" ht="18" customHeight="1"/>
    <row r="19465" ht="18" customHeight="1"/>
    <row r="19466" ht="18" customHeight="1"/>
    <row r="19467" ht="18" customHeight="1"/>
    <row r="19468" ht="18" customHeight="1"/>
    <row r="19469" ht="18" customHeight="1"/>
    <row r="19470" ht="18" customHeight="1"/>
    <row r="19471" ht="18" customHeight="1"/>
    <row r="19472" ht="18" customHeight="1"/>
    <row r="19473" ht="18" customHeight="1"/>
    <row r="19474" ht="18" customHeight="1"/>
    <row r="19475" ht="18" customHeight="1"/>
    <row r="19476" ht="18" customHeight="1"/>
    <row r="19477" ht="18" customHeight="1"/>
    <row r="19478" ht="18" customHeight="1"/>
    <row r="19479" ht="18" customHeight="1"/>
    <row r="19480" ht="18" customHeight="1"/>
    <row r="19481" ht="18" customHeight="1"/>
    <row r="19482" ht="18" customHeight="1"/>
    <row r="19483" ht="18" customHeight="1"/>
    <row r="19484" ht="18" customHeight="1"/>
    <row r="19485" ht="18" customHeight="1"/>
    <row r="19486" ht="18" customHeight="1"/>
    <row r="19487" ht="18" customHeight="1"/>
    <row r="19488" ht="18" customHeight="1"/>
    <row r="19489" ht="18" customHeight="1"/>
    <row r="19490" ht="18" customHeight="1"/>
    <row r="19491" ht="18" customHeight="1"/>
    <row r="19492" ht="18" customHeight="1"/>
    <row r="19493" ht="18" customHeight="1"/>
    <row r="19494" ht="18" customHeight="1"/>
    <row r="19495" ht="18" customHeight="1"/>
    <row r="19496" ht="18" customHeight="1"/>
    <row r="19497" ht="18" customHeight="1"/>
    <row r="19498" ht="18" customHeight="1"/>
    <row r="19499" ht="18" customHeight="1"/>
    <row r="19500" ht="18" customHeight="1"/>
    <row r="19501" ht="18" customHeight="1"/>
    <row r="19502" ht="18" customHeight="1"/>
    <row r="19503" ht="18" customHeight="1"/>
    <row r="19504" ht="18" customHeight="1"/>
    <row r="19505" ht="18" customHeight="1"/>
    <row r="19506" ht="18" customHeight="1"/>
    <row r="19507" ht="18" customHeight="1"/>
    <row r="19508" ht="18" customHeight="1"/>
    <row r="19509" ht="18" customHeight="1"/>
    <row r="19510" ht="18" customHeight="1"/>
    <row r="19511" ht="18" customHeight="1"/>
    <row r="19512" ht="18" customHeight="1"/>
    <row r="19513" ht="18" customHeight="1"/>
    <row r="19514" ht="18" customHeight="1"/>
    <row r="19515" ht="18" customHeight="1"/>
    <row r="19516" ht="18" customHeight="1"/>
    <row r="19517" ht="18" customHeight="1"/>
    <row r="19518" ht="18" customHeight="1"/>
    <row r="19519" ht="18" customHeight="1"/>
    <row r="19520" ht="18" customHeight="1"/>
    <row r="19521" ht="18" customHeight="1"/>
    <row r="19522" ht="18" customHeight="1"/>
    <row r="19523" ht="18" customHeight="1"/>
    <row r="19524" ht="18" customHeight="1"/>
    <row r="19525" ht="18" customHeight="1"/>
    <row r="19526" ht="18" customHeight="1"/>
    <row r="19527" ht="18" customHeight="1"/>
    <row r="19528" ht="18" customHeight="1"/>
    <row r="19529" ht="18" customHeight="1"/>
    <row r="19530" ht="18" customHeight="1"/>
    <row r="19531" ht="18" customHeight="1"/>
    <row r="19532" ht="18" customHeight="1"/>
    <row r="19533" ht="18" customHeight="1"/>
    <row r="19534" ht="18" customHeight="1"/>
    <row r="19535" ht="18" customHeight="1"/>
    <row r="19536" ht="18" customHeight="1"/>
    <row r="19537" ht="18" customHeight="1"/>
    <row r="19538" ht="18" customHeight="1"/>
    <row r="19539" ht="18" customHeight="1"/>
    <row r="19540" ht="18" customHeight="1"/>
    <row r="19541" ht="18" customHeight="1"/>
    <row r="19542" ht="18" customHeight="1"/>
    <row r="19543" ht="18" customHeight="1"/>
    <row r="19544" ht="18" customHeight="1"/>
    <row r="19545" ht="18" customHeight="1"/>
    <row r="19546" ht="18" customHeight="1"/>
    <row r="19547" ht="18" customHeight="1"/>
    <row r="19548" ht="18" customHeight="1"/>
    <row r="19549" ht="18" customHeight="1"/>
    <row r="19550" ht="18" customHeight="1"/>
    <row r="19551" ht="18" customHeight="1"/>
    <row r="19552" ht="18" customHeight="1"/>
    <row r="19553" ht="18" customHeight="1"/>
    <row r="19554" ht="18" customHeight="1"/>
    <row r="19555" ht="18" customHeight="1"/>
    <row r="19556" ht="18" customHeight="1"/>
    <row r="19557" ht="18" customHeight="1"/>
    <row r="19558" ht="18" customHeight="1"/>
    <row r="19559" ht="18" customHeight="1"/>
    <row r="19560" ht="18" customHeight="1"/>
    <row r="19561" ht="18" customHeight="1"/>
    <row r="19562" ht="18" customHeight="1"/>
    <row r="19563" ht="18" customHeight="1"/>
    <row r="19564" ht="18" customHeight="1"/>
    <row r="19565" ht="18" customHeight="1"/>
    <row r="19566" ht="18" customHeight="1"/>
    <row r="19567" ht="18" customHeight="1"/>
    <row r="19568" ht="18" customHeight="1"/>
    <row r="19569" ht="18" customHeight="1"/>
    <row r="19570" ht="18" customHeight="1"/>
    <row r="19571" ht="18" customHeight="1"/>
    <row r="19572" ht="18" customHeight="1"/>
    <row r="19573" ht="18" customHeight="1"/>
    <row r="19574" ht="18" customHeight="1"/>
    <row r="19575" ht="18" customHeight="1"/>
    <row r="19576" ht="18" customHeight="1"/>
    <row r="19577" ht="18" customHeight="1"/>
    <row r="19578" ht="18" customHeight="1"/>
    <row r="19579" ht="18" customHeight="1"/>
    <row r="19580" ht="18" customHeight="1"/>
    <row r="19581" ht="18" customHeight="1"/>
    <row r="19582" ht="18" customHeight="1"/>
    <row r="19583" ht="18" customHeight="1"/>
    <row r="19584" ht="18" customHeight="1"/>
    <row r="19585" ht="18" customHeight="1"/>
    <row r="19586" ht="18" customHeight="1"/>
    <row r="19587" ht="18" customHeight="1"/>
    <row r="19588" ht="18" customHeight="1"/>
    <row r="19589" ht="18" customHeight="1"/>
    <row r="19590" ht="18" customHeight="1"/>
    <row r="19591" ht="18" customHeight="1"/>
    <row r="19592" ht="18" customHeight="1"/>
    <row r="19593" ht="18" customHeight="1"/>
    <row r="19594" ht="18" customHeight="1"/>
    <row r="19595" ht="18" customHeight="1"/>
    <row r="19596" ht="18" customHeight="1"/>
    <row r="19597" ht="18" customHeight="1"/>
    <row r="19598" ht="18" customHeight="1"/>
    <row r="19599" ht="18" customHeight="1"/>
    <row r="19600" ht="18" customHeight="1"/>
    <row r="19601" ht="18" customHeight="1"/>
    <row r="19602" ht="18" customHeight="1"/>
    <row r="19603" ht="18" customHeight="1"/>
    <row r="19604" ht="18" customHeight="1"/>
    <row r="19605" ht="18" customHeight="1"/>
    <row r="19606" ht="18" customHeight="1"/>
    <row r="19607" ht="18" customHeight="1"/>
    <row r="19608" ht="18" customHeight="1"/>
    <row r="19609" ht="18" customHeight="1"/>
    <row r="19610" ht="18" customHeight="1"/>
    <row r="19611" ht="18" customHeight="1"/>
    <row r="19612" ht="18" customHeight="1"/>
    <row r="19613" ht="18" customHeight="1"/>
    <row r="19614" ht="18" customHeight="1"/>
    <row r="19615" ht="18" customHeight="1"/>
    <row r="19616" ht="18" customHeight="1"/>
    <row r="19617" ht="18" customHeight="1"/>
    <row r="19618" ht="18" customHeight="1"/>
    <row r="19619" ht="18" customHeight="1"/>
    <row r="19620" ht="18" customHeight="1"/>
    <row r="19621" ht="18" customHeight="1"/>
    <row r="19622" ht="18" customHeight="1"/>
    <row r="19623" ht="18" customHeight="1"/>
    <row r="19624" ht="18" customHeight="1"/>
    <row r="19625" ht="18" customHeight="1"/>
    <row r="19626" ht="18" customHeight="1"/>
    <row r="19627" ht="18" customHeight="1"/>
    <row r="19628" ht="18" customHeight="1"/>
    <row r="19629" ht="18" customHeight="1"/>
    <row r="19630" ht="18" customHeight="1"/>
    <row r="19631" ht="18" customHeight="1"/>
    <row r="19632" ht="18" customHeight="1"/>
    <row r="19633" ht="18" customHeight="1"/>
    <row r="19634" ht="18" customHeight="1"/>
    <row r="19635" ht="18" customHeight="1"/>
    <row r="19636" ht="18" customHeight="1"/>
    <row r="19637" ht="18" customHeight="1"/>
    <row r="19638" ht="18" customHeight="1"/>
    <row r="19639" ht="18" customHeight="1"/>
    <row r="19640" ht="18" customHeight="1"/>
    <row r="19641" ht="18" customHeight="1"/>
    <row r="19642" ht="18" customHeight="1"/>
    <row r="19643" ht="18" customHeight="1"/>
    <row r="19644" ht="18" customHeight="1"/>
    <row r="19645" ht="18" customHeight="1"/>
    <row r="19646" ht="18" customHeight="1"/>
    <row r="19647" ht="18" customHeight="1"/>
    <row r="19648" ht="18" customHeight="1"/>
    <row r="19649" ht="18" customHeight="1"/>
    <row r="19650" ht="18" customHeight="1"/>
    <row r="19651" ht="18" customHeight="1"/>
    <row r="19652" ht="18" customHeight="1"/>
    <row r="19653" ht="18" customHeight="1"/>
    <row r="19654" ht="18" customHeight="1"/>
    <row r="19655" ht="18" customHeight="1"/>
    <row r="19656" ht="18" customHeight="1"/>
    <row r="19657" ht="18" customHeight="1"/>
    <row r="19658" ht="18" customHeight="1"/>
    <row r="19659" ht="18" customHeight="1"/>
    <row r="19660" ht="18" customHeight="1"/>
    <row r="19661" ht="18" customHeight="1"/>
    <row r="19662" ht="18" customHeight="1"/>
    <row r="19663" ht="18" customHeight="1"/>
    <row r="19664" ht="18" customHeight="1"/>
    <row r="19665" ht="18" customHeight="1"/>
    <row r="19666" ht="18" customHeight="1"/>
    <row r="19667" ht="18" customHeight="1"/>
    <row r="19668" ht="18" customHeight="1"/>
    <row r="19669" ht="18" customHeight="1"/>
    <row r="19670" ht="18" customHeight="1"/>
    <row r="19671" ht="18" customHeight="1"/>
    <row r="19672" ht="18" customHeight="1"/>
    <row r="19673" ht="18" customHeight="1"/>
    <row r="19674" ht="18" customHeight="1"/>
    <row r="19675" ht="18" customHeight="1"/>
    <row r="19676" ht="18" customHeight="1"/>
    <row r="19677" ht="18" customHeight="1"/>
    <row r="19678" ht="18" customHeight="1"/>
    <row r="19679" ht="18" customHeight="1"/>
    <row r="19680" ht="18" customHeight="1"/>
    <row r="19681" ht="18" customHeight="1"/>
    <row r="19682" ht="18" customHeight="1"/>
    <row r="19683" ht="18" customHeight="1"/>
    <row r="19684" ht="18" customHeight="1"/>
    <row r="19685" ht="18" customHeight="1"/>
    <row r="19686" ht="18" customHeight="1"/>
    <row r="19687" ht="18" customHeight="1"/>
    <row r="19688" ht="18" customHeight="1"/>
    <row r="19689" ht="18" customHeight="1"/>
    <row r="19690" ht="18" customHeight="1"/>
    <row r="19691" ht="18" customHeight="1"/>
    <row r="19692" ht="18" customHeight="1"/>
    <row r="19693" ht="18" customHeight="1"/>
    <row r="19694" ht="18" customHeight="1"/>
    <row r="19695" ht="18" customHeight="1"/>
    <row r="19696" ht="18" customHeight="1"/>
    <row r="19697" ht="18" customHeight="1"/>
    <row r="19698" ht="18" customHeight="1"/>
    <row r="19699" ht="18" customHeight="1"/>
    <row r="19700" ht="18" customHeight="1"/>
    <row r="19701" ht="18" customHeight="1"/>
    <row r="19702" ht="18" customHeight="1"/>
    <row r="19703" ht="18" customHeight="1"/>
    <row r="19704" ht="18" customHeight="1"/>
    <row r="19705" ht="18" customHeight="1"/>
    <row r="19706" ht="18" customHeight="1"/>
    <row r="19707" ht="18" customHeight="1"/>
    <row r="19708" ht="18" customHeight="1"/>
    <row r="19709" ht="18" customHeight="1"/>
    <row r="19710" ht="18" customHeight="1"/>
    <row r="19711" ht="18" customHeight="1"/>
    <row r="19712" ht="18" customHeight="1"/>
    <row r="19713" ht="18" customHeight="1"/>
    <row r="19714" ht="18" customHeight="1"/>
    <row r="19715" ht="18" customHeight="1"/>
    <row r="19716" ht="18" customHeight="1"/>
    <row r="19717" ht="18" customHeight="1"/>
    <row r="19718" ht="18" customHeight="1"/>
    <row r="19719" ht="18" customHeight="1"/>
    <row r="19720" ht="18" customHeight="1"/>
    <row r="19721" ht="18" customHeight="1"/>
    <row r="19722" ht="18" customHeight="1"/>
    <row r="19723" ht="18" customHeight="1"/>
    <row r="19724" ht="18" customHeight="1"/>
    <row r="19725" ht="18" customHeight="1"/>
    <row r="19726" ht="18" customHeight="1"/>
    <row r="19727" ht="18" customHeight="1"/>
    <row r="19728" ht="18" customHeight="1"/>
    <row r="19729" ht="18" customHeight="1"/>
    <row r="19730" ht="18" customHeight="1"/>
    <row r="19731" ht="18" customHeight="1"/>
    <row r="19732" ht="18" customHeight="1"/>
    <row r="19733" ht="18" customHeight="1"/>
    <row r="19734" ht="18" customHeight="1"/>
    <row r="19735" ht="18" customHeight="1"/>
    <row r="19736" ht="18" customHeight="1"/>
    <row r="19737" ht="18" customHeight="1"/>
    <row r="19738" ht="18" customHeight="1"/>
    <row r="19739" ht="18" customHeight="1"/>
    <row r="19740" ht="18" customHeight="1"/>
    <row r="19741" ht="18" customHeight="1"/>
    <row r="19742" ht="18" customHeight="1"/>
    <row r="19743" ht="18" customHeight="1"/>
    <row r="19744" ht="18" customHeight="1"/>
    <row r="19745" ht="18" customHeight="1"/>
    <row r="19746" ht="18" customHeight="1"/>
    <row r="19747" ht="18" customHeight="1"/>
    <row r="19748" ht="18" customHeight="1"/>
    <row r="19749" ht="18" customHeight="1"/>
    <row r="19750" ht="18" customHeight="1"/>
    <row r="19751" ht="18" customHeight="1"/>
    <row r="19752" ht="18" customHeight="1"/>
    <row r="19753" ht="18" customHeight="1"/>
    <row r="19754" ht="18" customHeight="1"/>
    <row r="19755" ht="18" customHeight="1"/>
    <row r="19756" ht="18" customHeight="1"/>
    <row r="19757" ht="18" customHeight="1"/>
    <row r="19758" ht="18" customHeight="1"/>
    <row r="19759" ht="18" customHeight="1"/>
    <row r="19760" ht="18" customHeight="1"/>
    <row r="19761" ht="18" customHeight="1"/>
    <row r="19762" ht="18" customHeight="1"/>
    <row r="19763" ht="18" customHeight="1"/>
    <row r="19764" ht="18" customHeight="1"/>
    <row r="19765" ht="18" customHeight="1"/>
    <row r="19766" ht="18" customHeight="1"/>
    <row r="19767" ht="18" customHeight="1"/>
    <row r="19768" ht="18" customHeight="1"/>
    <row r="19769" ht="18" customHeight="1"/>
    <row r="19770" ht="18" customHeight="1"/>
    <row r="19771" ht="18" customHeight="1"/>
    <row r="19772" ht="18" customHeight="1"/>
    <row r="19773" ht="18" customHeight="1"/>
    <row r="19774" ht="18" customHeight="1"/>
    <row r="19775" ht="18" customHeight="1"/>
    <row r="19776" ht="18" customHeight="1"/>
    <row r="19777" ht="18" customHeight="1"/>
    <row r="19778" ht="18" customHeight="1"/>
    <row r="19779" ht="18" customHeight="1"/>
    <row r="19780" ht="18" customHeight="1"/>
    <row r="19781" ht="18" customHeight="1"/>
    <row r="19782" ht="18" customHeight="1"/>
    <row r="19783" ht="18" customHeight="1"/>
    <row r="19784" ht="18" customHeight="1"/>
    <row r="19785" ht="18" customHeight="1"/>
    <row r="19786" ht="18" customHeight="1"/>
    <row r="19787" ht="18" customHeight="1"/>
    <row r="19788" ht="18" customHeight="1"/>
    <row r="19789" ht="18" customHeight="1"/>
    <row r="19790" ht="18" customHeight="1"/>
    <row r="19791" ht="18" customHeight="1"/>
    <row r="19792" ht="18" customHeight="1"/>
    <row r="19793" ht="18" customHeight="1"/>
    <row r="19794" ht="18" customHeight="1"/>
    <row r="19795" ht="18" customHeight="1"/>
    <row r="19796" ht="18" customHeight="1"/>
    <row r="19797" ht="18" customHeight="1"/>
    <row r="19798" ht="18" customHeight="1"/>
    <row r="19799" ht="18" customHeight="1"/>
    <row r="19800" ht="18" customHeight="1"/>
    <row r="19801" ht="18" customHeight="1"/>
    <row r="19802" ht="18" customHeight="1"/>
    <row r="19803" ht="18" customHeight="1"/>
    <row r="19804" ht="18" customHeight="1"/>
    <row r="19805" ht="18" customHeight="1"/>
    <row r="19806" ht="18" customHeight="1"/>
    <row r="19807" ht="18" customHeight="1"/>
    <row r="19808" ht="18" customHeight="1"/>
    <row r="19809" ht="18" customHeight="1"/>
    <row r="19810" ht="18" customHeight="1"/>
    <row r="19811" ht="18" customHeight="1"/>
    <row r="19812" ht="18" customHeight="1"/>
    <row r="19813" ht="18" customHeight="1"/>
    <row r="19814" ht="18" customHeight="1"/>
    <row r="19815" ht="18" customHeight="1"/>
    <row r="19816" ht="18" customHeight="1"/>
    <row r="19817" ht="18" customHeight="1"/>
    <row r="19818" ht="18" customHeight="1"/>
    <row r="19819" ht="18" customHeight="1"/>
    <row r="19820" ht="18" customHeight="1"/>
    <row r="19821" ht="18" customHeight="1"/>
    <row r="19822" ht="18" customHeight="1"/>
    <row r="19823" ht="18" customHeight="1"/>
    <row r="19824" ht="18" customHeight="1"/>
    <row r="19825" ht="18" customHeight="1"/>
    <row r="19826" ht="18" customHeight="1"/>
    <row r="19827" ht="18" customHeight="1"/>
    <row r="19828" ht="18" customHeight="1"/>
    <row r="19829" ht="18" customHeight="1"/>
    <row r="19830" ht="18" customHeight="1"/>
    <row r="19831" ht="18" customHeight="1"/>
    <row r="19832" ht="18" customHeight="1"/>
    <row r="19833" ht="18" customHeight="1"/>
    <row r="19834" ht="18" customHeight="1"/>
    <row r="19835" ht="18" customHeight="1"/>
    <row r="19836" ht="18" customHeight="1"/>
    <row r="19837" ht="18" customHeight="1"/>
    <row r="19838" ht="18" customHeight="1"/>
    <row r="19839" ht="18" customHeight="1"/>
    <row r="19840" ht="18" customHeight="1"/>
    <row r="19841" ht="18" customHeight="1"/>
    <row r="19842" ht="18" customHeight="1"/>
    <row r="19843" ht="18" customHeight="1"/>
    <row r="19844" ht="18" customHeight="1"/>
    <row r="19845" ht="18" customHeight="1"/>
    <row r="19846" ht="18" customHeight="1"/>
    <row r="19847" ht="18" customHeight="1"/>
    <row r="19848" ht="18" customHeight="1"/>
    <row r="19849" ht="18" customHeight="1"/>
    <row r="19850" ht="18" customHeight="1"/>
    <row r="19851" ht="18" customHeight="1"/>
    <row r="19852" ht="18" customHeight="1"/>
    <row r="19853" ht="18" customHeight="1"/>
    <row r="19854" ht="18" customHeight="1"/>
    <row r="19855" ht="18" customHeight="1"/>
    <row r="19856" ht="18" customHeight="1"/>
    <row r="19857" ht="18" customHeight="1"/>
    <row r="19858" ht="18" customHeight="1"/>
    <row r="19859" ht="18" customHeight="1"/>
    <row r="19860" ht="18" customHeight="1"/>
    <row r="19861" ht="18" customHeight="1"/>
    <row r="19862" ht="18" customHeight="1"/>
    <row r="19863" ht="18" customHeight="1"/>
    <row r="19864" ht="18" customHeight="1"/>
    <row r="19865" ht="18" customHeight="1"/>
    <row r="19866" ht="18" customHeight="1"/>
    <row r="19867" ht="18" customHeight="1"/>
    <row r="19868" ht="18" customHeight="1"/>
    <row r="19869" ht="18" customHeight="1"/>
    <row r="19870" ht="18" customHeight="1"/>
    <row r="19871" ht="18" customHeight="1"/>
    <row r="19872" ht="18" customHeight="1"/>
    <row r="19873" ht="18" customHeight="1"/>
    <row r="19874" ht="18" customHeight="1"/>
    <row r="19875" ht="18" customHeight="1"/>
    <row r="19876" ht="18" customHeight="1"/>
    <row r="19877" ht="18" customHeight="1"/>
    <row r="19878" ht="18" customHeight="1"/>
    <row r="19879" ht="18" customHeight="1"/>
    <row r="19880" ht="18" customHeight="1"/>
    <row r="19881" ht="18" customHeight="1"/>
    <row r="19882" ht="18" customHeight="1"/>
    <row r="19883" ht="18" customHeight="1"/>
    <row r="19884" ht="18" customHeight="1"/>
    <row r="19885" ht="18" customHeight="1"/>
    <row r="19886" ht="18" customHeight="1"/>
    <row r="19887" ht="18" customHeight="1"/>
    <row r="19888" ht="18" customHeight="1"/>
    <row r="19889" ht="18" customHeight="1"/>
    <row r="19890" ht="18" customHeight="1"/>
    <row r="19891" ht="18" customHeight="1"/>
    <row r="19892" ht="18" customHeight="1"/>
    <row r="19893" ht="18" customHeight="1"/>
    <row r="19894" ht="18" customHeight="1"/>
    <row r="19895" ht="18" customHeight="1"/>
    <row r="19896" ht="18" customHeight="1"/>
    <row r="19897" ht="18" customHeight="1"/>
    <row r="19898" ht="18" customHeight="1"/>
    <row r="19899" ht="18" customHeight="1"/>
    <row r="19900" ht="18" customHeight="1"/>
    <row r="19901" ht="18" customHeight="1"/>
    <row r="19902" ht="18" customHeight="1"/>
    <row r="19903" ht="18" customHeight="1"/>
    <row r="19904" ht="18" customHeight="1"/>
    <row r="19905" ht="18" customHeight="1"/>
    <row r="19906" ht="18" customHeight="1"/>
    <row r="19907" ht="18" customHeight="1"/>
    <row r="19908" ht="18" customHeight="1"/>
    <row r="19909" ht="18" customHeight="1"/>
    <row r="19910" ht="18" customHeight="1"/>
    <row r="19911" ht="18" customHeight="1"/>
    <row r="19912" ht="18" customHeight="1"/>
    <row r="19913" ht="18" customHeight="1"/>
    <row r="19914" ht="18" customHeight="1"/>
    <row r="19915" ht="18" customHeight="1"/>
    <row r="19916" ht="18" customHeight="1"/>
    <row r="19917" ht="18" customHeight="1"/>
    <row r="19918" ht="18" customHeight="1"/>
    <row r="19919" ht="18" customHeight="1"/>
    <row r="19920" ht="18" customHeight="1"/>
    <row r="19921" ht="18" customHeight="1"/>
    <row r="19922" ht="18" customHeight="1"/>
    <row r="19923" ht="18" customHeight="1"/>
    <row r="19924" ht="18" customHeight="1"/>
    <row r="19925" ht="18" customHeight="1"/>
    <row r="19926" ht="18" customHeight="1"/>
    <row r="19927" ht="18" customHeight="1"/>
    <row r="19928" ht="18" customHeight="1"/>
    <row r="19929" ht="18" customHeight="1"/>
    <row r="19930" ht="18" customHeight="1"/>
    <row r="19931" ht="18" customHeight="1"/>
    <row r="19932" ht="18" customHeight="1"/>
    <row r="19933" ht="18" customHeight="1"/>
    <row r="19934" ht="18" customHeight="1"/>
    <row r="19935" ht="18" customHeight="1"/>
    <row r="19936" ht="18" customHeight="1"/>
    <row r="19937" ht="18" customHeight="1"/>
    <row r="19938" ht="18" customHeight="1"/>
    <row r="19939" ht="18" customHeight="1"/>
    <row r="19940" ht="18" customHeight="1"/>
    <row r="19941" ht="18" customHeight="1"/>
    <row r="19942" ht="18" customHeight="1"/>
    <row r="19943" ht="18" customHeight="1"/>
    <row r="19944" ht="18" customHeight="1"/>
    <row r="19945" ht="18" customHeight="1"/>
    <row r="19946" ht="18" customHeight="1"/>
    <row r="19947" ht="18" customHeight="1"/>
    <row r="19948" ht="18" customHeight="1"/>
    <row r="19949" ht="18" customHeight="1"/>
    <row r="19950" ht="18" customHeight="1"/>
    <row r="19951" ht="18" customHeight="1"/>
    <row r="19952" ht="18" customHeight="1"/>
    <row r="19953" ht="18" customHeight="1"/>
    <row r="19954" ht="18" customHeight="1"/>
    <row r="19955" ht="18" customHeight="1"/>
    <row r="19956" ht="18" customHeight="1"/>
    <row r="19957" ht="18" customHeight="1"/>
    <row r="19958" ht="18" customHeight="1"/>
    <row r="19959" ht="18" customHeight="1"/>
    <row r="19960" ht="18" customHeight="1"/>
    <row r="19961" ht="18" customHeight="1"/>
    <row r="19962" ht="18" customHeight="1"/>
    <row r="19963" ht="18" customHeight="1"/>
    <row r="19964" ht="18" customHeight="1"/>
    <row r="19965" ht="18" customHeight="1"/>
    <row r="19966" ht="18" customHeight="1"/>
    <row r="19967" ht="18" customHeight="1"/>
    <row r="19968" ht="18" customHeight="1"/>
    <row r="19969" ht="18" customHeight="1"/>
    <row r="19970" ht="18" customHeight="1"/>
    <row r="19971" ht="18" customHeight="1"/>
    <row r="19972" ht="18" customHeight="1"/>
    <row r="19973" ht="18" customHeight="1"/>
    <row r="19974" ht="18" customHeight="1"/>
    <row r="19975" ht="18" customHeight="1"/>
    <row r="19976" ht="18" customHeight="1"/>
    <row r="19977" ht="18" customHeight="1"/>
    <row r="19978" ht="18" customHeight="1"/>
    <row r="19979" ht="18" customHeight="1"/>
    <row r="19980" ht="18" customHeight="1"/>
    <row r="19981" ht="18" customHeight="1"/>
    <row r="19982" ht="18" customHeight="1"/>
    <row r="19983" ht="18" customHeight="1"/>
    <row r="19984" ht="18" customHeight="1"/>
    <row r="19985" ht="18" customHeight="1"/>
    <row r="19986" ht="18" customHeight="1"/>
    <row r="19987" ht="18" customHeight="1"/>
    <row r="19988" ht="18" customHeight="1"/>
    <row r="19989" ht="18" customHeight="1"/>
    <row r="19990" ht="18" customHeight="1"/>
    <row r="19991" ht="18" customHeight="1"/>
    <row r="19992" ht="18" customHeight="1"/>
    <row r="19993" ht="18" customHeight="1"/>
    <row r="19994" ht="18" customHeight="1"/>
    <row r="19995" ht="18" customHeight="1"/>
    <row r="19996" ht="18" customHeight="1"/>
    <row r="19997" ht="18" customHeight="1"/>
    <row r="19998" ht="18" customHeight="1"/>
    <row r="19999" ht="18" customHeight="1"/>
    <row r="20000" ht="18" customHeight="1"/>
    <row r="20001" ht="18" customHeight="1"/>
    <row r="20002" ht="18" customHeight="1"/>
    <row r="20003" ht="18" customHeight="1"/>
    <row r="20004" ht="18" customHeight="1"/>
    <row r="20005" ht="18" customHeight="1"/>
    <row r="20006" ht="18" customHeight="1"/>
    <row r="20007" ht="18" customHeight="1"/>
    <row r="20008" ht="18" customHeight="1"/>
    <row r="20009" ht="18" customHeight="1"/>
    <row r="20010" ht="18" customHeight="1"/>
    <row r="20011" ht="18" customHeight="1"/>
    <row r="20012" ht="18" customHeight="1"/>
    <row r="20013" ht="18" customHeight="1"/>
    <row r="20014" ht="18" customHeight="1"/>
    <row r="20015" ht="18" customHeight="1"/>
    <row r="20016" ht="18" customHeight="1"/>
    <row r="20017" ht="18" customHeight="1"/>
    <row r="20018" ht="18" customHeight="1"/>
    <row r="20019" ht="18" customHeight="1"/>
    <row r="20020" ht="18" customHeight="1"/>
    <row r="20021" ht="18" customHeight="1"/>
    <row r="20022" ht="18" customHeight="1"/>
    <row r="20023" ht="18" customHeight="1"/>
    <row r="20024" ht="18" customHeight="1"/>
    <row r="20025" ht="18" customHeight="1"/>
    <row r="20026" ht="18" customHeight="1"/>
    <row r="20027" ht="18" customHeight="1"/>
    <row r="20028" ht="18" customHeight="1"/>
    <row r="20029" ht="18" customHeight="1"/>
    <row r="20030" ht="18" customHeight="1"/>
    <row r="20031" ht="18" customHeight="1"/>
    <row r="20032" ht="18" customHeight="1"/>
    <row r="20033" ht="18" customHeight="1"/>
    <row r="20034" ht="18" customHeight="1"/>
    <row r="20035" ht="18" customHeight="1"/>
    <row r="20036" ht="18" customHeight="1"/>
    <row r="20037" ht="18" customHeight="1"/>
    <row r="20038" ht="18" customHeight="1"/>
    <row r="20039" ht="18" customHeight="1"/>
    <row r="20040" ht="18" customHeight="1"/>
    <row r="20041" ht="18" customHeight="1"/>
    <row r="20042" ht="18" customHeight="1"/>
    <row r="20043" ht="18" customHeight="1"/>
    <row r="20044" ht="18" customHeight="1"/>
    <row r="20045" ht="18" customHeight="1"/>
    <row r="20046" ht="18" customHeight="1"/>
    <row r="20047" ht="18" customHeight="1"/>
    <row r="20048" ht="18" customHeight="1"/>
    <row r="20049" ht="18" customHeight="1"/>
    <row r="20050" ht="18" customHeight="1"/>
    <row r="20051" ht="18" customHeight="1"/>
    <row r="20052" ht="18" customHeight="1"/>
    <row r="20053" ht="18" customHeight="1"/>
    <row r="20054" ht="18" customHeight="1"/>
    <row r="20055" ht="18" customHeight="1"/>
    <row r="20056" ht="18" customHeight="1"/>
    <row r="20057" ht="18" customHeight="1"/>
    <row r="20058" ht="18" customHeight="1"/>
    <row r="20059" ht="18" customHeight="1"/>
    <row r="20060" ht="18" customHeight="1"/>
    <row r="20061" ht="18" customHeight="1"/>
    <row r="20062" ht="18" customHeight="1"/>
    <row r="20063" ht="18" customHeight="1"/>
    <row r="20064" ht="18" customHeight="1"/>
    <row r="20065" ht="18" customHeight="1"/>
    <row r="20066" ht="18" customHeight="1"/>
    <row r="20067" ht="18" customHeight="1"/>
    <row r="20068" ht="18" customHeight="1"/>
    <row r="20069" ht="18" customHeight="1"/>
    <row r="20070" ht="18" customHeight="1"/>
    <row r="20071" ht="18" customHeight="1"/>
    <row r="20072" ht="18" customHeight="1"/>
    <row r="20073" ht="18" customHeight="1"/>
    <row r="20074" ht="18" customHeight="1"/>
    <row r="20075" ht="18" customHeight="1"/>
    <row r="20076" ht="18" customHeight="1"/>
    <row r="20077" ht="18" customHeight="1"/>
    <row r="20078" ht="18" customHeight="1"/>
    <row r="20079" ht="18" customHeight="1"/>
    <row r="20080" ht="18" customHeight="1"/>
    <row r="20081" ht="18" customHeight="1"/>
    <row r="20082" ht="18" customHeight="1"/>
    <row r="20083" ht="18" customHeight="1"/>
    <row r="20084" ht="18" customHeight="1"/>
    <row r="20085" ht="18" customHeight="1"/>
    <row r="20086" ht="18" customHeight="1"/>
    <row r="20087" ht="18" customHeight="1"/>
    <row r="20088" ht="18" customHeight="1"/>
    <row r="20089" ht="18" customHeight="1"/>
    <row r="20090" ht="18" customHeight="1"/>
    <row r="20091" ht="18" customHeight="1"/>
    <row r="20092" ht="18" customHeight="1"/>
    <row r="20093" ht="18" customHeight="1"/>
    <row r="20094" ht="18" customHeight="1"/>
    <row r="20095" ht="18" customHeight="1"/>
    <row r="20096" ht="18" customHeight="1"/>
    <row r="20097" ht="18" customHeight="1"/>
    <row r="20098" ht="18" customHeight="1"/>
    <row r="20099" ht="18" customHeight="1"/>
    <row r="20100" ht="18" customHeight="1"/>
    <row r="20101" ht="18" customHeight="1"/>
    <row r="20102" ht="18" customHeight="1"/>
    <row r="20103" ht="18" customHeight="1"/>
    <row r="20104" ht="18" customHeight="1"/>
    <row r="20105" ht="18" customHeight="1"/>
    <row r="20106" ht="18" customHeight="1"/>
    <row r="20107" ht="18" customHeight="1"/>
    <row r="20108" ht="18" customHeight="1"/>
    <row r="20109" ht="18" customHeight="1"/>
    <row r="20110" ht="18" customHeight="1"/>
    <row r="20111" ht="18" customHeight="1"/>
    <row r="20112" ht="18" customHeight="1"/>
    <row r="20113" ht="18" customHeight="1"/>
    <row r="20114" ht="18" customHeight="1"/>
    <row r="20115" ht="18" customHeight="1"/>
    <row r="20116" ht="18" customHeight="1"/>
    <row r="20117" ht="18" customHeight="1"/>
    <row r="20118" ht="18" customHeight="1"/>
    <row r="20119" ht="18" customHeight="1"/>
    <row r="20120" ht="18" customHeight="1"/>
    <row r="20121" ht="18" customHeight="1"/>
    <row r="20122" ht="18" customHeight="1"/>
    <row r="20123" ht="18" customHeight="1"/>
    <row r="20124" ht="18" customHeight="1"/>
    <row r="20125" ht="18" customHeight="1"/>
    <row r="20126" ht="18" customHeight="1"/>
    <row r="20127" ht="18" customHeight="1"/>
    <row r="20128" ht="18" customHeight="1"/>
    <row r="20129" ht="18" customHeight="1"/>
    <row r="20130" ht="18" customHeight="1"/>
    <row r="20131" ht="18" customHeight="1"/>
    <row r="20132" ht="18" customHeight="1"/>
    <row r="20133" ht="18" customHeight="1"/>
    <row r="20134" ht="18" customHeight="1"/>
    <row r="20135" ht="18" customHeight="1"/>
    <row r="20136" ht="18" customHeight="1"/>
    <row r="20137" ht="18" customHeight="1"/>
    <row r="20138" ht="18" customHeight="1"/>
    <row r="20139" ht="18" customHeight="1"/>
    <row r="20140" ht="18" customHeight="1"/>
    <row r="20141" ht="18" customHeight="1"/>
    <row r="20142" ht="18" customHeight="1"/>
    <row r="20143" ht="18" customHeight="1"/>
    <row r="20144" ht="18" customHeight="1"/>
    <row r="20145" ht="18" customHeight="1"/>
    <row r="20146" ht="18" customHeight="1"/>
    <row r="20147" ht="18" customHeight="1"/>
    <row r="20148" ht="18" customHeight="1"/>
    <row r="20149" ht="18" customHeight="1"/>
    <row r="20150" ht="18" customHeight="1"/>
    <row r="20151" ht="18" customHeight="1"/>
    <row r="20152" ht="18" customHeight="1"/>
    <row r="20153" ht="18" customHeight="1"/>
    <row r="20154" ht="18" customHeight="1"/>
    <row r="20155" ht="18" customHeight="1"/>
    <row r="20156" ht="18" customHeight="1"/>
    <row r="20157" ht="18" customHeight="1"/>
    <row r="20158" ht="18" customHeight="1"/>
    <row r="20159" ht="18" customHeight="1"/>
    <row r="20160" ht="18" customHeight="1"/>
    <row r="20161" ht="18" customHeight="1"/>
    <row r="20162" ht="18" customHeight="1"/>
    <row r="20163" ht="18" customHeight="1"/>
    <row r="20164" ht="18" customHeight="1"/>
    <row r="20165" ht="18" customHeight="1"/>
    <row r="20166" ht="18" customHeight="1"/>
    <row r="20167" ht="18" customHeight="1"/>
    <row r="20168" ht="18" customHeight="1"/>
    <row r="20169" ht="18" customHeight="1"/>
    <row r="20170" ht="18" customHeight="1"/>
    <row r="20171" ht="18" customHeight="1"/>
    <row r="20172" ht="18" customHeight="1"/>
    <row r="20173" ht="18" customHeight="1"/>
    <row r="20174" ht="18" customHeight="1"/>
    <row r="20175" ht="18" customHeight="1"/>
    <row r="20176" ht="18" customHeight="1"/>
    <row r="20177" ht="18" customHeight="1"/>
    <row r="20178" ht="18" customHeight="1"/>
    <row r="20179" ht="18" customHeight="1"/>
    <row r="20180" ht="18" customHeight="1"/>
    <row r="20181" ht="18" customHeight="1"/>
    <row r="20182" ht="18" customHeight="1"/>
    <row r="20183" ht="18" customHeight="1"/>
    <row r="20184" ht="18" customHeight="1"/>
    <row r="20185" ht="18" customHeight="1"/>
    <row r="20186" ht="18" customHeight="1"/>
    <row r="20187" ht="18" customHeight="1"/>
    <row r="20188" ht="18" customHeight="1"/>
    <row r="20189" ht="18" customHeight="1"/>
    <row r="20190" ht="18" customHeight="1"/>
    <row r="20191" ht="18" customHeight="1"/>
    <row r="20192" ht="18" customHeight="1"/>
    <row r="20193" ht="18" customHeight="1"/>
    <row r="20194" ht="18" customHeight="1"/>
    <row r="20195" ht="18" customHeight="1"/>
    <row r="20196" ht="18" customHeight="1"/>
    <row r="20197" ht="18" customHeight="1"/>
    <row r="20198" ht="18" customHeight="1"/>
    <row r="20199" ht="18" customHeight="1"/>
    <row r="20200" ht="18" customHeight="1"/>
    <row r="20201" ht="18" customHeight="1"/>
    <row r="20202" ht="18" customHeight="1"/>
    <row r="20203" ht="18" customHeight="1"/>
    <row r="20204" ht="18" customHeight="1"/>
    <row r="20205" ht="18" customHeight="1"/>
    <row r="20206" ht="18" customHeight="1"/>
    <row r="20207" ht="18" customHeight="1"/>
    <row r="20208" ht="18" customHeight="1"/>
    <row r="20209" ht="18" customHeight="1"/>
    <row r="20210" ht="18" customHeight="1"/>
    <row r="20211" ht="18" customHeight="1"/>
    <row r="20212" ht="18" customHeight="1"/>
    <row r="20213" ht="18" customHeight="1"/>
    <row r="20214" ht="18" customHeight="1"/>
    <row r="20215" ht="18" customHeight="1"/>
    <row r="20216" ht="18" customHeight="1"/>
    <row r="20217" ht="18" customHeight="1"/>
    <row r="20218" ht="18" customHeight="1"/>
    <row r="20219" ht="18" customHeight="1"/>
    <row r="20220" ht="18" customHeight="1"/>
    <row r="20221" ht="18" customHeight="1"/>
    <row r="20222" ht="18" customHeight="1"/>
    <row r="20223" ht="18" customHeight="1"/>
    <row r="20224" ht="18" customHeight="1"/>
    <row r="20225" ht="18" customHeight="1"/>
    <row r="20226" ht="18" customHeight="1"/>
    <row r="20227" ht="18" customHeight="1"/>
    <row r="20228" ht="18" customHeight="1"/>
    <row r="20229" ht="18" customHeight="1"/>
    <row r="20230" ht="18" customHeight="1"/>
    <row r="20231" ht="18" customHeight="1"/>
    <row r="20232" ht="18" customHeight="1"/>
    <row r="20233" ht="18" customHeight="1"/>
    <row r="20234" ht="18" customHeight="1"/>
    <row r="20235" ht="18" customHeight="1"/>
    <row r="20236" ht="18" customHeight="1"/>
    <row r="20237" ht="18" customHeight="1"/>
    <row r="20238" ht="18" customHeight="1"/>
    <row r="20239" ht="18" customHeight="1"/>
    <row r="20240" ht="18" customHeight="1"/>
    <row r="20241" ht="18" customHeight="1"/>
    <row r="20242" ht="18" customHeight="1"/>
    <row r="20243" ht="18" customHeight="1"/>
    <row r="20244" ht="18" customHeight="1"/>
    <row r="20245" ht="18" customHeight="1"/>
    <row r="20246" ht="18" customHeight="1"/>
    <row r="20247" ht="18" customHeight="1"/>
    <row r="20248" ht="18" customHeight="1"/>
    <row r="20249" ht="18" customHeight="1"/>
    <row r="20250" ht="18" customHeight="1"/>
    <row r="20251" ht="18" customHeight="1"/>
    <row r="20252" ht="18" customHeight="1"/>
    <row r="20253" ht="18" customHeight="1"/>
    <row r="20254" ht="18" customHeight="1"/>
    <row r="20255" ht="18" customHeight="1"/>
    <row r="20256" ht="18" customHeight="1"/>
    <row r="20257" ht="18" customHeight="1"/>
    <row r="20258" ht="18" customHeight="1"/>
    <row r="20259" ht="18" customHeight="1"/>
    <row r="20260" ht="18" customHeight="1"/>
    <row r="20261" ht="18" customHeight="1"/>
    <row r="20262" ht="18" customHeight="1"/>
    <row r="20263" ht="18" customHeight="1"/>
    <row r="20264" ht="18" customHeight="1"/>
    <row r="20265" ht="18" customHeight="1"/>
    <row r="20266" ht="18" customHeight="1"/>
    <row r="20267" ht="18" customHeight="1"/>
    <row r="20268" ht="18" customHeight="1"/>
    <row r="20269" ht="18" customHeight="1"/>
    <row r="20270" ht="18" customHeight="1"/>
    <row r="20271" ht="18" customHeight="1"/>
    <row r="20272" ht="18" customHeight="1"/>
    <row r="20273" ht="18" customHeight="1"/>
    <row r="20274" ht="18" customHeight="1"/>
    <row r="20275" ht="18" customHeight="1"/>
    <row r="20276" ht="18" customHeight="1"/>
    <row r="20277" ht="18" customHeight="1"/>
    <row r="20278" ht="18" customHeight="1"/>
    <row r="20279" ht="18" customHeight="1"/>
    <row r="20280" ht="18" customHeight="1"/>
    <row r="20281" ht="18" customHeight="1"/>
    <row r="20282" ht="18" customHeight="1"/>
    <row r="20283" ht="18" customHeight="1"/>
    <row r="20284" ht="18" customHeight="1"/>
    <row r="20285" ht="18" customHeight="1"/>
    <row r="20286" ht="18" customHeight="1"/>
    <row r="20287" ht="18" customHeight="1"/>
    <row r="20288" ht="18" customHeight="1"/>
    <row r="20289" ht="18" customHeight="1"/>
    <row r="20290" ht="18" customHeight="1"/>
    <row r="20291" ht="18" customHeight="1"/>
    <row r="20292" ht="18" customHeight="1"/>
    <row r="20293" ht="18" customHeight="1"/>
    <row r="20294" ht="18" customHeight="1"/>
    <row r="20295" ht="18" customHeight="1"/>
    <row r="20296" ht="18" customHeight="1"/>
    <row r="20297" ht="18" customHeight="1"/>
    <row r="20298" ht="18" customHeight="1"/>
    <row r="20299" ht="18" customHeight="1"/>
    <row r="20300" ht="18" customHeight="1"/>
    <row r="20301" ht="18" customHeight="1"/>
    <row r="20302" ht="18" customHeight="1"/>
    <row r="20303" ht="18" customHeight="1"/>
    <row r="20304" ht="18" customHeight="1"/>
    <row r="20305" ht="18" customHeight="1"/>
    <row r="20306" ht="18" customHeight="1"/>
    <row r="20307" ht="18" customHeight="1"/>
    <row r="20308" ht="18" customHeight="1"/>
    <row r="20309" ht="18" customHeight="1"/>
    <row r="20310" ht="18" customHeight="1"/>
    <row r="20311" ht="18" customHeight="1"/>
    <row r="20312" ht="18" customHeight="1"/>
    <row r="20313" ht="18" customHeight="1"/>
    <row r="20314" ht="18" customHeight="1"/>
    <row r="20315" ht="18" customHeight="1"/>
    <row r="20316" ht="18" customHeight="1"/>
    <row r="20317" ht="18" customHeight="1"/>
    <row r="20318" ht="18" customHeight="1"/>
    <row r="20319" ht="18" customHeight="1"/>
    <row r="20320" ht="18" customHeight="1"/>
    <row r="20321" ht="18" customHeight="1"/>
    <row r="20322" ht="18" customHeight="1"/>
    <row r="20323" ht="18" customHeight="1"/>
    <row r="20324" ht="18" customHeight="1"/>
    <row r="20325" ht="18" customHeight="1"/>
    <row r="20326" ht="18" customHeight="1"/>
    <row r="20327" ht="18" customHeight="1"/>
    <row r="20328" ht="18" customHeight="1"/>
    <row r="20329" ht="18" customHeight="1"/>
    <row r="20330" ht="18" customHeight="1"/>
    <row r="20331" ht="18" customHeight="1"/>
    <row r="20332" ht="18" customHeight="1"/>
    <row r="20333" ht="18" customHeight="1"/>
    <row r="20334" ht="18" customHeight="1"/>
    <row r="20335" ht="18" customHeight="1"/>
    <row r="20336" ht="18" customHeight="1"/>
    <row r="20337" ht="18" customHeight="1"/>
    <row r="20338" ht="18" customHeight="1"/>
    <row r="20339" ht="18" customHeight="1"/>
    <row r="20340" ht="18" customHeight="1"/>
    <row r="20341" ht="18" customHeight="1"/>
    <row r="20342" ht="18" customHeight="1"/>
    <row r="20343" ht="18" customHeight="1"/>
    <row r="20344" ht="18" customHeight="1"/>
    <row r="20345" ht="18" customHeight="1"/>
    <row r="20346" ht="18" customHeight="1"/>
    <row r="20347" ht="18" customHeight="1"/>
    <row r="20348" ht="18" customHeight="1"/>
    <row r="20349" ht="18" customHeight="1"/>
    <row r="20350" ht="18" customHeight="1"/>
    <row r="20351" ht="18" customHeight="1"/>
    <row r="20352" ht="18" customHeight="1"/>
    <row r="20353" ht="18" customHeight="1"/>
    <row r="20354" ht="18" customHeight="1"/>
    <row r="20355" ht="18" customHeight="1"/>
    <row r="20356" ht="18" customHeight="1"/>
    <row r="20357" ht="18" customHeight="1"/>
    <row r="20358" ht="18" customHeight="1"/>
    <row r="20359" ht="18" customHeight="1"/>
    <row r="20360" ht="18" customHeight="1"/>
    <row r="20361" ht="18" customHeight="1"/>
    <row r="20362" ht="18" customHeight="1"/>
    <row r="20363" ht="18" customHeight="1"/>
    <row r="20364" ht="18" customHeight="1"/>
    <row r="20365" ht="18" customHeight="1"/>
    <row r="20366" ht="18" customHeight="1"/>
    <row r="20367" ht="18" customHeight="1"/>
    <row r="20368" ht="18" customHeight="1"/>
    <row r="20369" ht="18" customHeight="1"/>
    <row r="20370" ht="18" customHeight="1"/>
    <row r="20371" ht="18" customHeight="1"/>
    <row r="20372" ht="18" customHeight="1"/>
    <row r="20373" ht="18" customHeight="1"/>
    <row r="20374" ht="18" customHeight="1"/>
    <row r="20375" ht="18" customHeight="1"/>
    <row r="20376" ht="18" customHeight="1"/>
    <row r="20377" ht="18" customHeight="1"/>
    <row r="20378" ht="18" customHeight="1"/>
    <row r="20379" ht="18" customHeight="1"/>
    <row r="20380" ht="18" customHeight="1"/>
    <row r="20381" ht="18" customHeight="1"/>
    <row r="20382" ht="18" customHeight="1"/>
    <row r="20383" ht="18" customHeight="1"/>
    <row r="20384" ht="18" customHeight="1"/>
    <row r="20385" ht="18" customHeight="1"/>
    <row r="20386" ht="18" customHeight="1"/>
    <row r="20387" ht="18" customHeight="1"/>
    <row r="20388" ht="18" customHeight="1"/>
    <row r="20389" ht="18" customHeight="1"/>
    <row r="20390" ht="18" customHeight="1"/>
    <row r="20391" ht="18" customHeight="1"/>
    <row r="20392" ht="18" customHeight="1"/>
    <row r="20393" ht="18" customHeight="1"/>
    <row r="20394" ht="18" customHeight="1"/>
    <row r="20395" ht="18" customHeight="1"/>
    <row r="20396" ht="18" customHeight="1"/>
    <row r="20397" ht="18" customHeight="1"/>
    <row r="20398" ht="18" customHeight="1"/>
    <row r="20399" ht="18" customHeight="1"/>
    <row r="20400" ht="18" customHeight="1"/>
    <row r="20401" ht="18" customHeight="1"/>
    <row r="20402" ht="18" customHeight="1"/>
    <row r="20403" ht="18" customHeight="1"/>
    <row r="20404" ht="18" customHeight="1"/>
    <row r="20405" ht="18" customHeight="1"/>
    <row r="20406" ht="18" customHeight="1"/>
    <row r="20407" ht="18" customHeight="1"/>
    <row r="20408" ht="18" customHeight="1"/>
    <row r="20409" ht="18" customHeight="1"/>
    <row r="20410" ht="18" customHeight="1"/>
    <row r="20411" ht="18" customHeight="1"/>
    <row r="20412" ht="18" customHeight="1"/>
    <row r="20413" ht="18" customHeight="1"/>
    <row r="20414" ht="18" customHeight="1"/>
    <row r="20415" ht="18" customHeight="1"/>
    <row r="20416" ht="18" customHeight="1"/>
    <row r="20417" ht="18" customHeight="1"/>
    <row r="20418" ht="18" customHeight="1"/>
    <row r="20419" ht="18" customHeight="1"/>
    <row r="20420" ht="18" customHeight="1"/>
    <row r="20421" ht="18" customHeight="1"/>
    <row r="20422" ht="18" customHeight="1"/>
    <row r="20423" ht="18" customHeight="1"/>
    <row r="20424" ht="18" customHeight="1"/>
    <row r="20425" ht="18" customHeight="1"/>
    <row r="20426" ht="18" customHeight="1"/>
    <row r="20427" ht="18" customHeight="1"/>
    <row r="20428" ht="18" customHeight="1"/>
    <row r="20429" ht="18" customHeight="1"/>
    <row r="20430" ht="18" customHeight="1"/>
    <row r="20431" ht="18" customHeight="1"/>
    <row r="20432" ht="18" customHeight="1"/>
    <row r="20433" ht="18" customHeight="1"/>
    <row r="20434" ht="18" customHeight="1"/>
    <row r="20435" ht="18" customHeight="1"/>
    <row r="20436" ht="18" customHeight="1"/>
    <row r="20437" ht="18" customHeight="1"/>
    <row r="20438" ht="18" customHeight="1"/>
    <row r="20439" ht="18" customHeight="1"/>
    <row r="20440" ht="18" customHeight="1"/>
    <row r="20441" ht="18" customHeight="1"/>
    <row r="20442" ht="18" customHeight="1"/>
    <row r="20443" ht="18" customHeight="1"/>
    <row r="20444" ht="18" customHeight="1"/>
    <row r="20445" ht="18" customHeight="1"/>
    <row r="20446" ht="18" customHeight="1"/>
    <row r="20447" ht="18" customHeight="1"/>
    <row r="20448" ht="18" customHeight="1"/>
    <row r="20449" ht="18" customHeight="1"/>
    <row r="20450" ht="18" customHeight="1"/>
    <row r="20451" ht="18" customHeight="1"/>
    <row r="20452" ht="18" customHeight="1"/>
    <row r="20453" ht="18" customHeight="1"/>
    <row r="20454" ht="18" customHeight="1"/>
    <row r="20455" ht="18" customHeight="1"/>
    <row r="20456" ht="18" customHeight="1"/>
    <row r="20457" ht="18" customHeight="1"/>
    <row r="20458" ht="18" customHeight="1"/>
    <row r="20459" ht="18" customHeight="1"/>
    <row r="20460" ht="18" customHeight="1"/>
    <row r="20461" ht="18" customHeight="1"/>
    <row r="20462" ht="18" customHeight="1"/>
    <row r="20463" ht="18" customHeight="1"/>
    <row r="20464" ht="18" customHeight="1"/>
    <row r="20465" ht="18" customHeight="1"/>
    <row r="20466" ht="18" customHeight="1"/>
    <row r="20467" ht="18" customHeight="1"/>
    <row r="20468" ht="18" customHeight="1"/>
    <row r="20469" ht="18" customHeight="1"/>
    <row r="20470" ht="18" customHeight="1"/>
    <row r="20471" ht="18" customHeight="1"/>
    <row r="20472" ht="18" customHeight="1"/>
    <row r="20473" ht="18" customHeight="1"/>
    <row r="20474" ht="18" customHeight="1"/>
    <row r="20475" ht="18" customHeight="1"/>
    <row r="20476" ht="18" customHeight="1"/>
    <row r="20477" ht="18" customHeight="1"/>
    <row r="20478" ht="18" customHeight="1"/>
    <row r="20479" ht="18" customHeight="1"/>
    <row r="20480" ht="18" customHeight="1"/>
    <row r="20481" ht="18" customHeight="1"/>
    <row r="20482" ht="18" customHeight="1"/>
    <row r="20483" ht="18" customHeight="1"/>
    <row r="20484" ht="18" customHeight="1"/>
    <row r="20485" ht="18" customHeight="1"/>
    <row r="20486" ht="18" customHeight="1"/>
    <row r="20487" ht="18" customHeight="1"/>
    <row r="20488" ht="18" customHeight="1"/>
    <row r="20489" ht="18" customHeight="1"/>
    <row r="20490" ht="18" customHeight="1"/>
    <row r="20491" ht="18" customHeight="1"/>
    <row r="20492" ht="18" customHeight="1"/>
    <row r="20493" ht="18" customHeight="1"/>
    <row r="20494" ht="18" customHeight="1"/>
    <row r="20495" ht="18" customHeight="1"/>
    <row r="20496" ht="18" customHeight="1"/>
    <row r="20497" ht="18" customHeight="1"/>
    <row r="20498" ht="18" customHeight="1"/>
    <row r="20499" ht="18" customHeight="1"/>
    <row r="20500" ht="18" customHeight="1"/>
    <row r="20501" ht="18" customHeight="1"/>
    <row r="20502" ht="18" customHeight="1"/>
    <row r="20503" ht="18" customHeight="1"/>
    <row r="20504" ht="18" customHeight="1"/>
    <row r="20505" ht="18" customHeight="1"/>
    <row r="20506" ht="18" customHeight="1"/>
    <row r="20507" ht="18" customHeight="1"/>
    <row r="20508" ht="18" customHeight="1"/>
    <row r="20509" ht="18" customHeight="1"/>
    <row r="20510" ht="18" customHeight="1"/>
    <row r="20511" ht="18" customHeight="1"/>
    <row r="20512" ht="18" customHeight="1"/>
    <row r="20513" ht="18" customHeight="1"/>
    <row r="20514" ht="18" customHeight="1"/>
    <row r="20515" ht="18" customHeight="1"/>
    <row r="20516" ht="18" customHeight="1"/>
    <row r="20517" ht="18" customHeight="1"/>
    <row r="20518" ht="18" customHeight="1"/>
    <row r="20519" ht="18" customHeight="1"/>
    <row r="20520" ht="18" customHeight="1"/>
    <row r="20521" ht="18" customHeight="1"/>
    <row r="20522" ht="18" customHeight="1"/>
    <row r="20523" ht="18" customHeight="1"/>
    <row r="20524" ht="18" customHeight="1"/>
    <row r="20525" ht="18" customHeight="1"/>
    <row r="20526" ht="18" customHeight="1"/>
    <row r="20527" ht="18" customHeight="1"/>
    <row r="20528" ht="18" customHeight="1"/>
    <row r="20529" ht="18" customHeight="1"/>
    <row r="20530" ht="18" customHeight="1"/>
    <row r="20531" ht="18" customHeight="1"/>
    <row r="20532" ht="18" customHeight="1"/>
    <row r="20533" ht="18" customHeight="1"/>
    <row r="20534" ht="18" customHeight="1"/>
    <row r="20535" ht="18" customHeight="1"/>
    <row r="20536" ht="18" customHeight="1"/>
    <row r="20537" ht="18" customHeight="1"/>
    <row r="20538" ht="18" customHeight="1"/>
    <row r="20539" ht="18" customHeight="1"/>
    <row r="20540" ht="18" customHeight="1"/>
    <row r="20541" ht="18" customHeight="1"/>
    <row r="20542" ht="18" customHeight="1"/>
    <row r="20543" ht="18" customHeight="1"/>
    <row r="20544" ht="18" customHeight="1"/>
    <row r="20545" ht="18" customHeight="1"/>
    <row r="20546" ht="18" customHeight="1"/>
    <row r="20547" ht="18" customHeight="1"/>
    <row r="20548" ht="18" customHeight="1"/>
    <row r="20549" ht="18" customHeight="1"/>
    <row r="20550" ht="18" customHeight="1"/>
    <row r="20551" ht="18" customHeight="1"/>
    <row r="20552" ht="18" customHeight="1"/>
    <row r="20553" ht="18" customHeight="1"/>
    <row r="20554" ht="18" customHeight="1"/>
    <row r="20555" ht="18" customHeight="1"/>
    <row r="20556" ht="18" customHeight="1"/>
    <row r="20557" ht="18" customHeight="1"/>
    <row r="20558" ht="18" customHeight="1"/>
    <row r="20559" ht="18" customHeight="1"/>
    <row r="20560" ht="18" customHeight="1"/>
    <row r="20561" ht="18" customHeight="1"/>
    <row r="20562" ht="18" customHeight="1"/>
    <row r="20563" ht="18" customHeight="1"/>
    <row r="20564" ht="18" customHeight="1"/>
    <row r="20565" ht="18" customHeight="1"/>
    <row r="20566" ht="18" customHeight="1"/>
    <row r="20567" ht="18" customHeight="1"/>
    <row r="20568" ht="18" customHeight="1"/>
    <row r="20569" ht="18" customHeight="1"/>
    <row r="20570" ht="18" customHeight="1"/>
    <row r="20571" ht="18" customHeight="1"/>
    <row r="20572" ht="18" customHeight="1"/>
    <row r="20573" ht="18" customHeight="1"/>
    <row r="20574" ht="18" customHeight="1"/>
    <row r="20575" ht="18" customHeight="1"/>
    <row r="20576" ht="18" customHeight="1"/>
    <row r="20577" ht="18" customHeight="1"/>
    <row r="20578" ht="18" customHeight="1"/>
    <row r="20579" ht="18" customHeight="1"/>
    <row r="20580" ht="18" customHeight="1"/>
    <row r="20581" ht="18" customHeight="1"/>
    <row r="20582" ht="18" customHeight="1"/>
    <row r="20583" ht="18" customHeight="1"/>
    <row r="20584" ht="18" customHeight="1"/>
    <row r="20585" ht="18" customHeight="1"/>
    <row r="20586" ht="18" customHeight="1"/>
    <row r="20587" ht="18" customHeight="1"/>
    <row r="20588" ht="18" customHeight="1"/>
    <row r="20589" ht="18" customHeight="1"/>
    <row r="20590" ht="18" customHeight="1"/>
    <row r="20591" ht="18" customHeight="1"/>
    <row r="20592" ht="18" customHeight="1"/>
    <row r="20593" ht="18" customHeight="1"/>
    <row r="20594" ht="18" customHeight="1"/>
    <row r="20595" ht="18" customHeight="1"/>
    <row r="20596" ht="18" customHeight="1"/>
    <row r="20597" ht="18" customHeight="1"/>
    <row r="20598" ht="18" customHeight="1"/>
    <row r="20599" ht="18" customHeight="1"/>
    <row r="20600" ht="18" customHeight="1"/>
    <row r="20601" ht="18" customHeight="1"/>
    <row r="20602" ht="18" customHeight="1"/>
    <row r="20603" ht="18" customHeight="1"/>
    <row r="20604" ht="18" customHeight="1"/>
    <row r="20605" ht="18" customHeight="1"/>
    <row r="20606" ht="18" customHeight="1"/>
    <row r="20607" ht="18" customHeight="1"/>
    <row r="20608" ht="18" customHeight="1"/>
    <row r="20609" ht="18" customHeight="1"/>
    <row r="20610" ht="18" customHeight="1"/>
    <row r="20611" ht="18" customHeight="1"/>
    <row r="20612" ht="18" customHeight="1"/>
    <row r="20613" ht="18" customHeight="1"/>
    <row r="20614" ht="18" customHeight="1"/>
    <row r="20615" ht="18" customHeight="1"/>
    <row r="20616" ht="18" customHeight="1"/>
    <row r="20617" ht="18" customHeight="1"/>
    <row r="20618" ht="18" customHeight="1"/>
    <row r="20619" ht="18" customHeight="1"/>
    <row r="20620" ht="18" customHeight="1"/>
    <row r="20621" ht="18" customHeight="1"/>
    <row r="20622" ht="18" customHeight="1"/>
    <row r="20623" ht="18" customHeight="1"/>
    <row r="20624" ht="18" customHeight="1"/>
    <row r="20625" ht="18" customHeight="1"/>
    <row r="20626" ht="18" customHeight="1"/>
    <row r="20627" ht="18" customHeight="1"/>
    <row r="20628" ht="18" customHeight="1"/>
    <row r="20629" ht="18" customHeight="1"/>
    <row r="20630" ht="18" customHeight="1"/>
    <row r="20631" ht="18" customHeight="1"/>
    <row r="20632" ht="18" customHeight="1"/>
    <row r="20633" ht="18" customHeight="1"/>
    <row r="20634" ht="18" customHeight="1"/>
    <row r="20635" ht="18" customHeight="1"/>
    <row r="20636" ht="18" customHeight="1"/>
    <row r="20637" ht="18" customHeight="1"/>
    <row r="20638" ht="18" customHeight="1"/>
    <row r="20639" ht="18" customHeight="1"/>
    <row r="20640" ht="18" customHeight="1"/>
    <row r="20641" ht="18" customHeight="1"/>
    <row r="20642" ht="18" customHeight="1"/>
    <row r="20643" ht="18" customHeight="1"/>
    <row r="20644" ht="18" customHeight="1"/>
    <row r="20645" ht="18" customHeight="1"/>
    <row r="20646" ht="18" customHeight="1"/>
    <row r="20647" ht="18" customHeight="1"/>
    <row r="20648" ht="18" customHeight="1"/>
    <row r="20649" ht="18" customHeight="1"/>
    <row r="20650" ht="18" customHeight="1"/>
    <row r="20651" ht="18" customHeight="1"/>
    <row r="20652" ht="18" customHeight="1"/>
    <row r="20653" ht="18" customHeight="1"/>
    <row r="20654" ht="18" customHeight="1"/>
    <row r="20655" ht="18" customHeight="1"/>
    <row r="20656" ht="18" customHeight="1"/>
    <row r="20657" ht="18" customHeight="1"/>
    <row r="20658" ht="18" customHeight="1"/>
    <row r="20659" ht="18" customHeight="1"/>
    <row r="20660" ht="18" customHeight="1"/>
    <row r="20661" ht="18" customHeight="1"/>
    <row r="20662" ht="18" customHeight="1"/>
    <row r="20663" ht="18" customHeight="1"/>
    <row r="20664" ht="18" customHeight="1"/>
    <row r="20665" ht="18" customHeight="1"/>
    <row r="20666" ht="18" customHeight="1"/>
    <row r="20667" ht="18" customHeight="1"/>
    <row r="20668" ht="18" customHeight="1"/>
    <row r="20669" ht="18" customHeight="1"/>
    <row r="20670" ht="18" customHeight="1"/>
    <row r="20671" ht="18" customHeight="1"/>
    <row r="20672" ht="18" customHeight="1"/>
    <row r="20673" ht="18" customHeight="1"/>
    <row r="20674" ht="18" customHeight="1"/>
    <row r="20675" ht="18" customHeight="1"/>
    <row r="20676" ht="18" customHeight="1"/>
    <row r="20677" ht="18" customHeight="1"/>
    <row r="20678" ht="18" customHeight="1"/>
    <row r="20679" ht="18" customHeight="1"/>
    <row r="20680" ht="18" customHeight="1"/>
    <row r="20681" ht="18" customHeight="1"/>
    <row r="20682" ht="18" customHeight="1"/>
    <row r="20683" ht="18" customHeight="1"/>
    <row r="20684" ht="18" customHeight="1"/>
    <row r="20685" ht="18" customHeight="1"/>
    <row r="20686" ht="18" customHeight="1"/>
    <row r="20687" ht="18" customHeight="1"/>
    <row r="20688" ht="18" customHeight="1"/>
    <row r="20689" ht="18" customHeight="1"/>
    <row r="20690" ht="18" customHeight="1"/>
    <row r="20691" ht="18" customHeight="1"/>
    <row r="20692" ht="18" customHeight="1"/>
    <row r="20693" ht="18" customHeight="1"/>
    <row r="20694" ht="18" customHeight="1"/>
    <row r="20695" ht="18" customHeight="1"/>
    <row r="20696" ht="18" customHeight="1"/>
    <row r="20697" ht="18" customHeight="1"/>
    <row r="20698" ht="18" customHeight="1"/>
    <row r="20699" ht="18" customHeight="1"/>
    <row r="20700" ht="18" customHeight="1"/>
    <row r="20701" ht="18" customHeight="1"/>
    <row r="20702" ht="18" customHeight="1"/>
    <row r="20703" ht="18" customHeight="1"/>
    <row r="20704" ht="18" customHeight="1"/>
    <row r="20705" ht="18" customHeight="1"/>
    <row r="20706" ht="18" customHeight="1"/>
    <row r="20707" ht="18" customHeight="1"/>
    <row r="20708" ht="18" customHeight="1"/>
    <row r="20709" ht="18" customHeight="1"/>
    <row r="20710" ht="18" customHeight="1"/>
    <row r="20711" ht="18" customHeight="1"/>
    <row r="20712" ht="18" customHeight="1"/>
    <row r="20713" ht="18" customHeight="1"/>
    <row r="20714" ht="18" customHeight="1"/>
    <row r="20715" ht="18" customHeight="1"/>
    <row r="20716" ht="18" customHeight="1"/>
    <row r="20717" ht="18" customHeight="1"/>
    <row r="20718" ht="18" customHeight="1"/>
    <row r="20719" ht="18" customHeight="1"/>
    <row r="20720" ht="18" customHeight="1"/>
    <row r="20721" ht="18" customHeight="1"/>
    <row r="20722" ht="18" customHeight="1"/>
    <row r="20723" ht="18" customHeight="1"/>
    <row r="20724" ht="18" customHeight="1"/>
    <row r="20725" ht="18" customHeight="1"/>
    <row r="20726" ht="18" customHeight="1"/>
    <row r="20727" ht="18" customHeight="1"/>
    <row r="20728" ht="18" customHeight="1"/>
    <row r="20729" ht="18" customHeight="1"/>
    <row r="20730" ht="18" customHeight="1"/>
    <row r="20731" ht="18" customHeight="1"/>
    <row r="20732" ht="18" customHeight="1"/>
    <row r="20733" ht="18" customHeight="1"/>
    <row r="20734" ht="18" customHeight="1"/>
    <row r="20735" ht="18" customHeight="1"/>
    <row r="20736" ht="18" customHeight="1"/>
    <row r="20737" ht="18" customHeight="1"/>
    <row r="20738" ht="18" customHeight="1"/>
    <row r="20739" ht="18" customHeight="1"/>
    <row r="20740" ht="18" customHeight="1"/>
    <row r="20741" ht="18" customHeight="1"/>
    <row r="20742" ht="18" customHeight="1"/>
    <row r="20743" ht="18" customHeight="1"/>
    <row r="20744" ht="18" customHeight="1"/>
    <row r="20745" ht="18" customHeight="1"/>
    <row r="20746" ht="18" customHeight="1"/>
    <row r="20747" ht="18" customHeight="1"/>
    <row r="20748" ht="18" customHeight="1"/>
    <row r="20749" ht="18" customHeight="1"/>
    <row r="20750" ht="18" customHeight="1"/>
    <row r="20751" ht="18" customHeight="1"/>
    <row r="20752" ht="18" customHeight="1"/>
    <row r="20753" ht="18" customHeight="1"/>
    <row r="20754" ht="18" customHeight="1"/>
    <row r="20755" ht="18" customHeight="1"/>
    <row r="20756" ht="18" customHeight="1"/>
    <row r="20757" ht="18" customHeight="1"/>
    <row r="20758" ht="18" customHeight="1"/>
    <row r="20759" ht="18" customHeight="1"/>
    <row r="20760" ht="18" customHeight="1"/>
    <row r="20761" ht="18" customHeight="1"/>
    <row r="20762" ht="18" customHeight="1"/>
    <row r="20763" ht="18" customHeight="1"/>
    <row r="20764" ht="18" customHeight="1"/>
    <row r="20765" ht="18" customHeight="1"/>
    <row r="20766" ht="18" customHeight="1"/>
    <row r="20767" ht="18" customHeight="1"/>
    <row r="20768" ht="18" customHeight="1"/>
    <row r="20769" ht="18" customHeight="1"/>
    <row r="20770" ht="18" customHeight="1"/>
    <row r="20771" ht="18" customHeight="1"/>
    <row r="20772" ht="18" customHeight="1"/>
    <row r="20773" ht="18" customHeight="1"/>
    <row r="20774" ht="18" customHeight="1"/>
    <row r="20775" ht="18" customHeight="1"/>
    <row r="20776" ht="18" customHeight="1"/>
    <row r="20777" ht="18" customHeight="1"/>
    <row r="20778" ht="18" customHeight="1"/>
    <row r="20779" ht="18" customHeight="1"/>
    <row r="20780" ht="18" customHeight="1"/>
    <row r="20781" ht="18" customHeight="1"/>
    <row r="20782" ht="18" customHeight="1"/>
    <row r="20783" ht="18" customHeight="1"/>
    <row r="20784" ht="18" customHeight="1"/>
    <row r="20785" ht="18" customHeight="1"/>
    <row r="20786" ht="18" customHeight="1"/>
    <row r="20787" ht="18" customHeight="1"/>
    <row r="20788" ht="18" customHeight="1"/>
    <row r="20789" ht="18" customHeight="1"/>
    <row r="20790" ht="18" customHeight="1"/>
    <row r="20791" ht="18" customHeight="1"/>
    <row r="20792" ht="18" customHeight="1"/>
    <row r="20793" ht="18" customHeight="1"/>
    <row r="20794" ht="18" customHeight="1"/>
    <row r="20795" ht="18" customHeight="1"/>
    <row r="20796" ht="18" customHeight="1"/>
    <row r="20797" ht="18" customHeight="1"/>
    <row r="20798" ht="18" customHeight="1"/>
    <row r="20799" ht="18" customHeight="1"/>
    <row r="20800" ht="18" customHeight="1"/>
    <row r="20801" ht="18" customHeight="1"/>
    <row r="20802" ht="18" customHeight="1"/>
    <row r="20803" ht="18" customHeight="1"/>
    <row r="20804" ht="18" customHeight="1"/>
    <row r="20805" ht="18" customHeight="1"/>
    <row r="20806" ht="18" customHeight="1"/>
    <row r="20807" ht="18" customHeight="1"/>
    <row r="20808" ht="18" customHeight="1"/>
    <row r="20809" ht="18" customHeight="1"/>
    <row r="20810" ht="18" customHeight="1"/>
    <row r="20811" ht="18" customHeight="1"/>
    <row r="20812" ht="18" customHeight="1"/>
    <row r="20813" ht="18" customHeight="1"/>
    <row r="20814" ht="18" customHeight="1"/>
    <row r="20815" ht="18" customHeight="1"/>
    <row r="20816" ht="18" customHeight="1"/>
    <row r="20817" ht="18" customHeight="1"/>
    <row r="20818" ht="18" customHeight="1"/>
    <row r="20819" ht="18" customHeight="1"/>
    <row r="20820" ht="18" customHeight="1"/>
    <row r="20821" ht="18" customHeight="1"/>
    <row r="20822" ht="18" customHeight="1"/>
    <row r="20823" ht="18" customHeight="1"/>
    <row r="20824" ht="18" customHeight="1"/>
    <row r="20825" ht="18" customHeight="1"/>
    <row r="20826" ht="18" customHeight="1"/>
    <row r="20827" ht="18" customHeight="1"/>
    <row r="20828" ht="18" customHeight="1"/>
    <row r="20829" ht="18" customHeight="1"/>
    <row r="20830" ht="18" customHeight="1"/>
    <row r="20831" ht="18" customHeight="1"/>
    <row r="20832" ht="18" customHeight="1"/>
    <row r="20833" ht="18" customHeight="1"/>
    <row r="20834" ht="18" customHeight="1"/>
    <row r="20835" ht="18" customHeight="1"/>
    <row r="20836" ht="18" customHeight="1"/>
    <row r="20837" ht="18" customHeight="1"/>
    <row r="20838" ht="18" customHeight="1"/>
    <row r="20839" ht="18" customHeight="1"/>
    <row r="20840" ht="18" customHeight="1"/>
    <row r="20841" ht="18" customHeight="1"/>
    <row r="20842" ht="18" customHeight="1"/>
    <row r="20843" ht="18" customHeight="1"/>
    <row r="20844" ht="18" customHeight="1"/>
    <row r="20845" ht="18" customHeight="1"/>
    <row r="20846" ht="18" customHeight="1"/>
    <row r="20847" ht="18" customHeight="1"/>
    <row r="20848" ht="18" customHeight="1"/>
    <row r="20849" ht="18" customHeight="1"/>
    <row r="20850" ht="18" customHeight="1"/>
    <row r="20851" ht="18" customHeight="1"/>
    <row r="20852" ht="18" customHeight="1"/>
    <row r="20853" ht="18" customHeight="1"/>
    <row r="20854" ht="18" customHeight="1"/>
    <row r="20855" ht="18" customHeight="1"/>
    <row r="20856" ht="18" customHeight="1"/>
    <row r="20857" ht="18" customHeight="1"/>
    <row r="20858" ht="18" customHeight="1"/>
    <row r="20859" ht="18" customHeight="1"/>
    <row r="20860" ht="18" customHeight="1"/>
    <row r="20861" ht="18" customHeight="1"/>
    <row r="20862" ht="18" customHeight="1"/>
    <row r="20863" ht="18" customHeight="1"/>
    <row r="20864" ht="18" customHeight="1"/>
    <row r="20865" ht="18" customHeight="1"/>
    <row r="20866" ht="18" customHeight="1"/>
    <row r="20867" ht="18" customHeight="1"/>
    <row r="20868" ht="18" customHeight="1"/>
    <row r="20869" ht="18" customHeight="1"/>
    <row r="20870" ht="18" customHeight="1"/>
    <row r="20871" ht="18" customHeight="1"/>
    <row r="20872" ht="18" customHeight="1"/>
    <row r="20873" ht="18" customHeight="1"/>
    <row r="20874" ht="18" customHeight="1"/>
    <row r="20875" ht="18" customHeight="1"/>
    <row r="20876" ht="18" customHeight="1"/>
    <row r="20877" ht="18" customHeight="1"/>
    <row r="20878" ht="18" customHeight="1"/>
    <row r="20879" ht="18" customHeight="1"/>
    <row r="20880" ht="18" customHeight="1"/>
    <row r="20881" ht="18" customHeight="1"/>
    <row r="20882" ht="18" customHeight="1"/>
    <row r="20883" ht="18" customHeight="1"/>
    <row r="20884" ht="18" customHeight="1"/>
    <row r="20885" ht="18" customHeight="1"/>
    <row r="20886" ht="18" customHeight="1"/>
    <row r="20887" ht="18" customHeight="1"/>
    <row r="20888" ht="18" customHeight="1"/>
    <row r="20889" ht="18" customHeight="1"/>
    <row r="20890" ht="18" customHeight="1"/>
    <row r="20891" ht="18" customHeight="1"/>
    <row r="20892" ht="18" customHeight="1"/>
    <row r="20893" ht="18" customHeight="1"/>
    <row r="20894" ht="18" customHeight="1"/>
    <row r="20895" ht="18" customHeight="1"/>
    <row r="20896" ht="18" customHeight="1"/>
    <row r="20897" ht="18" customHeight="1"/>
    <row r="20898" ht="18" customHeight="1"/>
    <row r="20899" ht="18" customHeight="1"/>
    <row r="20900" ht="18" customHeight="1"/>
    <row r="20901" ht="18" customHeight="1"/>
    <row r="20902" ht="18" customHeight="1"/>
    <row r="20903" ht="18" customHeight="1"/>
    <row r="20904" ht="18" customHeight="1"/>
    <row r="20905" ht="18" customHeight="1"/>
    <row r="20906" ht="18" customHeight="1"/>
    <row r="20907" ht="18" customHeight="1"/>
    <row r="20908" ht="18" customHeight="1"/>
    <row r="20909" ht="18" customHeight="1"/>
    <row r="20910" ht="18" customHeight="1"/>
    <row r="20911" ht="18" customHeight="1"/>
    <row r="20912" ht="18" customHeight="1"/>
    <row r="20913" ht="18" customHeight="1"/>
    <row r="20914" ht="18" customHeight="1"/>
    <row r="20915" ht="18" customHeight="1"/>
    <row r="20916" ht="18" customHeight="1"/>
    <row r="20917" ht="18" customHeight="1"/>
    <row r="20918" ht="18" customHeight="1"/>
    <row r="20919" ht="18" customHeight="1"/>
    <row r="20920" ht="18" customHeight="1"/>
    <row r="20921" ht="18" customHeight="1"/>
    <row r="20922" ht="18" customHeight="1"/>
    <row r="20923" ht="18" customHeight="1"/>
    <row r="20924" ht="18" customHeight="1"/>
    <row r="20925" ht="18" customHeight="1"/>
    <row r="20926" ht="18" customHeight="1"/>
    <row r="20927" ht="18" customHeight="1"/>
    <row r="20928" ht="18" customHeight="1"/>
    <row r="20929" ht="18" customHeight="1"/>
    <row r="20930" ht="18" customHeight="1"/>
    <row r="20931" ht="18" customHeight="1"/>
    <row r="20932" ht="18" customHeight="1"/>
    <row r="20933" ht="18" customHeight="1"/>
    <row r="20934" ht="18" customHeight="1"/>
    <row r="20935" ht="18" customHeight="1"/>
    <row r="20936" ht="18" customHeight="1"/>
    <row r="20937" ht="18" customHeight="1"/>
    <row r="20938" ht="18" customHeight="1"/>
    <row r="20939" ht="18" customHeight="1"/>
    <row r="20940" ht="18" customHeight="1"/>
    <row r="20941" ht="18" customHeight="1"/>
    <row r="20942" ht="18" customHeight="1"/>
    <row r="20943" ht="18" customHeight="1"/>
    <row r="20944" ht="18" customHeight="1"/>
    <row r="20945" ht="18" customHeight="1"/>
    <row r="20946" ht="18" customHeight="1"/>
    <row r="20947" ht="18" customHeight="1"/>
    <row r="20948" ht="18" customHeight="1"/>
    <row r="20949" ht="18" customHeight="1"/>
    <row r="20950" ht="18" customHeight="1"/>
    <row r="20951" ht="18" customHeight="1"/>
    <row r="20952" ht="18" customHeight="1"/>
    <row r="20953" ht="18" customHeight="1"/>
    <row r="20954" ht="18" customHeight="1"/>
    <row r="20955" ht="18" customHeight="1"/>
    <row r="20956" ht="18" customHeight="1"/>
    <row r="20957" ht="18" customHeight="1"/>
    <row r="20958" ht="18" customHeight="1"/>
    <row r="20959" ht="18" customHeight="1"/>
    <row r="20960" ht="18" customHeight="1"/>
    <row r="20961" ht="18" customHeight="1"/>
    <row r="20962" ht="18" customHeight="1"/>
    <row r="20963" ht="18" customHeight="1"/>
    <row r="20964" ht="18" customHeight="1"/>
    <row r="20965" ht="18" customHeight="1"/>
    <row r="20966" ht="18" customHeight="1"/>
    <row r="20967" ht="18" customHeight="1"/>
    <row r="20968" ht="18" customHeight="1"/>
    <row r="20969" ht="18" customHeight="1"/>
    <row r="20970" ht="18" customHeight="1"/>
    <row r="20971" ht="18" customHeight="1"/>
    <row r="20972" ht="18" customHeight="1"/>
    <row r="20973" ht="18" customHeight="1"/>
    <row r="20974" ht="18" customHeight="1"/>
    <row r="20975" ht="18" customHeight="1"/>
    <row r="20976" ht="18" customHeight="1"/>
    <row r="20977" ht="18" customHeight="1"/>
    <row r="20978" ht="18" customHeight="1"/>
    <row r="20979" ht="18" customHeight="1"/>
    <row r="20980" ht="18" customHeight="1"/>
    <row r="20981" ht="18" customHeight="1"/>
    <row r="20982" ht="18" customHeight="1"/>
    <row r="20983" ht="18" customHeight="1"/>
    <row r="20984" ht="18" customHeight="1"/>
    <row r="20985" ht="18" customHeight="1"/>
    <row r="20986" ht="18" customHeight="1"/>
    <row r="20987" ht="18" customHeight="1"/>
    <row r="20988" ht="18" customHeight="1"/>
    <row r="20989" ht="18" customHeight="1"/>
    <row r="20990" ht="18" customHeight="1"/>
    <row r="20991" ht="18" customHeight="1"/>
    <row r="20992" ht="18" customHeight="1"/>
    <row r="20993" ht="18" customHeight="1"/>
    <row r="20994" ht="18" customHeight="1"/>
    <row r="20995" ht="18" customHeight="1"/>
    <row r="20996" ht="18" customHeight="1"/>
    <row r="20997" ht="18" customHeight="1"/>
    <row r="20998" ht="18" customHeight="1"/>
    <row r="20999" ht="18" customHeight="1"/>
    <row r="21000" ht="18" customHeight="1"/>
    <row r="21001" ht="18" customHeight="1"/>
    <row r="21002" ht="18" customHeight="1"/>
    <row r="21003" ht="18" customHeight="1"/>
    <row r="21004" ht="18" customHeight="1"/>
    <row r="21005" ht="18" customHeight="1"/>
    <row r="21006" ht="18" customHeight="1"/>
    <row r="21007" ht="18" customHeight="1"/>
    <row r="21008" ht="18" customHeight="1"/>
    <row r="21009" ht="18" customHeight="1"/>
    <row r="21010" ht="18" customHeight="1"/>
    <row r="21011" ht="18" customHeight="1"/>
    <row r="21012" ht="18" customHeight="1"/>
    <row r="21013" ht="18" customHeight="1"/>
    <row r="21014" ht="18" customHeight="1"/>
    <row r="21015" ht="18" customHeight="1"/>
    <row r="21016" ht="18" customHeight="1"/>
    <row r="21017" ht="18" customHeight="1"/>
    <row r="21018" ht="18" customHeight="1"/>
    <row r="21019" ht="18" customHeight="1"/>
    <row r="21020" ht="18" customHeight="1"/>
    <row r="21021" ht="18" customHeight="1"/>
    <row r="21022" ht="18" customHeight="1"/>
    <row r="21023" ht="18" customHeight="1"/>
    <row r="21024" ht="18" customHeight="1"/>
    <row r="21025" ht="18" customHeight="1"/>
    <row r="21026" ht="18" customHeight="1"/>
    <row r="21027" ht="18" customHeight="1"/>
    <row r="21028" ht="18" customHeight="1"/>
    <row r="21029" ht="18" customHeight="1"/>
    <row r="21030" ht="18" customHeight="1"/>
    <row r="21031" ht="18" customHeight="1"/>
    <row r="21032" ht="18" customHeight="1"/>
    <row r="21033" ht="18" customHeight="1"/>
    <row r="21034" ht="18" customHeight="1"/>
    <row r="21035" ht="18" customHeight="1"/>
    <row r="21036" ht="18" customHeight="1"/>
    <row r="21037" ht="18" customHeight="1"/>
    <row r="21038" ht="18" customHeight="1"/>
    <row r="21039" ht="18" customHeight="1"/>
    <row r="21040" ht="18" customHeight="1"/>
    <row r="21041" ht="18" customHeight="1"/>
    <row r="21042" ht="18" customHeight="1"/>
    <row r="21043" ht="18" customHeight="1"/>
    <row r="21044" ht="18" customHeight="1"/>
    <row r="21045" ht="18" customHeight="1"/>
    <row r="21046" ht="18" customHeight="1"/>
    <row r="21047" ht="18" customHeight="1"/>
    <row r="21048" ht="18" customHeight="1"/>
    <row r="21049" ht="18" customHeight="1"/>
    <row r="21050" ht="18" customHeight="1"/>
    <row r="21051" ht="18" customHeight="1"/>
    <row r="21052" ht="18" customHeight="1"/>
    <row r="21053" ht="18" customHeight="1"/>
    <row r="21054" ht="18" customHeight="1"/>
    <row r="21055" ht="18" customHeight="1"/>
    <row r="21056" ht="18" customHeight="1"/>
    <row r="21057" ht="18" customHeight="1"/>
    <row r="21058" ht="18" customHeight="1"/>
    <row r="21059" ht="18" customHeight="1"/>
    <row r="21060" ht="18" customHeight="1"/>
    <row r="21061" ht="18" customHeight="1"/>
    <row r="21062" ht="18" customHeight="1"/>
    <row r="21063" ht="18" customHeight="1"/>
    <row r="21064" ht="18" customHeight="1"/>
    <row r="21065" ht="18" customHeight="1"/>
    <row r="21066" ht="18" customHeight="1"/>
    <row r="21067" ht="18" customHeight="1"/>
    <row r="21068" ht="18" customHeight="1"/>
    <row r="21069" ht="18" customHeight="1"/>
    <row r="21070" ht="18" customHeight="1"/>
    <row r="21071" ht="18" customHeight="1"/>
    <row r="21072" ht="18" customHeight="1"/>
    <row r="21073" ht="18" customHeight="1"/>
    <row r="21074" ht="18" customHeight="1"/>
    <row r="21075" ht="18" customHeight="1"/>
    <row r="21076" ht="18" customHeight="1"/>
    <row r="21077" ht="18" customHeight="1"/>
    <row r="21078" ht="18" customHeight="1"/>
    <row r="21079" ht="18" customHeight="1"/>
    <row r="21080" ht="18" customHeight="1"/>
    <row r="21081" ht="18" customHeight="1"/>
    <row r="21082" ht="18" customHeight="1"/>
    <row r="21083" ht="18" customHeight="1"/>
    <row r="21084" ht="18" customHeight="1"/>
    <row r="21085" ht="18" customHeight="1"/>
    <row r="21086" ht="18" customHeight="1"/>
    <row r="21087" ht="18" customHeight="1"/>
    <row r="21088" ht="18" customHeight="1"/>
    <row r="21089" ht="18" customHeight="1"/>
    <row r="21090" ht="18" customHeight="1"/>
    <row r="21091" ht="18" customHeight="1"/>
    <row r="21092" ht="18" customHeight="1"/>
    <row r="21093" ht="18" customHeight="1"/>
    <row r="21094" ht="18" customHeight="1"/>
    <row r="21095" ht="18" customHeight="1"/>
    <row r="21096" ht="18" customHeight="1"/>
    <row r="21097" ht="18" customHeight="1"/>
    <row r="21098" ht="18" customHeight="1"/>
    <row r="21099" ht="18" customHeight="1"/>
    <row r="21100" ht="18" customHeight="1"/>
    <row r="21101" ht="18" customHeight="1"/>
    <row r="21102" ht="18" customHeight="1"/>
    <row r="21103" ht="18" customHeight="1"/>
    <row r="21104" ht="18" customHeight="1"/>
    <row r="21105" ht="18" customHeight="1"/>
    <row r="21106" ht="18" customHeight="1"/>
    <row r="21107" ht="18" customHeight="1"/>
    <row r="21108" ht="18" customHeight="1"/>
    <row r="21109" ht="18" customHeight="1"/>
    <row r="21110" ht="18" customHeight="1"/>
    <row r="21111" ht="18" customHeight="1"/>
    <row r="21112" ht="18" customHeight="1"/>
    <row r="21113" ht="18" customHeight="1"/>
    <row r="21114" ht="18" customHeight="1"/>
    <row r="21115" ht="18" customHeight="1"/>
    <row r="21116" ht="18" customHeight="1"/>
    <row r="21117" ht="18" customHeight="1"/>
    <row r="21118" ht="18" customHeight="1"/>
    <row r="21119" ht="18" customHeight="1"/>
    <row r="21120" ht="18" customHeight="1"/>
    <row r="21121" ht="18" customHeight="1"/>
    <row r="21122" ht="18" customHeight="1"/>
    <row r="21123" ht="18" customHeight="1"/>
    <row r="21124" ht="18" customHeight="1"/>
    <row r="21125" ht="18" customHeight="1"/>
    <row r="21126" ht="18" customHeight="1"/>
    <row r="21127" ht="18" customHeight="1"/>
    <row r="21128" ht="18" customHeight="1"/>
    <row r="21129" ht="18" customHeight="1"/>
    <row r="21130" ht="18" customHeight="1"/>
    <row r="21131" ht="18" customHeight="1"/>
    <row r="21132" ht="18" customHeight="1"/>
    <row r="21133" ht="18" customHeight="1"/>
    <row r="21134" ht="18" customHeight="1"/>
    <row r="21135" ht="18" customHeight="1"/>
    <row r="21136" ht="18" customHeight="1"/>
    <row r="21137" ht="18" customHeight="1"/>
    <row r="21138" ht="18" customHeight="1"/>
    <row r="21139" ht="18" customHeight="1"/>
    <row r="21140" ht="18" customHeight="1"/>
    <row r="21141" ht="18" customHeight="1"/>
    <row r="21142" ht="18" customHeight="1"/>
    <row r="21143" ht="18" customHeight="1"/>
    <row r="21144" ht="18" customHeight="1"/>
    <row r="21145" ht="18" customHeight="1"/>
    <row r="21146" ht="18" customHeight="1"/>
    <row r="21147" ht="18" customHeight="1"/>
    <row r="21148" ht="18" customHeight="1"/>
    <row r="21149" ht="18" customHeight="1"/>
    <row r="21150" ht="18" customHeight="1"/>
    <row r="21151" ht="18" customHeight="1"/>
    <row r="21152" ht="18" customHeight="1"/>
    <row r="21153" ht="18" customHeight="1"/>
    <row r="21154" ht="18" customHeight="1"/>
    <row r="21155" ht="18" customHeight="1"/>
    <row r="21156" ht="18" customHeight="1"/>
    <row r="21157" ht="18" customHeight="1"/>
    <row r="21158" ht="18" customHeight="1"/>
    <row r="21159" ht="18" customHeight="1"/>
    <row r="21160" ht="18" customHeight="1"/>
    <row r="21161" ht="18" customHeight="1"/>
    <row r="21162" ht="18" customHeight="1"/>
    <row r="21163" ht="18" customHeight="1"/>
    <row r="21164" ht="18" customHeight="1"/>
    <row r="21165" ht="18" customHeight="1"/>
    <row r="21166" ht="18" customHeight="1"/>
    <row r="21167" ht="18" customHeight="1"/>
    <row r="21168" ht="18" customHeight="1"/>
    <row r="21169" ht="18" customHeight="1"/>
    <row r="21170" ht="18" customHeight="1"/>
    <row r="21171" ht="18" customHeight="1"/>
    <row r="21172" ht="18" customHeight="1"/>
    <row r="21173" ht="18" customHeight="1"/>
    <row r="21174" ht="18" customHeight="1"/>
    <row r="21175" ht="18" customHeight="1"/>
    <row r="21176" ht="18" customHeight="1"/>
    <row r="21177" ht="18" customHeight="1"/>
    <row r="21178" ht="18" customHeight="1"/>
    <row r="21179" ht="18" customHeight="1"/>
    <row r="21180" ht="18" customHeight="1"/>
    <row r="21181" ht="18" customHeight="1"/>
    <row r="21182" ht="18" customHeight="1"/>
    <row r="21183" ht="18" customHeight="1"/>
    <row r="21184" ht="18" customHeight="1"/>
    <row r="21185" ht="18" customHeight="1"/>
    <row r="21186" ht="18" customHeight="1"/>
    <row r="21187" ht="18" customHeight="1"/>
    <row r="21188" ht="18" customHeight="1"/>
    <row r="21189" ht="18" customHeight="1"/>
    <row r="21190" ht="18" customHeight="1"/>
    <row r="21191" ht="18" customHeight="1"/>
    <row r="21192" ht="18" customHeight="1"/>
    <row r="21193" ht="18" customHeight="1"/>
    <row r="21194" ht="18" customHeight="1"/>
    <row r="21195" ht="18" customHeight="1"/>
    <row r="21196" ht="18" customHeight="1"/>
    <row r="21197" ht="18" customHeight="1"/>
    <row r="21198" ht="18" customHeight="1"/>
    <row r="21199" ht="18" customHeight="1"/>
    <row r="21200" ht="18" customHeight="1"/>
    <row r="21201" ht="18" customHeight="1"/>
    <row r="21202" ht="18" customHeight="1"/>
    <row r="21203" ht="18" customHeight="1"/>
    <row r="21204" ht="18" customHeight="1"/>
    <row r="21205" ht="18" customHeight="1"/>
    <row r="21206" ht="18" customHeight="1"/>
    <row r="21207" ht="18" customHeight="1"/>
    <row r="21208" ht="18" customHeight="1"/>
    <row r="21209" ht="18" customHeight="1"/>
    <row r="21210" ht="18" customHeight="1"/>
    <row r="21211" ht="18" customHeight="1"/>
    <row r="21212" ht="18" customHeight="1"/>
    <row r="21213" ht="18" customHeight="1"/>
    <row r="21214" ht="18" customHeight="1"/>
    <row r="21215" ht="18" customHeight="1"/>
    <row r="21216" ht="18" customHeight="1"/>
    <row r="21217" ht="18" customHeight="1"/>
    <row r="21218" ht="18" customHeight="1"/>
    <row r="21219" ht="18" customHeight="1"/>
    <row r="21220" ht="18" customHeight="1"/>
    <row r="21221" ht="18" customHeight="1"/>
    <row r="21222" ht="18" customHeight="1"/>
    <row r="21223" ht="18" customHeight="1"/>
    <row r="21224" ht="18" customHeight="1"/>
    <row r="21225" ht="18" customHeight="1"/>
    <row r="21226" ht="18" customHeight="1"/>
    <row r="21227" ht="18" customHeight="1"/>
    <row r="21228" ht="18" customHeight="1"/>
    <row r="21229" ht="18" customHeight="1"/>
    <row r="21230" ht="18" customHeight="1"/>
    <row r="21231" ht="18" customHeight="1"/>
    <row r="21232" ht="18" customHeight="1"/>
    <row r="21233" ht="18" customHeight="1"/>
    <row r="21234" ht="18" customHeight="1"/>
    <row r="21235" ht="18" customHeight="1"/>
    <row r="21236" ht="18" customHeight="1"/>
    <row r="21237" ht="18" customHeight="1"/>
    <row r="21238" ht="18" customHeight="1"/>
    <row r="21239" ht="18" customHeight="1"/>
    <row r="21240" ht="18" customHeight="1"/>
    <row r="21241" ht="18" customHeight="1"/>
    <row r="21242" ht="18" customHeight="1"/>
    <row r="21243" ht="18" customHeight="1"/>
    <row r="21244" ht="18" customHeight="1"/>
    <row r="21245" ht="18" customHeight="1"/>
    <row r="21246" ht="18" customHeight="1"/>
    <row r="21247" ht="18" customHeight="1"/>
    <row r="21248" ht="18" customHeight="1"/>
    <row r="21249" ht="18" customHeight="1"/>
    <row r="21250" ht="18" customHeight="1"/>
    <row r="21251" ht="18" customHeight="1"/>
    <row r="21252" ht="18" customHeight="1"/>
    <row r="21253" ht="18" customHeight="1"/>
    <row r="21254" ht="18" customHeight="1"/>
    <row r="21255" ht="18" customHeight="1"/>
    <row r="21256" ht="18" customHeight="1"/>
    <row r="21257" ht="18" customHeight="1"/>
    <row r="21258" ht="18" customHeight="1"/>
    <row r="21259" ht="18" customHeight="1"/>
    <row r="21260" ht="18" customHeight="1"/>
    <row r="21261" ht="18" customHeight="1"/>
    <row r="21262" ht="18" customHeight="1"/>
    <row r="21263" ht="18" customHeight="1"/>
    <row r="21264" ht="18" customHeight="1"/>
    <row r="21265" ht="18" customHeight="1"/>
    <row r="21266" ht="18" customHeight="1"/>
    <row r="21267" ht="18" customHeight="1"/>
    <row r="21268" ht="18" customHeight="1"/>
    <row r="21269" ht="18" customHeight="1"/>
    <row r="21270" ht="18" customHeight="1"/>
    <row r="21271" ht="18" customHeight="1"/>
    <row r="21272" ht="18" customHeight="1"/>
    <row r="21273" ht="18" customHeight="1"/>
    <row r="21274" ht="18" customHeight="1"/>
    <row r="21275" ht="18" customHeight="1"/>
    <row r="21276" ht="18" customHeight="1"/>
    <row r="21277" ht="18" customHeight="1"/>
    <row r="21278" ht="18" customHeight="1"/>
    <row r="21279" ht="18" customHeight="1"/>
    <row r="21280" ht="18" customHeight="1"/>
    <row r="21281" ht="18" customHeight="1"/>
    <row r="21282" ht="18" customHeight="1"/>
    <row r="21283" ht="18" customHeight="1"/>
    <row r="21284" ht="18" customHeight="1"/>
    <row r="21285" ht="18" customHeight="1"/>
    <row r="21286" ht="18" customHeight="1"/>
    <row r="21287" ht="18" customHeight="1"/>
    <row r="21288" ht="18" customHeight="1"/>
    <row r="21289" ht="18" customHeight="1"/>
    <row r="21290" ht="18" customHeight="1"/>
    <row r="21291" ht="18" customHeight="1"/>
    <row r="21292" ht="18" customHeight="1"/>
    <row r="21293" ht="18" customHeight="1"/>
    <row r="21294" ht="18" customHeight="1"/>
    <row r="21295" ht="18" customHeight="1"/>
    <row r="21296" ht="18" customHeight="1"/>
    <row r="21297" ht="18" customHeight="1"/>
    <row r="21298" ht="18" customHeight="1"/>
    <row r="21299" ht="18" customHeight="1"/>
    <row r="21300" ht="18" customHeight="1"/>
    <row r="21301" ht="18" customHeight="1"/>
    <row r="21302" ht="18" customHeight="1"/>
    <row r="21303" ht="18" customHeight="1"/>
    <row r="21304" ht="18" customHeight="1"/>
    <row r="21305" ht="18" customHeight="1"/>
    <row r="21306" ht="18" customHeight="1"/>
    <row r="21307" ht="18" customHeight="1"/>
    <row r="21308" ht="18" customHeight="1"/>
    <row r="21309" ht="18" customHeight="1"/>
    <row r="21310" ht="18" customHeight="1"/>
    <row r="21311" ht="18" customHeight="1"/>
    <row r="21312" ht="18" customHeight="1"/>
    <row r="21313" ht="18" customHeight="1"/>
    <row r="21314" ht="18" customHeight="1"/>
    <row r="21315" ht="18" customHeight="1"/>
    <row r="21316" ht="18" customHeight="1"/>
    <row r="21317" ht="18" customHeight="1"/>
    <row r="21318" ht="18" customHeight="1"/>
    <row r="21319" ht="18" customHeight="1"/>
    <row r="21320" ht="18" customHeight="1"/>
    <row r="21321" ht="18" customHeight="1"/>
    <row r="21322" ht="18" customHeight="1"/>
    <row r="21323" ht="18" customHeight="1"/>
    <row r="21324" ht="18" customHeight="1"/>
    <row r="21325" ht="18" customHeight="1"/>
    <row r="21326" ht="18" customHeight="1"/>
    <row r="21327" ht="18" customHeight="1"/>
    <row r="21328" ht="18" customHeight="1"/>
    <row r="21329" ht="18" customHeight="1"/>
    <row r="21330" ht="18" customHeight="1"/>
    <row r="21331" ht="18" customHeight="1"/>
    <row r="21332" ht="18" customHeight="1"/>
    <row r="21333" ht="18" customHeight="1"/>
    <row r="21334" ht="18" customHeight="1"/>
    <row r="21335" ht="18" customHeight="1"/>
    <row r="21336" ht="18" customHeight="1"/>
    <row r="21337" ht="18" customHeight="1"/>
    <row r="21338" ht="18" customHeight="1"/>
    <row r="21339" ht="18" customHeight="1"/>
    <row r="21340" ht="18" customHeight="1"/>
    <row r="21341" ht="18" customHeight="1"/>
    <row r="21342" ht="18" customHeight="1"/>
    <row r="21343" ht="18" customHeight="1"/>
    <row r="21344" ht="18" customHeight="1"/>
    <row r="21345" ht="18" customHeight="1"/>
    <row r="21346" ht="18" customHeight="1"/>
    <row r="21347" ht="18" customHeight="1"/>
    <row r="21348" ht="18" customHeight="1"/>
    <row r="21349" ht="18" customHeight="1"/>
    <row r="21350" ht="18" customHeight="1"/>
    <row r="21351" ht="18" customHeight="1"/>
    <row r="21352" ht="18" customHeight="1"/>
    <row r="21353" ht="18" customHeight="1"/>
    <row r="21354" ht="18" customHeight="1"/>
    <row r="21355" ht="18" customHeight="1"/>
    <row r="21356" ht="18" customHeight="1"/>
    <row r="21357" ht="18" customHeight="1"/>
    <row r="21358" ht="18" customHeight="1"/>
    <row r="21359" ht="18" customHeight="1"/>
    <row r="21360" ht="18" customHeight="1"/>
    <row r="21361" ht="18" customHeight="1"/>
    <row r="21362" ht="18" customHeight="1"/>
    <row r="21363" ht="18" customHeight="1"/>
    <row r="21364" ht="18" customHeight="1"/>
    <row r="21365" ht="18" customHeight="1"/>
    <row r="21366" ht="18" customHeight="1"/>
    <row r="21367" ht="18" customHeight="1"/>
    <row r="21368" ht="18" customHeight="1"/>
    <row r="21369" ht="18" customHeight="1"/>
    <row r="21370" ht="18" customHeight="1"/>
    <row r="21371" ht="18" customHeight="1"/>
    <row r="21372" ht="18" customHeight="1"/>
    <row r="21373" ht="18" customHeight="1"/>
    <row r="21374" ht="18" customHeight="1"/>
    <row r="21375" ht="18" customHeight="1"/>
    <row r="21376" ht="18" customHeight="1"/>
    <row r="21377" ht="18" customHeight="1"/>
    <row r="21378" ht="18" customHeight="1"/>
    <row r="21379" ht="18" customHeight="1"/>
    <row r="21380" ht="18" customHeight="1"/>
    <row r="21381" ht="18" customHeight="1"/>
    <row r="21382" ht="18" customHeight="1"/>
    <row r="21383" ht="18" customHeight="1"/>
    <row r="21384" ht="18" customHeight="1"/>
    <row r="21385" ht="18" customHeight="1"/>
    <row r="21386" ht="18" customHeight="1"/>
    <row r="21387" ht="18" customHeight="1"/>
    <row r="21388" ht="18" customHeight="1"/>
    <row r="21389" ht="18" customHeight="1"/>
    <row r="21390" ht="18" customHeight="1"/>
    <row r="21391" ht="18" customHeight="1"/>
    <row r="21392" ht="18" customHeight="1"/>
    <row r="21393" ht="18" customHeight="1"/>
    <row r="21394" ht="18" customHeight="1"/>
    <row r="21395" ht="18" customHeight="1"/>
    <row r="21396" ht="18" customHeight="1"/>
    <row r="21397" ht="18" customHeight="1"/>
    <row r="21398" ht="18" customHeight="1"/>
    <row r="21399" ht="18" customHeight="1"/>
    <row r="21400" ht="18" customHeight="1"/>
    <row r="21401" ht="18" customHeight="1"/>
    <row r="21402" ht="18" customHeight="1"/>
    <row r="21403" ht="18" customHeight="1"/>
    <row r="21404" ht="18" customHeight="1"/>
    <row r="21405" ht="18" customHeight="1"/>
    <row r="21406" ht="18" customHeight="1"/>
    <row r="21407" ht="18" customHeight="1"/>
    <row r="21408" ht="18" customHeight="1"/>
    <row r="21409" ht="18" customHeight="1"/>
    <row r="21410" ht="18" customHeight="1"/>
    <row r="21411" ht="18" customHeight="1"/>
    <row r="21412" ht="18" customHeight="1"/>
    <row r="21413" ht="18" customHeight="1"/>
    <row r="21414" ht="18" customHeight="1"/>
    <row r="21415" ht="18" customHeight="1"/>
    <row r="21416" ht="18" customHeight="1"/>
    <row r="21417" ht="18" customHeight="1"/>
    <row r="21418" ht="18" customHeight="1"/>
    <row r="21419" ht="18" customHeight="1"/>
    <row r="21420" ht="18" customHeight="1"/>
    <row r="21421" ht="18" customHeight="1"/>
    <row r="21422" ht="18" customHeight="1"/>
    <row r="21423" ht="18" customHeight="1"/>
    <row r="21424" ht="18" customHeight="1"/>
    <row r="21425" ht="18" customHeight="1"/>
    <row r="21426" ht="18" customHeight="1"/>
    <row r="21427" ht="18" customHeight="1"/>
    <row r="21428" ht="18" customHeight="1"/>
    <row r="21429" ht="18" customHeight="1"/>
    <row r="21430" ht="18" customHeight="1"/>
    <row r="21431" ht="18" customHeight="1"/>
    <row r="21432" ht="18" customHeight="1"/>
    <row r="21433" ht="18" customHeight="1"/>
    <row r="21434" ht="18" customHeight="1"/>
    <row r="21435" ht="18" customHeight="1"/>
    <row r="21436" ht="18" customHeight="1"/>
    <row r="21437" ht="18" customHeight="1"/>
    <row r="21438" ht="18" customHeight="1"/>
    <row r="21439" ht="18" customHeight="1"/>
    <row r="21440" ht="18" customHeight="1"/>
    <row r="21441" ht="18" customHeight="1"/>
    <row r="21442" ht="18" customHeight="1"/>
    <row r="21443" ht="18" customHeight="1"/>
    <row r="21444" ht="18" customHeight="1"/>
    <row r="21445" ht="18" customHeight="1"/>
    <row r="21446" ht="18" customHeight="1"/>
    <row r="21447" ht="18" customHeight="1"/>
    <row r="21448" ht="18" customHeight="1"/>
    <row r="21449" ht="18" customHeight="1"/>
    <row r="21450" ht="18" customHeight="1"/>
    <row r="21451" ht="18" customHeight="1"/>
    <row r="21452" ht="18" customHeight="1"/>
    <row r="21453" ht="18" customHeight="1"/>
    <row r="21454" ht="18" customHeight="1"/>
    <row r="21455" ht="18" customHeight="1"/>
    <row r="21456" ht="18" customHeight="1"/>
    <row r="21457" ht="18" customHeight="1"/>
    <row r="21458" ht="18" customHeight="1"/>
    <row r="21459" ht="18" customHeight="1"/>
    <row r="21460" ht="18" customHeight="1"/>
    <row r="21461" ht="18" customHeight="1"/>
    <row r="21462" ht="18" customHeight="1"/>
    <row r="21463" ht="18" customHeight="1"/>
    <row r="21464" ht="18" customHeight="1"/>
    <row r="21465" ht="18" customHeight="1"/>
    <row r="21466" ht="18" customHeight="1"/>
    <row r="21467" ht="18" customHeight="1"/>
    <row r="21468" ht="18" customHeight="1"/>
    <row r="21469" ht="18" customHeight="1"/>
    <row r="21470" ht="18" customHeight="1"/>
    <row r="21471" ht="18" customHeight="1"/>
    <row r="21472" ht="18" customHeight="1"/>
    <row r="21473" ht="18" customHeight="1"/>
    <row r="21474" ht="18" customHeight="1"/>
    <row r="21475" ht="18" customHeight="1"/>
    <row r="21476" ht="18" customHeight="1"/>
    <row r="21477" ht="18" customHeight="1"/>
    <row r="21478" ht="18" customHeight="1"/>
    <row r="21479" ht="18" customHeight="1"/>
    <row r="21480" ht="18" customHeight="1"/>
    <row r="21481" ht="18" customHeight="1"/>
    <row r="21482" ht="18" customHeight="1"/>
    <row r="21483" ht="18" customHeight="1"/>
    <row r="21484" ht="18" customHeight="1"/>
    <row r="21485" ht="18" customHeight="1"/>
    <row r="21486" ht="18" customHeight="1"/>
    <row r="21487" ht="18" customHeight="1"/>
    <row r="21488" ht="18" customHeight="1"/>
    <row r="21489" ht="18" customHeight="1"/>
    <row r="21490" ht="18" customHeight="1"/>
    <row r="21491" ht="18" customHeight="1"/>
    <row r="21492" ht="18" customHeight="1"/>
    <row r="21493" ht="18" customHeight="1"/>
    <row r="21494" ht="18" customHeight="1"/>
    <row r="21495" ht="18" customHeight="1"/>
    <row r="21496" ht="18" customHeight="1"/>
    <row r="21497" ht="18" customHeight="1"/>
    <row r="21498" ht="18" customHeight="1"/>
    <row r="21499" ht="18" customHeight="1"/>
    <row r="21500" ht="18" customHeight="1"/>
    <row r="21501" ht="18" customHeight="1"/>
    <row r="21502" ht="18" customHeight="1"/>
    <row r="21503" ht="18" customHeight="1"/>
    <row r="21504" ht="18" customHeight="1"/>
    <row r="21505" ht="18" customHeight="1"/>
    <row r="21506" ht="18" customHeight="1"/>
    <row r="21507" ht="18" customHeight="1"/>
    <row r="21508" ht="18" customHeight="1"/>
    <row r="21509" ht="18" customHeight="1"/>
    <row r="21510" ht="18" customHeight="1"/>
    <row r="21511" ht="18" customHeight="1"/>
    <row r="21512" ht="18" customHeight="1"/>
    <row r="21513" ht="18" customHeight="1"/>
    <row r="21514" ht="18" customHeight="1"/>
    <row r="21515" ht="18" customHeight="1"/>
    <row r="21516" ht="18" customHeight="1"/>
    <row r="21517" ht="18" customHeight="1"/>
    <row r="21518" ht="18" customHeight="1"/>
    <row r="21519" ht="18" customHeight="1"/>
    <row r="21520" ht="18" customHeight="1"/>
    <row r="21521" ht="18" customHeight="1"/>
    <row r="21522" ht="18" customHeight="1"/>
    <row r="21523" ht="18" customHeight="1"/>
    <row r="21524" ht="18" customHeight="1"/>
    <row r="21525" ht="18" customHeight="1"/>
    <row r="21526" ht="18" customHeight="1"/>
    <row r="21527" ht="18" customHeight="1"/>
    <row r="21528" ht="18" customHeight="1"/>
    <row r="21529" ht="18" customHeight="1"/>
    <row r="21530" ht="18" customHeight="1"/>
    <row r="21531" ht="18" customHeight="1"/>
    <row r="21532" ht="18" customHeight="1"/>
    <row r="21533" ht="18" customHeight="1"/>
    <row r="21534" ht="18" customHeight="1"/>
    <row r="21535" ht="18" customHeight="1"/>
    <row r="21536" ht="18" customHeight="1"/>
    <row r="21537" ht="18" customHeight="1"/>
    <row r="21538" ht="18" customHeight="1"/>
    <row r="21539" ht="18" customHeight="1"/>
    <row r="21540" ht="18" customHeight="1"/>
    <row r="21541" ht="18" customHeight="1"/>
    <row r="21542" ht="18" customHeight="1"/>
    <row r="21543" ht="18" customHeight="1"/>
    <row r="21544" ht="18" customHeight="1"/>
    <row r="21545" ht="18" customHeight="1"/>
    <row r="21546" ht="18" customHeight="1"/>
    <row r="21547" ht="18" customHeight="1"/>
    <row r="21548" ht="18" customHeight="1"/>
    <row r="21549" ht="18" customHeight="1"/>
    <row r="21550" ht="18" customHeight="1"/>
    <row r="21551" ht="18" customHeight="1"/>
    <row r="21552" ht="18" customHeight="1"/>
    <row r="21553" ht="18" customHeight="1"/>
    <row r="21554" ht="18" customHeight="1"/>
    <row r="21555" ht="18" customHeight="1"/>
    <row r="21556" ht="18" customHeight="1"/>
    <row r="21557" ht="18" customHeight="1"/>
    <row r="21558" ht="18" customHeight="1"/>
    <row r="21559" ht="18" customHeight="1"/>
    <row r="21560" ht="18" customHeight="1"/>
    <row r="21561" ht="18" customHeight="1"/>
    <row r="21562" ht="18" customHeight="1"/>
    <row r="21563" ht="18" customHeight="1"/>
    <row r="21564" ht="18" customHeight="1"/>
    <row r="21565" ht="18" customHeight="1"/>
    <row r="21566" ht="18" customHeight="1"/>
    <row r="21567" ht="18" customHeight="1"/>
    <row r="21568" ht="18" customHeight="1"/>
    <row r="21569" ht="18" customHeight="1"/>
    <row r="21570" ht="18" customHeight="1"/>
    <row r="21571" ht="18" customHeight="1"/>
    <row r="21572" ht="18" customHeight="1"/>
    <row r="21573" ht="18" customHeight="1"/>
    <row r="21574" ht="18" customHeight="1"/>
    <row r="21575" ht="18" customHeight="1"/>
    <row r="21576" ht="18" customHeight="1"/>
    <row r="21577" ht="18" customHeight="1"/>
    <row r="21578" ht="18" customHeight="1"/>
    <row r="21579" ht="18" customHeight="1"/>
    <row r="21580" ht="18" customHeight="1"/>
    <row r="21581" ht="18" customHeight="1"/>
    <row r="21582" ht="18" customHeight="1"/>
    <row r="21583" ht="18" customHeight="1"/>
    <row r="21584" ht="18" customHeight="1"/>
    <row r="21585" ht="18" customHeight="1"/>
    <row r="21586" ht="18" customHeight="1"/>
    <row r="21587" ht="18" customHeight="1"/>
    <row r="21588" ht="18" customHeight="1"/>
    <row r="21589" ht="18" customHeight="1"/>
    <row r="21590" ht="18" customHeight="1"/>
    <row r="21591" ht="18" customHeight="1"/>
    <row r="21592" ht="18" customHeight="1"/>
    <row r="21593" ht="18" customHeight="1"/>
    <row r="21594" ht="18" customHeight="1"/>
    <row r="21595" ht="18" customHeight="1"/>
    <row r="21596" ht="18" customHeight="1"/>
    <row r="21597" ht="18" customHeight="1"/>
    <row r="21598" ht="18" customHeight="1"/>
    <row r="21599" ht="18" customHeight="1"/>
    <row r="21600" ht="18" customHeight="1"/>
    <row r="21601" ht="18" customHeight="1"/>
    <row r="21602" ht="18" customHeight="1"/>
    <row r="21603" ht="18" customHeight="1"/>
    <row r="21604" ht="18" customHeight="1"/>
    <row r="21605" ht="18" customHeight="1"/>
    <row r="21606" ht="18" customHeight="1"/>
    <row r="21607" ht="18" customHeight="1"/>
    <row r="21608" ht="18" customHeight="1"/>
    <row r="21609" ht="18" customHeight="1"/>
    <row r="21610" ht="18" customHeight="1"/>
    <row r="21611" ht="18" customHeight="1"/>
    <row r="21612" ht="18" customHeight="1"/>
    <row r="21613" ht="18" customHeight="1"/>
    <row r="21614" ht="18" customHeight="1"/>
    <row r="21615" ht="18" customHeight="1"/>
    <row r="21616" ht="18" customHeight="1"/>
    <row r="21617" ht="18" customHeight="1"/>
    <row r="21618" ht="18" customHeight="1"/>
    <row r="21619" ht="18" customHeight="1"/>
    <row r="21620" ht="18" customHeight="1"/>
    <row r="21621" ht="18" customHeight="1"/>
    <row r="21622" ht="18" customHeight="1"/>
    <row r="21623" ht="18" customHeight="1"/>
    <row r="21624" ht="18" customHeight="1"/>
    <row r="21625" ht="18" customHeight="1"/>
    <row r="21626" ht="18" customHeight="1"/>
    <row r="21627" ht="18" customHeight="1"/>
    <row r="21628" ht="18" customHeight="1"/>
    <row r="21629" ht="18" customHeight="1"/>
    <row r="21630" ht="18" customHeight="1"/>
    <row r="21631" ht="18" customHeight="1"/>
    <row r="21632" ht="18" customHeight="1"/>
    <row r="21633" ht="18" customHeight="1"/>
    <row r="21634" ht="18" customHeight="1"/>
    <row r="21635" ht="18" customHeight="1"/>
    <row r="21636" ht="18" customHeight="1"/>
    <row r="21637" ht="18" customHeight="1"/>
    <row r="21638" ht="18" customHeight="1"/>
    <row r="21639" ht="18" customHeight="1"/>
    <row r="21640" ht="18" customHeight="1"/>
    <row r="21641" ht="18" customHeight="1"/>
    <row r="21642" ht="18" customHeight="1"/>
    <row r="21643" ht="18" customHeight="1"/>
    <row r="21644" ht="18" customHeight="1"/>
    <row r="21645" ht="18" customHeight="1"/>
    <row r="21646" ht="18" customHeight="1"/>
    <row r="21647" ht="18" customHeight="1"/>
    <row r="21648" ht="18" customHeight="1"/>
    <row r="21649" ht="18" customHeight="1"/>
    <row r="21650" ht="18" customHeight="1"/>
    <row r="21651" ht="18" customHeight="1"/>
    <row r="21652" ht="18" customHeight="1"/>
    <row r="21653" ht="18" customHeight="1"/>
    <row r="21654" ht="18" customHeight="1"/>
    <row r="21655" ht="18" customHeight="1"/>
    <row r="21656" ht="18" customHeight="1"/>
    <row r="21657" ht="18" customHeight="1"/>
    <row r="21658" ht="18" customHeight="1"/>
    <row r="21659" ht="18" customHeight="1"/>
    <row r="21660" ht="18" customHeight="1"/>
    <row r="21661" ht="18" customHeight="1"/>
    <row r="21662" ht="18" customHeight="1"/>
    <row r="21663" ht="18" customHeight="1"/>
    <row r="21664" ht="18" customHeight="1"/>
    <row r="21665" ht="18" customHeight="1"/>
    <row r="21666" ht="18" customHeight="1"/>
    <row r="21667" ht="18" customHeight="1"/>
    <row r="21668" ht="18" customHeight="1"/>
    <row r="21669" ht="18" customHeight="1"/>
    <row r="21670" ht="18" customHeight="1"/>
    <row r="21671" ht="18" customHeight="1"/>
    <row r="21672" ht="18" customHeight="1"/>
    <row r="21673" ht="18" customHeight="1"/>
    <row r="21674" ht="18" customHeight="1"/>
    <row r="21675" ht="18" customHeight="1"/>
    <row r="21676" ht="18" customHeight="1"/>
    <row r="21677" ht="18" customHeight="1"/>
    <row r="21678" ht="18" customHeight="1"/>
    <row r="21679" ht="18" customHeight="1"/>
    <row r="21680" ht="18" customHeight="1"/>
    <row r="21681" ht="18" customHeight="1"/>
    <row r="21682" ht="18" customHeight="1"/>
    <row r="21683" ht="18" customHeight="1"/>
    <row r="21684" ht="18" customHeight="1"/>
    <row r="21685" ht="18" customHeight="1"/>
    <row r="21686" ht="18" customHeight="1"/>
    <row r="21687" ht="18" customHeight="1"/>
    <row r="21688" ht="18" customHeight="1"/>
    <row r="21689" ht="18" customHeight="1"/>
    <row r="21690" ht="18" customHeight="1"/>
    <row r="21691" ht="18" customHeight="1"/>
    <row r="21692" ht="18" customHeight="1"/>
    <row r="21693" ht="18" customHeight="1"/>
    <row r="21694" ht="18" customHeight="1"/>
    <row r="21695" ht="18" customHeight="1"/>
    <row r="21696" ht="18" customHeight="1"/>
    <row r="21697" ht="18" customHeight="1"/>
    <row r="21698" ht="18" customHeight="1"/>
    <row r="21699" ht="18" customHeight="1"/>
    <row r="21700" ht="18" customHeight="1"/>
    <row r="21701" ht="18" customHeight="1"/>
    <row r="21702" ht="18" customHeight="1"/>
    <row r="21703" ht="18" customHeight="1"/>
    <row r="21704" ht="18" customHeight="1"/>
    <row r="21705" ht="18" customHeight="1"/>
    <row r="21706" ht="18" customHeight="1"/>
    <row r="21707" ht="18" customHeight="1"/>
    <row r="21708" ht="18" customHeight="1"/>
    <row r="21709" ht="18" customHeight="1"/>
    <row r="21710" ht="18" customHeight="1"/>
    <row r="21711" ht="18" customHeight="1"/>
    <row r="21712" ht="18" customHeight="1"/>
    <row r="21713" ht="18" customHeight="1"/>
    <row r="21714" ht="18" customHeight="1"/>
    <row r="21715" ht="18" customHeight="1"/>
    <row r="21716" ht="18" customHeight="1"/>
    <row r="21717" ht="18" customHeight="1"/>
    <row r="21718" ht="18" customHeight="1"/>
    <row r="21719" ht="18" customHeight="1"/>
    <row r="21720" ht="18" customHeight="1"/>
    <row r="21721" ht="18" customHeight="1"/>
    <row r="21722" ht="18" customHeight="1"/>
    <row r="21723" ht="18" customHeight="1"/>
    <row r="21724" ht="18" customHeight="1"/>
    <row r="21725" ht="18" customHeight="1"/>
    <row r="21726" ht="18" customHeight="1"/>
    <row r="21727" ht="18" customHeight="1"/>
    <row r="21728" ht="18" customHeight="1"/>
    <row r="21729" ht="18" customHeight="1"/>
    <row r="21730" ht="18" customHeight="1"/>
    <row r="21731" ht="18" customHeight="1"/>
    <row r="21732" ht="18" customHeight="1"/>
    <row r="21733" ht="18" customHeight="1"/>
    <row r="21734" ht="18" customHeight="1"/>
    <row r="21735" ht="18" customHeight="1"/>
    <row r="21736" ht="18" customHeight="1"/>
    <row r="21737" ht="18" customHeight="1"/>
    <row r="21738" ht="18" customHeight="1"/>
    <row r="21739" ht="18" customHeight="1"/>
    <row r="21740" ht="18" customHeight="1"/>
    <row r="21741" ht="18" customHeight="1"/>
    <row r="21742" ht="18" customHeight="1"/>
    <row r="21743" ht="18" customHeight="1"/>
    <row r="21744" ht="18" customHeight="1"/>
    <row r="21745" ht="18" customHeight="1"/>
    <row r="21746" ht="18" customHeight="1"/>
    <row r="21747" ht="18" customHeight="1"/>
    <row r="21748" ht="18" customHeight="1"/>
    <row r="21749" ht="18" customHeight="1"/>
    <row r="21750" ht="18" customHeight="1"/>
    <row r="21751" ht="18" customHeight="1"/>
    <row r="21752" ht="18" customHeight="1"/>
    <row r="21753" ht="18" customHeight="1"/>
    <row r="21754" ht="18" customHeight="1"/>
    <row r="21755" ht="18" customHeight="1"/>
    <row r="21756" ht="18" customHeight="1"/>
    <row r="21757" ht="18" customHeight="1"/>
    <row r="21758" ht="18" customHeight="1"/>
    <row r="21759" ht="18" customHeight="1"/>
    <row r="21760" ht="18" customHeight="1"/>
    <row r="21761" ht="18" customHeight="1"/>
    <row r="21762" ht="18" customHeight="1"/>
    <row r="21763" ht="18" customHeight="1"/>
    <row r="21764" ht="18" customHeight="1"/>
    <row r="21765" ht="18" customHeight="1"/>
    <row r="21766" ht="18" customHeight="1"/>
    <row r="21767" ht="18" customHeight="1"/>
    <row r="21768" ht="18" customHeight="1"/>
    <row r="21769" ht="18" customHeight="1"/>
    <row r="21770" ht="18" customHeight="1"/>
    <row r="21771" ht="18" customHeight="1"/>
    <row r="21772" ht="18" customHeight="1"/>
    <row r="21773" ht="18" customHeight="1"/>
    <row r="21774" ht="18" customHeight="1"/>
    <row r="21775" ht="18" customHeight="1"/>
    <row r="21776" ht="18" customHeight="1"/>
    <row r="21777" ht="18" customHeight="1"/>
    <row r="21778" ht="18" customHeight="1"/>
    <row r="21779" ht="18" customHeight="1"/>
    <row r="21780" ht="18" customHeight="1"/>
    <row r="21781" ht="18" customHeight="1"/>
    <row r="21782" ht="18" customHeight="1"/>
    <row r="21783" ht="18" customHeight="1"/>
    <row r="21784" ht="18" customHeight="1"/>
    <row r="21785" ht="18" customHeight="1"/>
    <row r="21786" ht="18" customHeight="1"/>
    <row r="21787" ht="18" customHeight="1"/>
    <row r="21788" ht="18" customHeight="1"/>
    <row r="21789" ht="18" customHeight="1"/>
    <row r="21790" ht="18" customHeight="1"/>
    <row r="21791" ht="18" customHeight="1"/>
    <row r="21792" ht="18" customHeight="1"/>
    <row r="21793" ht="18" customHeight="1"/>
    <row r="21794" ht="18" customHeight="1"/>
    <row r="21795" ht="18" customHeight="1"/>
    <row r="21796" ht="18" customHeight="1"/>
    <row r="21797" ht="18" customHeight="1"/>
    <row r="21798" ht="18" customHeight="1"/>
    <row r="21799" ht="18" customHeight="1"/>
    <row r="21800" ht="18" customHeight="1"/>
    <row r="21801" ht="18" customHeight="1"/>
    <row r="21802" ht="18" customHeight="1"/>
    <row r="21803" ht="18" customHeight="1"/>
    <row r="21804" ht="18" customHeight="1"/>
    <row r="21805" ht="18" customHeight="1"/>
    <row r="21806" ht="18" customHeight="1"/>
    <row r="21807" ht="18" customHeight="1"/>
    <row r="21808" ht="18" customHeight="1"/>
    <row r="21809" ht="18" customHeight="1"/>
    <row r="21810" ht="18" customHeight="1"/>
    <row r="21811" ht="18" customHeight="1"/>
    <row r="21812" ht="18" customHeight="1"/>
    <row r="21813" ht="18" customHeight="1"/>
    <row r="21814" ht="18" customHeight="1"/>
    <row r="21815" ht="18" customHeight="1"/>
    <row r="21816" ht="18" customHeight="1"/>
    <row r="21817" ht="18" customHeight="1"/>
    <row r="21818" ht="18" customHeight="1"/>
    <row r="21819" ht="18" customHeight="1"/>
    <row r="21820" ht="18" customHeight="1"/>
    <row r="21821" ht="18" customHeight="1"/>
    <row r="21822" ht="18" customHeight="1"/>
    <row r="21823" ht="18" customHeight="1"/>
    <row r="21824" ht="18" customHeight="1"/>
    <row r="21825" ht="18" customHeight="1"/>
    <row r="21826" ht="18" customHeight="1"/>
    <row r="21827" ht="18" customHeight="1"/>
    <row r="21828" ht="18" customHeight="1"/>
    <row r="21829" ht="18" customHeight="1"/>
    <row r="21830" ht="18" customHeight="1"/>
    <row r="21831" ht="18" customHeight="1"/>
    <row r="21832" ht="18" customHeight="1"/>
    <row r="21833" ht="18" customHeight="1"/>
    <row r="21834" ht="18" customHeight="1"/>
    <row r="21835" ht="18" customHeight="1"/>
    <row r="21836" ht="18" customHeight="1"/>
    <row r="21837" ht="18" customHeight="1"/>
    <row r="21838" ht="18" customHeight="1"/>
    <row r="21839" ht="18" customHeight="1"/>
    <row r="21840" ht="18" customHeight="1"/>
    <row r="21841" ht="18" customHeight="1"/>
    <row r="21842" ht="18" customHeight="1"/>
    <row r="21843" ht="18" customHeight="1"/>
    <row r="21844" ht="18" customHeight="1"/>
    <row r="21845" ht="18" customHeight="1"/>
    <row r="21846" ht="18" customHeight="1"/>
    <row r="21847" ht="18" customHeight="1"/>
    <row r="21848" ht="18" customHeight="1"/>
    <row r="21849" ht="18" customHeight="1"/>
    <row r="21850" ht="18" customHeight="1"/>
    <row r="21851" ht="18" customHeight="1"/>
    <row r="21852" ht="18" customHeight="1"/>
    <row r="21853" ht="18" customHeight="1"/>
    <row r="21854" ht="18" customHeight="1"/>
    <row r="21855" ht="18" customHeight="1"/>
    <row r="21856" ht="18" customHeight="1"/>
    <row r="21857" ht="18" customHeight="1"/>
    <row r="21858" ht="18" customHeight="1"/>
    <row r="21859" ht="18" customHeight="1"/>
    <row r="21860" ht="18" customHeight="1"/>
    <row r="21861" ht="18" customHeight="1"/>
    <row r="21862" ht="18" customHeight="1"/>
    <row r="21863" ht="18" customHeight="1"/>
    <row r="21864" ht="18" customHeight="1"/>
    <row r="21865" ht="18" customHeight="1"/>
    <row r="21866" ht="18" customHeight="1"/>
    <row r="21867" ht="18" customHeight="1"/>
    <row r="21868" ht="18" customHeight="1"/>
    <row r="21869" ht="18" customHeight="1"/>
    <row r="21870" ht="18" customHeight="1"/>
    <row r="21871" ht="18" customHeight="1"/>
    <row r="21872" ht="18" customHeight="1"/>
    <row r="21873" ht="18" customHeight="1"/>
    <row r="21874" ht="18" customHeight="1"/>
    <row r="21875" ht="18" customHeight="1"/>
    <row r="21876" ht="18" customHeight="1"/>
    <row r="21877" ht="18" customHeight="1"/>
    <row r="21878" ht="18" customHeight="1"/>
    <row r="21879" ht="18" customHeight="1"/>
    <row r="21880" ht="18" customHeight="1"/>
    <row r="21881" ht="18" customHeight="1"/>
    <row r="21882" ht="18" customHeight="1"/>
    <row r="21883" ht="18" customHeight="1"/>
    <row r="21884" ht="18" customHeight="1"/>
    <row r="21885" ht="18" customHeight="1"/>
    <row r="21886" ht="18" customHeight="1"/>
    <row r="21887" ht="18" customHeight="1"/>
    <row r="21888" ht="18" customHeight="1"/>
    <row r="21889" ht="18" customHeight="1"/>
    <row r="21890" ht="18" customHeight="1"/>
    <row r="21891" ht="18" customHeight="1"/>
    <row r="21892" ht="18" customHeight="1"/>
    <row r="21893" ht="18" customHeight="1"/>
    <row r="21894" ht="18" customHeight="1"/>
    <row r="21895" ht="18" customHeight="1"/>
    <row r="21896" ht="18" customHeight="1"/>
    <row r="21897" ht="18" customHeight="1"/>
    <row r="21898" ht="18" customHeight="1"/>
    <row r="21899" ht="18" customHeight="1"/>
    <row r="21900" ht="18" customHeight="1"/>
    <row r="21901" ht="18" customHeight="1"/>
    <row r="21902" ht="18" customHeight="1"/>
    <row r="21903" ht="18" customHeight="1"/>
    <row r="21904" ht="18" customHeight="1"/>
    <row r="21905" ht="18" customHeight="1"/>
    <row r="21906" ht="18" customHeight="1"/>
    <row r="21907" ht="18" customHeight="1"/>
    <row r="21908" ht="18" customHeight="1"/>
    <row r="21909" ht="18" customHeight="1"/>
    <row r="21910" ht="18" customHeight="1"/>
    <row r="21911" ht="18" customHeight="1"/>
    <row r="21912" ht="18" customHeight="1"/>
    <row r="21913" ht="18" customHeight="1"/>
    <row r="21914" ht="18" customHeight="1"/>
    <row r="21915" ht="18" customHeight="1"/>
    <row r="21916" ht="18" customHeight="1"/>
    <row r="21917" ht="18" customHeight="1"/>
    <row r="21918" ht="18" customHeight="1"/>
    <row r="21919" ht="18" customHeight="1"/>
    <row r="21920" ht="18" customHeight="1"/>
    <row r="21921" ht="18" customHeight="1"/>
    <row r="21922" ht="18" customHeight="1"/>
    <row r="21923" ht="18" customHeight="1"/>
    <row r="21924" ht="18" customHeight="1"/>
    <row r="21925" ht="18" customHeight="1"/>
    <row r="21926" ht="18" customHeight="1"/>
    <row r="21927" ht="18" customHeight="1"/>
    <row r="21928" ht="18" customHeight="1"/>
    <row r="21929" ht="18" customHeight="1"/>
    <row r="21930" ht="18" customHeight="1"/>
    <row r="21931" ht="18" customHeight="1"/>
    <row r="21932" ht="18" customHeight="1"/>
    <row r="21933" ht="18" customHeight="1"/>
    <row r="21934" ht="18" customHeight="1"/>
    <row r="21935" ht="18" customHeight="1"/>
    <row r="21936" ht="18" customHeight="1"/>
    <row r="21937" ht="18" customHeight="1"/>
    <row r="21938" ht="18" customHeight="1"/>
    <row r="21939" ht="18" customHeight="1"/>
    <row r="21940" ht="18" customHeight="1"/>
    <row r="21941" ht="18" customHeight="1"/>
    <row r="21942" ht="18" customHeight="1"/>
    <row r="21943" ht="18" customHeight="1"/>
    <row r="21944" ht="18" customHeight="1"/>
    <row r="21945" ht="18" customHeight="1"/>
    <row r="21946" ht="18" customHeight="1"/>
    <row r="21947" ht="18" customHeight="1"/>
    <row r="21948" ht="18" customHeight="1"/>
    <row r="21949" ht="18" customHeight="1"/>
    <row r="21950" ht="18" customHeight="1"/>
    <row r="21951" ht="18" customHeight="1"/>
    <row r="21952" ht="18" customHeight="1"/>
    <row r="21953" ht="18" customHeight="1"/>
    <row r="21954" ht="18" customHeight="1"/>
    <row r="21955" ht="18" customHeight="1"/>
    <row r="21956" ht="18" customHeight="1"/>
    <row r="21957" ht="18" customHeight="1"/>
    <row r="21958" ht="18" customHeight="1"/>
    <row r="21959" ht="18" customHeight="1"/>
    <row r="21960" ht="18" customHeight="1"/>
    <row r="21961" ht="18" customHeight="1"/>
    <row r="21962" ht="18" customHeight="1"/>
    <row r="21963" ht="18" customHeight="1"/>
    <row r="21964" ht="18" customHeight="1"/>
    <row r="21965" ht="18" customHeight="1"/>
    <row r="21966" ht="18" customHeight="1"/>
    <row r="21967" ht="18" customHeight="1"/>
    <row r="21968" ht="18" customHeight="1"/>
    <row r="21969" ht="18" customHeight="1"/>
    <row r="21970" ht="18" customHeight="1"/>
    <row r="21971" ht="18" customHeight="1"/>
    <row r="21972" ht="18" customHeight="1"/>
    <row r="21973" ht="18" customHeight="1"/>
    <row r="21974" ht="18" customHeight="1"/>
    <row r="21975" ht="18" customHeight="1"/>
    <row r="21976" ht="18" customHeight="1"/>
    <row r="21977" ht="18" customHeight="1"/>
    <row r="21978" ht="18" customHeight="1"/>
    <row r="21979" ht="18" customHeight="1"/>
    <row r="21980" ht="18" customHeight="1"/>
    <row r="21981" ht="18" customHeight="1"/>
    <row r="21982" ht="18" customHeight="1"/>
    <row r="21983" ht="18" customHeight="1"/>
    <row r="21984" ht="18" customHeight="1"/>
    <row r="21985" ht="18" customHeight="1"/>
    <row r="21986" ht="18" customHeight="1"/>
    <row r="21987" ht="18" customHeight="1"/>
    <row r="21988" ht="18" customHeight="1"/>
    <row r="21989" ht="18" customHeight="1"/>
    <row r="21990" ht="18" customHeight="1"/>
    <row r="21991" ht="18" customHeight="1"/>
    <row r="21992" ht="18" customHeight="1"/>
    <row r="21993" ht="18" customHeight="1"/>
    <row r="21994" ht="18" customHeight="1"/>
    <row r="21995" ht="18" customHeight="1"/>
    <row r="21996" ht="18" customHeight="1"/>
    <row r="21997" ht="18" customHeight="1"/>
    <row r="21998" ht="18" customHeight="1"/>
    <row r="21999" ht="18" customHeight="1"/>
    <row r="22000" ht="18" customHeight="1"/>
    <row r="22001" ht="18" customHeight="1"/>
    <row r="22002" ht="18" customHeight="1"/>
    <row r="22003" ht="18" customHeight="1"/>
    <row r="22004" ht="18" customHeight="1"/>
    <row r="22005" ht="18" customHeight="1"/>
    <row r="22006" ht="18" customHeight="1"/>
    <row r="22007" ht="18" customHeight="1"/>
    <row r="22008" ht="18" customHeight="1"/>
    <row r="22009" ht="18" customHeight="1"/>
    <row r="22010" ht="18" customHeight="1"/>
    <row r="22011" ht="18" customHeight="1"/>
    <row r="22012" ht="18" customHeight="1"/>
    <row r="22013" ht="18" customHeight="1"/>
    <row r="22014" ht="18" customHeight="1"/>
    <row r="22015" ht="18" customHeight="1"/>
    <row r="22016" ht="18" customHeight="1"/>
    <row r="22017" ht="18" customHeight="1"/>
    <row r="22018" ht="18" customHeight="1"/>
    <row r="22019" ht="18" customHeight="1"/>
    <row r="22020" ht="18" customHeight="1"/>
    <row r="22021" ht="18" customHeight="1"/>
    <row r="22022" ht="18" customHeight="1"/>
    <row r="22023" ht="18" customHeight="1"/>
    <row r="22024" ht="18" customHeight="1"/>
    <row r="22025" ht="18" customHeight="1"/>
    <row r="22026" ht="18" customHeight="1"/>
    <row r="22027" ht="18" customHeight="1"/>
    <row r="22028" ht="18" customHeight="1"/>
    <row r="22029" ht="18" customHeight="1"/>
    <row r="22030" ht="18" customHeight="1"/>
    <row r="22031" ht="18" customHeight="1"/>
    <row r="22032" ht="18" customHeight="1"/>
    <row r="22033" ht="18" customHeight="1"/>
    <row r="22034" ht="18" customHeight="1"/>
    <row r="22035" ht="18" customHeight="1"/>
    <row r="22036" ht="18" customHeight="1"/>
    <row r="22037" ht="18" customHeight="1"/>
    <row r="22038" ht="18" customHeight="1"/>
    <row r="22039" ht="18" customHeight="1"/>
    <row r="22040" ht="18" customHeight="1"/>
    <row r="22041" ht="18" customHeight="1"/>
    <row r="22042" ht="18" customHeight="1"/>
    <row r="22043" ht="18" customHeight="1"/>
    <row r="22044" ht="18" customHeight="1"/>
    <row r="22045" ht="18" customHeight="1"/>
    <row r="22046" ht="18" customHeight="1"/>
    <row r="22047" ht="18" customHeight="1"/>
    <row r="22048" ht="18" customHeight="1"/>
    <row r="22049" ht="18" customHeight="1"/>
    <row r="22050" ht="18" customHeight="1"/>
    <row r="22051" ht="18" customHeight="1"/>
    <row r="22052" ht="18" customHeight="1"/>
    <row r="22053" ht="18" customHeight="1"/>
    <row r="22054" ht="18" customHeight="1"/>
    <row r="22055" ht="18" customHeight="1"/>
    <row r="22056" ht="18" customHeight="1"/>
    <row r="22057" ht="18" customHeight="1"/>
    <row r="22058" ht="18" customHeight="1"/>
    <row r="22059" ht="18" customHeight="1"/>
    <row r="22060" ht="18" customHeight="1"/>
    <row r="22061" ht="18" customHeight="1"/>
    <row r="22062" ht="18" customHeight="1"/>
    <row r="22063" ht="18" customHeight="1"/>
    <row r="22064" ht="18" customHeight="1"/>
    <row r="22065" ht="18" customHeight="1"/>
    <row r="22066" ht="18" customHeight="1"/>
    <row r="22067" ht="18" customHeight="1"/>
    <row r="22068" ht="18" customHeight="1"/>
    <row r="22069" ht="18" customHeight="1"/>
    <row r="22070" ht="18" customHeight="1"/>
    <row r="22071" ht="18" customHeight="1"/>
    <row r="22072" ht="18" customHeight="1"/>
    <row r="22073" ht="18" customHeight="1"/>
    <row r="22074" ht="18" customHeight="1"/>
    <row r="22075" ht="18" customHeight="1"/>
    <row r="22076" ht="18" customHeight="1"/>
    <row r="22077" ht="18" customHeight="1"/>
    <row r="22078" ht="18" customHeight="1"/>
    <row r="22079" ht="18" customHeight="1"/>
    <row r="22080" ht="18" customHeight="1"/>
    <row r="22081" ht="18" customHeight="1"/>
    <row r="22082" ht="18" customHeight="1"/>
    <row r="22083" ht="18" customHeight="1"/>
    <row r="22084" ht="18" customHeight="1"/>
    <row r="22085" ht="18" customHeight="1"/>
    <row r="22086" ht="18" customHeight="1"/>
    <row r="22087" ht="18" customHeight="1"/>
    <row r="22088" ht="18" customHeight="1"/>
    <row r="22089" ht="18" customHeight="1"/>
    <row r="22090" ht="18" customHeight="1"/>
    <row r="22091" ht="18" customHeight="1"/>
    <row r="22092" ht="18" customHeight="1"/>
    <row r="22093" ht="18" customHeight="1"/>
    <row r="22094" ht="18" customHeight="1"/>
    <row r="22095" ht="18" customHeight="1"/>
    <row r="22096" ht="18" customHeight="1"/>
    <row r="22097" ht="18" customHeight="1"/>
    <row r="22098" ht="18" customHeight="1"/>
    <row r="22099" ht="18" customHeight="1"/>
    <row r="22100" ht="18" customHeight="1"/>
    <row r="22101" ht="18" customHeight="1"/>
    <row r="22102" ht="18" customHeight="1"/>
    <row r="22103" ht="18" customHeight="1"/>
    <row r="22104" ht="18" customHeight="1"/>
    <row r="22105" ht="18" customHeight="1"/>
    <row r="22106" ht="18" customHeight="1"/>
    <row r="22107" ht="18" customHeight="1"/>
    <row r="22108" ht="18" customHeight="1"/>
    <row r="22109" ht="18" customHeight="1"/>
    <row r="22110" ht="18" customHeight="1"/>
    <row r="22111" ht="18" customHeight="1"/>
    <row r="22112" ht="18" customHeight="1"/>
    <row r="22113" ht="18" customHeight="1"/>
    <row r="22114" ht="18" customHeight="1"/>
    <row r="22115" ht="18" customHeight="1"/>
    <row r="22116" ht="18" customHeight="1"/>
    <row r="22117" ht="18" customHeight="1"/>
    <row r="22118" ht="18" customHeight="1"/>
    <row r="22119" ht="18" customHeight="1"/>
    <row r="22120" ht="18" customHeight="1"/>
    <row r="22121" ht="18" customHeight="1"/>
    <row r="22122" ht="18" customHeight="1"/>
    <row r="22123" ht="18" customHeight="1"/>
    <row r="22124" ht="18" customHeight="1"/>
    <row r="22125" ht="18" customHeight="1"/>
    <row r="22126" ht="18" customHeight="1"/>
    <row r="22127" ht="18" customHeight="1"/>
    <row r="22128" ht="18" customHeight="1"/>
    <row r="22129" ht="18" customHeight="1"/>
    <row r="22130" ht="18" customHeight="1"/>
    <row r="22131" ht="18" customHeight="1"/>
    <row r="22132" ht="18" customHeight="1"/>
    <row r="22133" ht="18" customHeight="1"/>
    <row r="22134" ht="18" customHeight="1"/>
    <row r="22135" ht="18" customHeight="1"/>
    <row r="22136" ht="18" customHeight="1"/>
    <row r="22137" ht="18" customHeight="1"/>
    <row r="22138" ht="18" customHeight="1"/>
    <row r="22139" ht="18" customHeight="1"/>
    <row r="22140" ht="18" customHeight="1"/>
    <row r="22141" ht="18" customHeight="1"/>
    <row r="22142" ht="18" customHeight="1"/>
    <row r="22143" ht="18" customHeight="1"/>
    <row r="22144" ht="18" customHeight="1"/>
    <row r="22145" ht="18" customHeight="1"/>
    <row r="22146" ht="18" customHeight="1"/>
    <row r="22147" ht="18" customHeight="1"/>
    <row r="22148" ht="18" customHeight="1"/>
    <row r="22149" ht="18" customHeight="1"/>
    <row r="22150" ht="18" customHeight="1"/>
    <row r="22151" ht="18" customHeight="1"/>
    <row r="22152" ht="18" customHeight="1"/>
    <row r="22153" ht="18" customHeight="1"/>
    <row r="22154" ht="18" customHeight="1"/>
    <row r="22155" ht="18" customHeight="1"/>
    <row r="22156" ht="18" customHeight="1"/>
    <row r="22157" ht="18" customHeight="1"/>
    <row r="22158" ht="18" customHeight="1"/>
    <row r="22159" ht="18" customHeight="1"/>
    <row r="22160" ht="18" customHeight="1"/>
    <row r="22161" ht="18" customHeight="1"/>
    <row r="22162" ht="18" customHeight="1"/>
    <row r="22163" ht="18" customHeight="1"/>
    <row r="22164" ht="18" customHeight="1"/>
    <row r="22165" ht="18" customHeight="1"/>
    <row r="22166" ht="18" customHeight="1"/>
    <row r="22167" ht="18" customHeight="1"/>
    <row r="22168" ht="18" customHeight="1"/>
    <row r="22169" ht="18" customHeight="1"/>
    <row r="22170" ht="18" customHeight="1"/>
    <row r="22171" ht="18" customHeight="1"/>
    <row r="22172" ht="18" customHeight="1"/>
    <row r="22173" ht="18" customHeight="1"/>
    <row r="22174" ht="18" customHeight="1"/>
    <row r="22175" ht="18" customHeight="1"/>
    <row r="22176" ht="18" customHeight="1"/>
    <row r="22177" ht="18" customHeight="1"/>
    <row r="22178" ht="18" customHeight="1"/>
    <row r="22179" ht="18" customHeight="1"/>
    <row r="22180" ht="18" customHeight="1"/>
    <row r="22181" ht="18" customHeight="1"/>
    <row r="22182" ht="18" customHeight="1"/>
    <row r="22183" ht="18" customHeight="1"/>
    <row r="22184" ht="18" customHeight="1"/>
    <row r="22185" ht="18" customHeight="1"/>
    <row r="22186" ht="18" customHeight="1"/>
    <row r="22187" ht="18" customHeight="1"/>
    <row r="22188" ht="18" customHeight="1"/>
    <row r="22189" ht="18" customHeight="1"/>
    <row r="22190" ht="18" customHeight="1"/>
    <row r="22191" ht="18" customHeight="1"/>
    <row r="22192" ht="18" customHeight="1"/>
    <row r="22193" ht="18" customHeight="1"/>
    <row r="22194" ht="18" customHeight="1"/>
    <row r="22195" ht="18" customHeight="1"/>
    <row r="22196" ht="18" customHeight="1"/>
    <row r="22197" ht="18" customHeight="1"/>
    <row r="22198" ht="18" customHeight="1"/>
    <row r="22199" ht="18" customHeight="1"/>
    <row r="22200" ht="18" customHeight="1"/>
    <row r="22201" ht="18" customHeight="1"/>
    <row r="22202" ht="18" customHeight="1"/>
    <row r="22203" ht="18" customHeight="1"/>
    <row r="22204" ht="18" customHeight="1"/>
    <row r="22205" ht="18" customHeight="1"/>
    <row r="22206" ht="18" customHeight="1"/>
    <row r="22207" ht="18" customHeight="1"/>
    <row r="22208" ht="18" customHeight="1"/>
    <row r="22209" ht="18" customHeight="1"/>
    <row r="22210" ht="18" customHeight="1"/>
    <row r="22211" ht="18" customHeight="1"/>
    <row r="22212" ht="18" customHeight="1"/>
    <row r="22213" ht="18" customHeight="1"/>
    <row r="22214" ht="18" customHeight="1"/>
    <row r="22215" ht="18" customHeight="1"/>
    <row r="22216" ht="18" customHeight="1"/>
    <row r="22217" ht="18" customHeight="1"/>
    <row r="22218" ht="18" customHeight="1"/>
    <row r="22219" ht="18" customHeight="1"/>
    <row r="22220" ht="18" customHeight="1"/>
    <row r="22221" ht="18" customHeight="1"/>
    <row r="22222" ht="18" customHeight="1"/>
    <row r="22223" ht="18" customHeight="1"/>
    <row r="22224" ht="18" customHeight="1"/>
    <row r="22225" ht="18" customHeight="1"/>
    <row r="22226" ht="18" customHeight="1"/>
    <row r="22227" ht="18" customHeight="1"/>
    <row r="22228" ht="18" customHeight="1"/>
    <row r="22229" ht="18" customHeight="1"/>
    <row r="22230" ht="18" customHeight="1"/>
    <row r="22231" ht="18" customHeight="1"/>
    <row r="22232" ht="18" customHeight="1"/>
    <row r="22233" ht="18" customHeight="1"/>
    <row r="22234" ht="18" customHeight="1"/>
    <row r="22235" ht="18" customHeight="1"/>
    <row r="22236" ht="18" customHeight="1"/>
    <row r="22237" ht="18" customHeight="1"/>
    <row r="22238" ht="18" customHeight="1"/>
    <row r="22239" ht="18" customHeight="1"/>
    <row r="22240" ht="18" customHeight="1"/>
    <row r="22241" ht="18" customHeight="1"/>
    <row r="22242" ht="18" customHeight="1"/>
    <row r="22243" ht="18" customHeight="1"/>
    <row r="22244" ht="18" customHeight="1"/>
    <row r="22245" ht="18" customHeight="1"/>
    <row r="22246" ht="18" customHeight="1"/>
    <row r="22247" ht="18" customHeight="1"/>
    <row r="22248" ht="18" customHeight="1"/>
    <row r="22249" ht="18" customHeight="1"/>
    <row r="22250" ht="18" customHeight="1"/>
    <row r="22251" ht="18" customHeight="1"/>
    <row r="22252" ht="18" customHeight="1"/>
    <row r="22253" ht="18" customHeight="1"/>
    <row r="22254" ht="18" customHeight="1"/>
    <row r="22255" ht="18" customHeight="1"/>
    <row r="22256" ht="18" customHeight="1"/>
    <row r="22257" ht="18" customHeight="1"/>
    <row r="22258" ht="18" customHeight="1"/>
    <row r="22259" ht="18" customHeight="1"/>
    <row r="22260" ht="18" customHeight="1"/>
    <row r="22261" ht="18" customHeight="1"/>
    <row r="22262" ht="18" customHeight="1"/>
    <row r="22263" ht="18" customHeight="1"/>
    <row r="22264" ht="18" customHeight="1"/>
    <row r="22265" ht="18" customHeight="1"/>
    <row r="22266" ht="18" customHeight="1"/>
    <row r="22267" ht="18" customHeight="1"/>
    <row r="22268" ht="18" customHeight="1"/>
    <row r="22269" ht="18" customHeight="1"/>
    <row r="22270" ht="18" customHeight="1"/>
    <row r="22271" ht="18" customHeight="1"/>
    <row r="22272" ht="18" customHeight="1"/>
    <row r="22273" ht="18" customHeight="1"/>
    <row r="22274" ht="18" customHeight="1"/>
    <row r="22275" ht="18" customHeight="1"/>
    <row r="22276" ht="18" customHeight="1"/>
    <row r="22277" ht="18" customHeight="1"/>
    <row r="22278" ht="18" customHeight="1"/>
    <row r="22279" ht="18" customHeight="1"/>
    <row r="22280" ht="18" customHeight="1"/>
    <row r="22281" ht="18" customHeight="1"/>
    <row r="22282" ht="18" customHeight="1"/>
    <row r="22283" ht="18" customHeight="1"/>
    <row r="22284" ht="18" customHeight="1"/>
    <row r="22285" ht="18" customHeight="1"/>
    <row r="22286" ht="18" customHeight="1"/>
    <row r="22287" ht="18" customHeight="1"/>
    <row r="22288" ht="18" customHeight="1"/>
    <row r="22289" ht="18" customHeight="1"/>
    <row r="22290" ht="18" customHeight="1"/>
    <row r="22291" ht="18" customHeight="1"/>
    <row r="22292" ht="18" customHeight="1"/>
    <row r="22293" ht="18" customHeight="1"/>
    <row r="22294" ht="18" customHeight="1"/>
    <row r="22295" ht="18" customHeight="1"/>
    <row r="22296" ht="18" customHeight="1"/>
    <row r="22297" ht="18" customHeight="1"/>
    <row r="22298" ht="18" customHeight="1"/>
    <row r="22299" ht="18" customHeight="1"/>
    <row r="22300" ht="18" customHeight="1"/>
    <row r="22301" ht="18" customHeight="1"/>
    <row r="22302" ht="18" customHeight="1"/>
    <row r="22303" ht="18" customHeight="1"/>
    <row r="22304" ht="18" customHeight="1"/>
    <row r="22305" ht="18" customHeight="1"/>
    <row r="22306" ht="18" customHeight="1"/>
    <row r="22307" ht="18" customHeight="1"/>
    <row r="22308" ht="18" customHeight="1"/>
    <row r="22309" ht="18" customHeight="1"/>
    <row r="22310" ht="18" customHeight="1"/>
    <row r="22311" ht="18" customHeight="1"/>
    <row r="22312" ht="18" customHeight="1"/>
    <row r="22313" ht="18" customHeight="1"/>
    <row r="22314" ht="18" customHeight="1"/>
    <row r="22315" ht="18" customHeight="1"/>
    <row r="22316" ht="18" customHeight="1"/>
    <row r="22317" ht="18" customHeight="1"/>
    <row r="22318" ht="18" customHeight="1"/>
    <row r="22319" ht="18" customHeight="1"/>
    <row r="22320" ht="18" customHeight="1"/>
    <row r="22321" ht="18" customHeight="1"/>
    <row r="22322" ht="18" customHeight="1"/>
    <row r="22323" ht="18" customHeight="1"/>
    <row r="22324" ht="18" customHeight="1"/>
    <row r="22325" ht="18" customHeight="1"/>
    <row r="22326" ht="18" customHeight="1"/>
    <row r="22327" ht="18" customHeight="1"/>
    <row r="22328" ht="18" customHeight="1"/>
    <row r="22329" ht="18" customHeight="1"/>
    <row r="22330" ht="18" customHeight="1"/>
    <row r="22331" ht="18" customHeight="1"/>
    <row r="22332" ht="18" customHeight="1"/>
    <row r="22333" ht="18" customHeight="1"/>
    <row r="22334" ht="18" customHeight="1"/>
    <row r="22335" ht="18" customHeight="1"/>
    <row r="22336" ht="18" customHeight="1"/>
    <row r="22337" ht="18" customHeight="1"/>
    <row r="22338" ht="18" customHeight="1"/>
    <row r="22339" ht="18" customHeight="1"/>
    <row r="22340" ht="18" customHeight="1"/>
    <row r="22341" ht="18" customHeight="1"/>
    <row r="22342" ht="18" customHeight="1"/>
    <row r="22343" ht="18" customHeight="1"/>
    <row r="22344" ht="18" customHeight="1"/>
    <row r="22345" ht="18" customHeight="1"/>
    <row r="22346" ht="18" customHeight="1"/>
    <row r="22347" ht="18" customHeight="1"/>
    <row r="22348" ht="18" customHeight="1"/>
    <row r="22349" ht="18" customHeight="1"/>
    <row r="22350" ht="18" customHeight="1"/>
    <row r="22351" ht="18" customHeight="1"/>
    <row r="22352" ht="18" customHeight="1"/>
    <row r="22353" ht="18" customHeight="1"/>
    <row r="22354" ht="18" customHeight="1"/>
    <row r="22355" ht="18" customHeight="1"/>
    <row r="22356" ht="18" customHeight="1"/>
    <row r="22357" ht="18" customHeight="1"/>
    <row r="22358" ht="18" customHeight="1"/>
    <row r="22359" ht="18" customHeight="1"/>
    <row r="22360" ht="18" customHeight="1"/>
    <row r="22361" ht="18" customHeight="1"/>
    <row r="22362" ht="18" customHeight="1"/>
    <row r="22363" ht="18" customHeight="1"/>
    <row r="22364" ht="18" customHeight="1"/>
    <row r="22365" ht="18" customHeight="1"/>
    <row r="22366" ht="18" customHeight="1"/>
    <row r="22367" ht="18" customHeight="1"/>
    <row r="22368" ht="18" customHeight="1"/>
    <row r="22369" ht="18" customHeight="1"/>
    <row r="22370" ht="18" customHeight="1"/>
    <row r="22371" ht="18" customHeight="1"/>
    <row r="22372" ht="18" customHeight="1"/>
    <row r="22373" ht="18" customHeight="1"/>
    <row r="22374" ht="18" customHeight="1"/>
    <row r="22375" ht="18" customHeight="1"/>
    <row r="22376" ht="18" customHeight="1"/>
    <row r="22377" ht="18" customHeight="1"/>
    <row r="22378" ht="18" customHeight="1"/>
    <row r="22379" ht="18" customHeight="1"/>
    <row r="22380" ht="18" customHeight="1"/>
    <row r="22381" ht="18" customHeight="1"/>
    <row r="22382" ht="18" customHeight="1"/>
    <row r="22383" ht="18" customHeight="1"/>
    <row r="22384" ht="18" customHeight="1"/>
    <row r="22385" ht="18" customHeight="1"/>
    <row r="22386" ht="18" customHeight="1"/>
    <row r="22387" ht="18" customHeight="1"/>
    <row r="22388" ht="18" customHeight="1"/>
    <row r="22389" ht="18" customHeight="1"/>
    <row r="22390" ht="18" customHeight="1"/>
    <row r="22391" ht="18" customHeight="1"/>
    <row r="22392" ht="18" customHeight="1"/>
    <row r="22393" ht="18" customHeight="1"/>
    <row r="22394" ht="18" customHeight="1"/>
    <row r="22395" ht="18" customHeight="1"/>
    <row r="22396" ht="18" customHeight="1"/>
    <row r="22397" ht="18" customHeight="1"/>
    <row r="22398" ht="18" customHeight="1"/>
    <row r="22399" ht="18" customHeight="1"/>
    <row r="22400" ht="18" customHeight="1"/>
    <row r="22401" ht="18" customHeight="1"/>
    <row r="22402" ht="18" customHeight="1"/>
    <row r="22403" ht="18" customHeight="1"/>
    <row r="22404" ht="18" customHeight="1"/>
    <row r="22405" ht="18" customHeight="1"/>
    <row r="22406" ht="18" customHeight="1"/>
    <row r="22407" ht="18" customHeight="1"/>
    <row r="22408" ht="18" customHeight="1"/>
    <row r="22409" ht="18" customHeight="1"/>
    <row r="22410" ht="18" customHeight="1"/>
    <row r="22411" ht="18" customHeight="1"/>
    <row r="22412" ht="18" customHeight="1"/>
    <row r="22413" ht="18" customHeight="1"/>
    <row r="22414" ht="18" customHeight="1"/>
    <row r="22415" ht="18" customHeight="1"/>
    <row r="22416" ht="18" customHeight="1"/>
    <row r="22417" ht="18" customHeight="1"/>
    <row r="22418" ht="18" customHeight="1"/>
    <row r="22419" ht="18" customHeight="1"/>
    <row r="22420" ht="18" customHeight="1"/>
    <row r="22421" ht="18" customHeight="1"/>
    <row r="22422" ht="18" customHeight="1"/>
    <row r="22423" ht="18" customHeight="1"/>
    <row r="22424" ht="18" customHeight="1"/>
    <row r="22425" ht="18" customHeight="1"/>
    <row r="22426" ht="18" customHeight="1"/>
    <row r="22427" ht="18" customHeight="1"/>
    <row r="22428" ht="18" customHeight="1"/>
    <row r="22429" ht="18" customHeight="1"/>
    <row r="22430" ht="18" customHeight="1"/>
    <row r="22431" ht="18" customHeight="1"/>
    <row r="22432" ht="18" customHeight="1"/>
    <row r="22433" ht="18" customHeight="1"/>
    <row r="22434" ht="18" customHeight="1"/>
    <row r="22435" ht="18" customHeight="1"/>
    <row r="22436" ht="18" customHeight="1"/>
    <row r="22437" ht="18" customHeight="1"/>
    <row r="22438" ht="18" customHeight="1"/>
    <row r="22439" ht="18" customHeight="1"/>
    <row r="22440" ht="18" customHeight="1"/>
    <row r="22441" ht="18" customHeight="1"/>
    <row r="22442" ht="18" customHeight="1"/>
    <row r="22443" ht="18" customHeight="1"/>
    <row r="22444" ht="18" customHeight="1"/>
    <row r="22445" ht="18" customHeight="1"/>
    <row r="22446" ht="18" customHeight="1"/>
    <row r="22447" ht="18" customHeight="1"/>
    <row r="22448" ht="18" customHeight="1"/>
    <row r="22449" ht="18" customHeight="1"/>
    <row r="22450" ht="18" customHeight="1"/>
    <row r="22451" ht="18" customHeight="1"/>
    <row r="22452" ht="18" customHeight="1"/>
    <row r="22453" ht="18" customHeight="1"/>
    <row r="22454" ht="18" customHeight="1"/>
    <row r="22455" ht="18" customHeight="1"/>
    <row r="22456" ht="18" customHeight="1"/>
    <row r="22457" ht="18" customHeight="1"/>
    <row r="22458" ht="18" customHeight="1"/>
    <row r="22459" ht="18" customHeight="1"/>
    <row r="22460" ht="18" customHeight="1"/>
    <row r="22461" ht="18" customHeight="1"/>
    <row r="22462" ht="18" customHeight="1"/>
    <row r="22463" ht="18" customHeight="1"/>
    <row r="22464" ht="18" customHeight="1"/>
    <row r="22465" ht="18" customHeight="1"/>
    <row r="22466" ht="18" customHeight="1"/>
    <row r="22467" ht="18" customHeight="1"/>
    <row r="22468" ht="18" customHeight="1"/>
    <row r="22469" ht="18" customHeight="1"/>
    <row r="22470" ht="18" customHeight="1"/>
    <row r="22471" ht="18" customHeight="1"/>
    <row r="22472" ht="18" customHeight="1"/>
    <row r="22473" ht="18" customHeight="1"/>
    <row r="22474" ht="18" customHeight="1"/>
    <row r="22475" ht="18" customHeight="1"/>
    <row r="22476" ht="18" customHeight="1"/>
    <row r="22477" ht="18" customHeight="1"/>
    <row r="22478" ht="18" customHeight="1"/>
    <row r="22479" ht="18" customHeight="1"/>
    <row r="22480" ht="18" customHeight="1"/>
    <row r="22481" ht="18" customHeight="1"/>
    <row r="22482" ht="18" customHeight="1"/>
    <row r="22483" ht="18" customHeight="1"/>
    <row r="22484" ht="18" customHeight="1"/>
    <row r="22485" ht="18" customHeight="1"/>
    <row r="22486" ht="18" customHeight="1"/>
    <row r="22487" ht="18" customHeight="1"/>
    <row r="22488" ht="18" customHeight="1"/>
    <row r="22489" ht="18" customHeight="1"/>
    <row r="22490" ht="18" customHeight="1"/>
    <row r="22491" ht="18" customHeight="1"/>
    <row r="22492" ht="18" customHeight="1"/>
    <row r="22493" ht="18" customHeight="1"/>
    <row r="22494" ht="18" customHeight="1"/>
    <row r="22495" ht="18" customHeight="1"/>
    <row r="22496" ht="18" customHeight="1"/>
    <row r="22497" ht="18" customHeight="1"/>
    <row r="22498" ht="18" customHeight="1"/>
    <row r="22499" ht="18" customHeight="1"/>
    <row r="22500" ht="18" customHeight="1"/>
    <row r="22501" ht="18" customHeight="1"/>
    <row r="22502" ht="18" customHeight="1"/>
    <row r="22503" ht="18" customHeight="1"/>
    <row r="22504" ht="18" customHeight="1"/>
    <row r="22505" ht="18" customHeight="1"/>
    <row r="22506" ht="18" customHeight="1"/>
    <row r="22507" ht="18" customHeight="1"/>
    <row r="22508" ht="18" customHeight="1"/>
    <row r="22509" ht="18" customHeight="1"/>
    <row r="22510" ht="18" customHeight="1"/>
    <row r="22511" ht="18" customHeight="1"/>
    <row r="22512" ht="18" customHeight="1"/>
    <row r="22513" ht="18" customHeight="1"/>
    <row r="22514" ht="18" customHeight="1"/>
    <row r="22515" ht="18" customHeight="1"/>
    <row r="22516" ht="18" customHeight="1"/>
    <row r="22517" ht="18" customHeight="1"/>
    <row r="22518" ht="18" customHeight="1"/>
    <row r="22519" ht="18" customHeight="1"/>
    <row r="22520" ht="18" customHeight="1"/>
    <row r="22521" ht="18" customHeight="1"/>
    <row r="22522" ht="18" customHeight="1"/>
    <row r="22523" ht="18" customHeight="1"/>
    <row r="22524" ht="18" customHeight="1"/>
    <row r="22525" ht="18" customHeight="1"/>
    <row r="22526" ht="18" customHeight="1"/>
    <row r="22527" ht="18" customHeight="1"/>
    <row r="22528" ht="18" customHeight="1"/>
    <row r="22529" ht="18" customHeight="1"/>
    <row r="22530" ht="18" customHeight="1"/>
    <row r="22531" ht="18" customHeight="1"/>
    <row r="22532" ht="18" customHeight="1"/>
    <row r="22533" ht="18" customHeight="1"/>
    <row r="22534" ht="18" customHeight="1"/>
    <row r="22535" ht="18" customHeight="1"/>
    <row r="22536" ht="18" customHeight="1"/>
    <row r="22537" ht="18" customHeight="1"/>
    <row r="22538" ht="18" customHeight="1"/>
    <row r="22539" ht="18" customHeight="1"/>
    <row r="22540" ht="18" customHeight="1"/>
    <row r="22541" ht="18" customHeight="1"/>
    <row r="22542" ht="18" customHeight="1"/>
    <row r="22543" ht="18" customHeight="1"/>
    <row r="22544" ht="18" customHeight="1"/>
    <row r="22545" ht="18" customHeight="1"/>
    <row r="22546" ht="18" customHeight="1"/>
    <row r="22547" ht="18" customHeight="1"/>
    <row r="22548" ht="18" customHeight="1"/>
    <row r="22549" ht="18" customHeight="1"/>
    <row r="22550" ht="18" customHeight="1"/>
    <row r="22551" ht="18" customHeight="1"/>
    <row r="22552" ht="18" customHeight="1"/>
    <row r="22553" ht="18" customHeight="1"/>
    <row r="22554" ht="18" customHeight="1"/>
    <row r="22555" ht="18" customHeight="1"/>
    <row r="22556" ht="18" customHeight="1"/>
    <row r="22557" ht="18" customHeight="1"/>
    <row r="22558" ht="18" customHeight="1"/>
    <row r="22559" ht="18" customHeight="1"/>
    <row r="22560" ht="18" customHeight="1"/>
    <row r="22561" ht="18" customHeight="1"/>
    <row r="22562" ht="18" customHeight="1"/>
    <row r="22563" ht="18" customHeight="1"/>
    <row r="22564" ht="18" customHeight="1"/>
    <row r="22565" ht="18" customHeight="1"/>
    <row r="22566" ht="18" customHeight="1"/>
    <row r="22567" ht="18" customHeight="1"/>
    <row r="22568" ht="18" customHeight="1"/>
    <row r="22569" ht="18" customHeight="1"/>
    <row r="22570" ht="18" customHeight="1"/>
    <row r="22571" ht="18" customHeight="1"/>
    <row r="22572" ht="18" customHeight="1"/>
    <row r="22573" ht="18" customHeight="1"/>
    <row r="22574" ht="18" customHeight="1"/>
    <row r="22575" ht="18" customHeight="1"/>
    <row r="22576" ht="18" customHeight="1"/>
    <row r="22577" ht="18" customHeight="1"/>
    <row r="22578" ht="18" customHeight="1"/>
    <row r="22579" ht="18" customHeight="1"/>
    <row r="22580" ht="18" customHeight="1"/>
    <row r="22581" ht="18" customHeight="1"/>
    <row r="22582" ht="18" customHeight="1"/>
    <row r="22583" ht="18" customHeight="1"/>
    <row r="22584" ht="18" customHeight="1"/>
    <row r="22585" ht="18" customHeight="1"/>
    <row r="22586" ht="18" customHeight="1"/>
    <row r="22587" ht="18" customHeight="1"/>
    <row r="22588" ht="18" customHeight="1"/>
    <row r="22589" ht="18" customHeight="1"/>
    <row r="22590" ht="18" customHeight="1"/>
    <row r="22591" ht="18" customHeight="1"/>
    <row r="22592" ht="18" customHeight="1"/>
    <row r="22593" ht="18" customHeight="1"/>
    <row r="22594" ht="18" customHeight="1"/>
    <row r="22595" ht="18" customHeight="1"/>
    <row r="22596" ht="18" customHeight="1"/>
    <row r="22597" ht="18" customHeight="1"/>
    <row r="22598" ht="18" customHeight="1"/>
    <row r="22599" ht="18" customHeight="1"/>
    <row r="22600" ht="18" customHeight="1"/>
    <row r="22601" ht="18" customHeight="1"/>
    <row r="22602" ht="18" customHeight="1"/>
    <row r="22603" ht="18" customHeight="1"/>
    <row r="22604" ht="18" customHeight="1"/>
    <row r="22605" ht="18" customHeight="1"/>
    <row r="22606" ht="18" customHeight="1"/>
    <row r="22607" ht="18" customHeight="1"/>
    <row r="22608" ht="18" customHeight="1"/>
    <row r="22609" ht="18" customHeight="1"/>
    <row r="22610" ht="18" customHeight="1"/>
    <row r="22611" ht="18" customHeight="1"/>
    <row r="22612" ht="18" customHeight="1"/>
    <row r="22613" ht="18" customHeight="1"/>
    <row r="22614" ht="18" customHeight="1"/>
    <row r="22615" ht="18" customHeight="1"/>
    <row r="22616" ht="18" customHeight="1"/>
    <row r="22617" ht="18" customHeight="1"/>
    <row r="22618" ht="18" customHeight="1"/>
    <row r="22619" ht="18" customHeight="1"/>
    <row r="22620" ht="18" customHeight="1"/>
    <row r="22621" ht="18" customHeight="1"/>
    <row r="22622" ht="18" customHeight="1"/>
    <row r="22623" ht="18" customHeight="1"/>
    <row r="22624" ht="18" customHeight="1"/>
    <row r="22625" ht="18" customHeight="1"/>
    <row r="22626" ht="18" customHeight="1"/>
    <row r="22627" ht="18" customHeight="1"/>
    <row r="22628" ht="18" customHeight="1"/>
    <row r="22629" ht="18" customHeight="1"/>
    <row r="22630" ht="18" customHeight="1"/>
    <row r="22631" ht="18" customHeight="1"/>
    <row r="22632" ht="18" customHeight="1"/>
    <row r="22633" ht="18" customHeight="1"/>
    <row r="22634" ht="18" customHeight="1"/>
    <row r="22635" ht="18" customHeight="1"/>
    <row r="22636" ht="18" customHeight="1"/>
    <row r="22637" ht="18" customHeight="1"/>
    <row r="22638" ht="18" customHeight="1"/>
    <row r="22639" ht="18" customHeight="1"/>
    <row r="22640" ht="18" customHeight="1"/>
    <row r="22641" ht="18" customHeight="1"/>
    <row r="22642" ht="18" customHeight="1"/>
    <row r="22643" ht="18" customHeight="1"/>
    <row r="22644" ht="18" customHeight="1"/>
    <row r="22645" ht="18" customHeight="1"/>
    <row r="22646" ht="18" customHeight="1"/>
    <row r="22647" ht="18" customHeight="1"/>
    <row r="22648" ht="18" customHeight="1"/>
    <row r="22649" ht="18" customHeight="1"/>
    <row r="22650" ht="18" customHeight="1"/>
    <row r="22651" ht="18" customHeight="1"/>
    <row r="22652" ht="18" customHeight="1"/>
    <row r="22653" ht="18" customHeight="1"/>
    <row r="22654" ht="18" customHeight="1"/>
    <row r="22655" ht="18" customHeight="1"/>
    <row r="22656" ht="18" customHeight="1"/>
    <row r="22657" ht="18" customHeight="1"/>
    <row r="22658" ht="18" customHeight="1"/>
    <row r="22659" ht="18" customHeight="1"/>
    <row r="22660" ht="18" customHeight="1"/>
    <row r="22661" ht="18" customHeight="1"/>
    <row r="22662" ht="18" customHeight="1"/>
    <row r="22663" ht="18" customHeight="1"/>
    <row r="22664" ht="18" customHeight="1"/>
    <row r="22665" ht="18" customHeight="1"/>
    <row r="22666" ht="18" customHeight="1"/>
    <row r="22667" ht="18" customHeight="1"/>
    <row r="22668" ht="18" customHeight="1"/>
    <row r="22669" ht="18" customHeight="1"/>
    <row r="22670" ht="18" customHeight="1"/>
    <row r="22671" ht="18" customHeight="1"/>
    <row r="22672" ht="18" customHeight="1"/>
    <row r="22673" ht="18" customHeight="1"/>
    <row r="22674" ht="18" customHeight="1"/>
    <row r="22675" ht="18" customHeight="1"/>
    <row r="22676" ht="18" customHeight="1"/>
    <row r="22677" ht="18" customHeight="1"/>
    <row r="22678" ht="18" customHeight="1"/>
    <row r="22679" ht="18" customHeight="1"/>
    <row r="22680" ht="18" customHeight="1"/>
    <row r="22681" ht="18" customHeight="1"/>
    <row r="22682" ht="18" customHeight="1"/>
    <row r="22683" ht="18" customHeight="1"/>
    <row r="22684" ht="18" customHeight="1"/>
    <row r="22685" ht="18" customHeight="1"/>
    <row r="22686" ht="18" customHeight="1"/>
    <row r="22687" ht="18" customHeight="1"/>
    <row r="22688" ht="18" customHeight="1"/>
    <row r="22689" ht="18" customHeight="1"/>
    <row r="22690" ht="18" customHeight="1"/>
    <row r="22691" ht="18" customHeight="1"/>
    <row r="22692" ht="18" customHeight="1"/>
    <row r="22693" ht="18" customHeight="1"/>
    <row r="22694" ht="18" customHeight="1"/>
    <row r="22695" ht="18" customHeight="1"/>
    <row r="22696" ht="18" customHeight="1"/>
    <row r="22697" ht="18" customHeight="1"/>
    <row r="22698" ht="18" customHeight="1"/>
    <row r="22699" ht="18" customHeight="1"/>
    <row r="22700" ht="18" customHeight="1"/>
    <row r="22701" ht="18" customHeight="1"/>
    <row r="22702" ht="18" customHeight="1"/>
    <row r="22703" ht="18" customHeight="1"/>
    <row r="22704" ht="18" customHeight="1"/>
    <row r="22705" ht="18" customHeight="1"/>
    <row r="22706" ht="18" customHeight="1"/>
    <row r="22707" ht="18" customHeight="1"/>
    <row r="22708" ht="18" customHeight="1"/>
    <row r="22709" ht="18" customHeight="1"/>
    <row r="22710" ht="18" customHeight="1"/>
    <row r="22711" ht="18" customHeight="1"/>
    <row r="22712" ht="18" customHeight="1"/>
    <row r="22713" ht="18" customHeight="1"/>
    <row r="22714" ht="18" customHeight="1"/>
    <row r="22715" ht="18" customHeight="1"/>
    <row r="22716" ht="18" customHeight="1"/>
    <row r="22717" ht="18" customHeight="1"/>
    <row r="22718" ht="18" customHeight="1"/>
    <row r="22719" ht="18" customHeight="1"/>
    <row r="22720" ht="18" customHeight="1"/>
    <row r="22721" ht="18" customHeight="1"/>
    <row r="22722" ht="18" customHeight="1"/>
    <row r="22723" ht="18" customHeight="1"/>
    <row r="22724" ht="18" customHeight="1"/>
    <row r="22725" ht="18" customHeight="1"/>
    <row r="22726" ht="18" customHeight="1"/>
    <row r="22727" ht="18" customHeight="1"/>
    <row r="22728" ht="18" customHeight="1"/>
    <row r="22729" ht="18" customHeight="1"/>
    <row r="22730" ht="18" customHeight="1"/>
    <row r="22731" ht="18" customHeight="1"/>
    <row r="22732" ht="18" customHeight="1"/>
    <row r="22733" ht="18" customHeight="1"/>
    <row r="22734" ht="18" customHeight="1"/>
    <row r="22735" ht="18" customHeight="1"/>
    <row r="22736" ht="18" customHeight="1"/>
    <row r="22737" ht="18" customHeight="1"/>
    <row r="22738" ht="18" customHeight="1"/>
    <row r="22739" ht="18" customHeight="1"/>
    <row r="22740" ht="18" customHeight="1"/>
    <row r="22741" ht="18" customHeight="1"/>
    <row r="22742" ht="18" customHeight="1"/>
    <row r="22743" ht="18" customHeight="1"/>
    <row r="22744" ht="18" customHeight="1"/>
    <row r="22745" ht="18" customHeight="1"/>
    <row r="22746" ht="18" customHeight="1"/>
    <row r="22747" ht="18" customHeight="1"/>
    <row r="22748" ht="18" customHeight="1"/>
    <row r="22749" ht="18" customHeight="1"/>
    <row r="22750" ht="18" customHeight="1"/>
    <row r="22751" ht="18" customHeight="1"/>
    <row r="22752" ht="18" customHeight="1"/>
    <row r="22753" ht="18" customHeight="1"/>
    <row r="22754" ht="18" customHeight="1"/>
    <row r="22755" ht="18" customHeight="1"/>
    <row r="22756" ht="18" customHeight="1"/>
    <row r="22757" ht="18" customHeight="1"/>
    <row r="22758" ht="18" customHeight="1"/>
    <row r="22759" ht="18" customHeight="1"/>
    <row r="22760" ht="18" customHeight="1"/>
    <row r="22761" ht="18" customHeight="1"/>
    <row r="22762" ht="18" customHeight="1"/>
    <row r="22763" ht="18" customHeight="1"/>
    <row r="22764" ht="18" customHeight="1"/>
    <row r="22765" ht="18" customHeight="1"/>
    <row r="22766" ht="18" customHeight="1"/>
    <row r="22767" ht="18" customHeight="1"/>
    <row r="22768" ht="18" customHeight="1"/>
    <row r="22769" ht="18" customHeight="1"/>
    <row r="22770" ht="18" customHeight="1"/>
    <row r="22771" ht="18" customHeight="1"/>
    <row r="22772" ht="18" customHeight="1"/>
    <row r="22773" ht="18" customHeight="1"/>
    <row r="22774" ht="18" customHeight="1"/>
    <row r="22775" ht="18" customHeight="1"/>
    <row r="22776" ht="18" customHeight="1"/>
    <row r="22777" ht="18" customHeight="1"/>
    <row r="22778" ht="18" customHeight="1"/>
    <row r="22779" ht="18" customHeight="1"/>
    <row r="22780" ht="18" customHeight="1"/>
    <row r="22781" ht="18" customHeight="1"/>
    <row r="22782" ht="18" customHeight="1"/>
    <row r="22783" ht="18" customHeight="1"/>
    <row r="22784" ht="18" customHeight="1"/>
    <row r="22785" ht="18" customHeight="1"/>
    <row r="22786" ht="18" customHeight="1"/>
    <row r="22787" ht="18" customHeight="1"/>
    <row r="22788" ht="18" customHeight="1"/>
    <row r="22789" ht="18" customHeight="1"/>
    <row r="22790" ht="18" customHeight="1"/>
    <row r="22791" ht="18" customHeight="1"/>
    <row r="22792" ht="18" customHeight="1"/>
    <row r="22793" ht="18" customHeight="1"/>
    <row r="22794" ht="18" customHeight="1"/>
    <row r="22795" ht="18" customHeight="1"/>
    <row r="22796" ht="18" customHeight="1"/>
    <row r="22797" ht="18" customHeight="1"/>
    <row r="22798" ht="18" customHeight="1"/>
    <row r="22799" ht="18" customHeight="1"/>
    <row r="22800" ht="18" customHeight="1"/>
    <row r="22801" ht="18" customHeight="1"/>
    <row r="22802" ht="18" customHeight="1"/>
    <row r="22803" ht="18" customHeight="1"/>
    <row r="22804" ht="18" customHeight="1"/>
    <row r="22805" ht="18" customHeight="1"/>
    <row r="22806" ht="18" customHeight="1"/>
    <row r="22807" ht="18" customHeight="1"/>
    <row r="22808" ht="18" customHeight="1"/>
    <row r="22809" ht="18" customHeight="1"/>
    <row r="22810" ht="18" customHeight="1"/>
    <row r="22811" ht="18" customHeight="1"/>
    <row r="22812" ht="18" customHeight="1"/>
    <row r="22813" ht="18" customHeight="1"/>
    <row r="22814" ht="18" customHeight="1"/>
    <row r="22815" ht="18" customHeight="1"/>
    <row r="22816" ht="18" customHeight="1"/>
    <row r="22817" ht="18" customHeight="1"/>
    <row r="22818" ht="18" customHeight="1"/>
    <row r="22819" ht="18" customHeight="1"/>
    <row r="22820" ht="18" customHeight="1"/>
    <row r="22821" ht="18" customHeight="1"/>
    <row r="22822" ht="18" customHeight="1"/>
    <row r="22823" ht="18" customHeight="1"/>
    <row r="22824" ht="18" customHeight="1"/>
    <row r="22825" ht="18" customHeight="1"/>
    <row r="22826" ht="18" customHeight="1"/>
    <row r="22827" ht="18" customHeight="1"/>
    <row r="22828" ht="18" customHeight="1"/>
    <row r="22829" ht="18" customHeight="1"/>
    <row r="22830" ht="18" customHeight="1"/>
    <row r="22831" ht="18" customHeight="1"/>
    <row r="22832" ht="18" customHeight="1"/>
    <row r="22833" ht="18" customHeight="1"/>
    <row r="22834" ht="18" customHeight="1"/>
    <row r="22835" ht="18" customHeight="1"/>
    <row r="22836" ht="18" customHeight="1"/>
    <row r="22837" ht="18" customHeight="1"/>
    <row r="22838" ht="18" customHeight="1"/>
    <row r="22839" ht="18" customHeight="1"/>
    <row r="22840" ht="18" customHeight="1"/>
    <row r="22841" ht="18" customHeight="1"/>
    <row r="22842" ht="18" customHeight="1"/>
    <row r="22843" ht="18" customHeight="1"/>
    <row r="22844" ht="18" customHeight="1"/>
    <row r="22845" ht="18" customHeight="1"/>
    <row r="22846" ht="18" customHeight="1"/>
    <row r="22847" ht="18" customHeight="1"/>
    <row r="22848" ht="18" customHeight="1"/>
    <row r="22849" ht="18" customHeight="1"/>
    <row r="22850" ht="18" customHeight="1"/>
    <row r="22851" ht="18" customHeight="1"/>
    <row r="22852" ht="18" customHeight="1"/>
    <row r="22853" ht="18" customHeight="1"/>
    <row r="22854" ht="18" customHeight="1"/>
    <row r="22855" ht="18" customHeight="1"/>
    <row r="22856" ht="18" customHeight="1"/>
    <row r="22857" ht="18" customHeight="1"/>
    <row r="22858" ht="18" customHeight="1"/>
    <row r="22859" ht="18" customHeight="1"/>
    <row r="22860" ht="18" customHeight="1"/>
    <row r="22861" ht="18" customHeight="1"/>
    <row r="22862" ht="18" customHeight="1"/>
    <row r="22863" ht="18" customHeight="1"/>
    <row r="22864" ht="18" customHeight="1"/>
    <row r="22865" ht="18" customHeight="1"/>
    <row r="22866" ht="18" customHeight="1"/>
    <row r="22867" ht="18" customHeight="1"/>
    <row r="22868" ht="18" customHeight="1"/>
    <row r="22869" ht="18" customHeight="1"/>
    <row r="22870" ht="18" customHeight="1"/>
    <row r="22871" ht="18" customHeight="1"/>
    <row r="22872" ht="18" customHeight="1"/>
    <row r="22873" ht="18" customHeight="1"/>
    <row r="22874" ht="18" customHeight="1"/>
    <row r="22875" ht="18" customHeight="1"/>
    <row r="22876" ht="18" customHeight="1"/>
    <row r="22877" ht="18" customHeight="1"/>
    <row r="22878" ht="18" customHeight="1"/>
    <row r="22879" ht="18" customHeight="1"/>
    <row r="22880" ht="18" customHeight="1"/>
    <row r="22881" ht="18" customHeight="1"/>
    <row r="22882" ht="18" customHeight="1"/>
    <row r="22883" ht="18" customHeight="1"/>
    <row r="22884" ht="18" customHeight="1"/>
    <row r="22885" ht="18" customHeight="1"/>
    <row r="22886" ht="18" customHeight="1"/>
    <row r="22887" ht="18" customHeight="1"/>
    <row r="22888" ht="18" customHeight="1"/>
    <row r="22889" ht="18" customHeight="1"/>
    <row r="22890" ht="18" customHeight="1"/>
    <row r="22891" ht="18" customHeight="1"/>
    <row r="22892" ht="18" customHeight="1"/>
    <row r="22893" ht="18" customHeight="1"/>
    <row r="22894" ht="18" customHeight="1"/>
    <row r="22895" ht="18" customHeight="1"/>
    <row r="22896" ht="18" customHeight="1"/>
    <row r="22897" ht="18" customHeight="1"/>
    <row r="22898" ht="18" customHeight="1"/>
    <row r="22899" ht="18" customHeight="1"/>
    <row r="22900" ht="18" customHeight="1"/>
    <row r="22901" ht="18" customHeight="1"/>
    <row r="22902" ht="18" customHeight="1"/>
    <row r="22903" ht="18" customHeight="1"/>
    <row r="22904" ht="18" customHeight="1"/>
    <row r="22905" ht="18" customHeight="1"/>
    <row r="22906" ht="18" customHeight="1"/>
    <row r="22907" ht="18" customHeight="1"/>
    <row r="22908" ht="18" customHeight="1"/>
    <row r="22909" ht="18" customHeight="1"/>
    <row r="22910" ht="18" customHeight="1"/>
    <row r="22911" ht="18" customHeight="1"/>
    <row r="22912" ht="18" customHeight="1"/>
    <row r="22913" ht="18" customHeight="1"/>
    <row r="22914" ht="18" customHeight="1"/>
    <row r="22915" ht="18" customHeight="1"/>
    <row r="22916" ht="18" customHeight="1"/>
    <row r="22917" ht="18" customHeight="1"/>
    <row r="22918" ht="18" customHeight="1"/>
    <row r="22919" ht="18" customHeight="1"/>
    <row r="22920" ht="18" customHeight="1"/>
    <row r="22921" ht="18" customHeight="1"/>
    <row r="22922" ht="18" customHeight="1"/>
    <row r="22923" ht="18" customHeight="1"/>
    <row r="22924" ht="18" customHeight="1"/>
    <row r="22925" ht="18" customHeight="1"/>
    <row r="22926" ht="18" customHeight="1"/>
    <row r="22927" ht="18" customHeight="1"/>
    <row r="22928" ht="18" customHeight="1"/>
    <row r="22929" ht="18" customHeight="1"/>
    <row r="22930" ht="18" customHeight="1"/>
    <row r="22931" ht="18" customHeight="1"/>
    <row r="22932" ht="18" customHeight="1"/>
    <row r="22933" ht="18" customHeight="1"/>
    <row r="22934" ht="18" customHeight="1"/>
    <row r="22935" ht="18" customHeight="1"/>
    <row r="22936" ht="18" customHeight="1"/>
    <row r="22937" ht="18" customHeight="1"/>
    <row r="22938" ht="18" customHeight="1"/>
    <row r="22939" ht="18" customHeight="1"/>
    <row r="22940" ht="18" customHeight="1"/>
    <row r="22941" ht="18" customHeight="1"/>
    <row r="22942" ht="18" customHeight="1"/>
    <row r="22943" ht="18" customHeight="1"/>
    <row r="22944" ht="18" customHeight="1"/>
    <row r="22945" ht="18" customHeight="1"/>
    <row r="22946" ht="18" customHeight="1"/>
    <row r="22947" ht="18" customHeight="1"/>
    <row r="22948" ht="18" customHeight="1"/>
    <row r="22949" ht="18" customHeight="1"/>
    <row r="22950" ht="18" customHeight="1"/>
    <row r="22951" ht="18" customHeight="1"/>
    <row r="22952" ht="18" customHeight="1"/>
    <row r="22953" ht="18" customHeight="1"/>
    <row r="22954" ht="18" customHeight="1"/>
    <row r="22955" ht="18" customHeight="1"/>
    <row r="22956" ht="18" customHeight="1"/>
    <row r="22957" ht="18" customHeight="1"/>
    <row r="22958" ht="18" customHeight="1"/>
    <row r="22959" ht="18" customHeight="1"/>
    <row r="22960" ht="18" customHeight="1"/>
    <row r="22961" ht="18" customHeight="1"/>
    <row r="22962" ht="18" customHeight="1"/>
    <row r="22963" ht="18" customHeight="1"/>
    <row r="22964" ht="18" customHeight="1"/>
    <row r="22965" ht="18" customHeight="1"/>
    <row r="22966" ht="18" customHeight="1"/>
    <row r="22967" ht="18" customHeight="1"/>
    <row r="22968" ht="18" customHeight="1"/>
    <row r="22969" ht="18" customHeight="1"/>
    <row r="22970" ht="18" customHeight="1"/>
    <row r="22971" ht="18" customHeight="1"/>
    <row r="22972" ht="18" customHeight="1"/>
    <row r="22973" ht="18" customHeight="1"/>
    <row r="22974" ht="18" customHeight="1"/>
    <row r="22975" ht="18" customHeight="1"/>
    <row r="22976" ht="18" customHeight="1"/>
    <row r="22977" ht="18" customHeight="1"/>
    <row r="22978" ht="18" customHeight="1"/>
    <row r="22979" ht="18" customHeight="1"/>
    <row r="22980" ht="18" customHeight="1"/>
    <row r="22981" ht="18" customHeight="1"/>
    <row r="22982" ht="18" customHeight="1"/>
    <row r="22983" ht="18" customHeight="1"/>
    <row r="22984" ht="18" customHeight="1"/>
    <row r="22985" ht="18" customHeight="1"/>
    <row r="22986" ht="18" customHeight="1"/>
    <row r="22987" ht="18" customHeight="1"/>
    <row r="22988" ht="18" customHeight="1"/>
    <row r="22989" ht="18" customHeight="1"/>
    <row r="22990" ht="18" customHeight="1"/>
    <row r="22991" ht="18" customHeight="1"/>
    <row r="22992" ht="18" customHeight="1"/>
    <row r="22993" ht="18" customHeight="1"/>
    <row r="22994" ht="18" customHeight="1"/>
    <row r="22995" ht="18" customHeight="1"/>
    <row r="22996" ht="18" customHeight="1"/>
    <row r="22997" ht="18" customHeight="1"/>
    <row r="22998" ht="18" customHeight="1"/>
    <row r="22999" ht="18" customHeight="1"/>
    <row r="23000" ht="18" customHeight="1"/>
    <row r="23001" ht="18" customHeight="1"/>
    <row r="23002" ht="18" customHeight="1"/>
    <row r="23003" ht="18" customHeight="1"/>
    <row r="23004" ht="18" customHeight="1"/>
    <row r="23005" ht="18" customHeight="1"/>
    <row r="23006" ht="18" customHeight="1"/>
    <row r="23007" ht="18" customHeight="1"/>
    <row r="23008" ht="18" customHeight="1"/>
    <row r="23009" ht="18" customHeight="1"/>
    <row r="23010" ht="18" customHeight="1"/>
    <row r="23011" ht="18" customHeight="1"/>
    <row r="23012" ht="18" customHeight="1"/>
    <row r="23013" ht="18" customHeight="1"/>
    <row r="23014" ht="18" customHeight="1"/>
    <row r="23015" ht="18" customHeight="1"/>
    <row r="23016" ht="18" customHeight="1"/>
    <row r="23017" ht="18" customHeight="1"/>
    <row r="23018" ht="18" customHeight="1"/>
    <row r="23019" ht="18" customHeight="1"/>
    <row r="23020" ht="18" customHeight="1"/>
    <row r="23021" ht="18" customHeight="1"/>
    <row r="23022" ht="18" customHeight="1"/>
    <row r="23023" ht="18" customHeight="1"/>
    <row r="23024" ht="18" customHeight="1"/>
    <row r="23025" ht="18" customHeight="1"/>
    <row r="23026" ht="18" customHeight="1"/>
    <row r="23027" ht="18" customHeight="1"/>
    <row r="23028" ht="18" customHeight="1"/>
    <row r="23029" ht="18" customHeight="1"/>
    <row r="23030" ht="18" customHeight="1"/>
    <row r="23031" ht="18" customHeight="1"/>
    <row r="23032" ht="18" customHeight="1"/>
    <row r="23033" ht="18" customHeight="1"/>
    <row r="23034" ht="18" customHeight="1"/>
    <row r="23035" ht="18" customHeight="1"/>
    <row r="23036" ht="18" customHeight="1"/>
    <row r="23037" ht="18" customHeight="1"/>
    <row r="23038" ht="18" customHeight="1"/>
    <row r="23039" ht="18" customHeight="1"/>
    <row r="23040" ht="18" customHeight="1"/>
    <row r="23041" ht="18" customHeight="1"/>
    <row r="23042" ht="18" customHeight="1"/>
    <row r="23043" ht="18" customHeight="1"/>
    <row r="23044" ht="18" customHeight="1"/>
    <row r="23045" ht="18" customHeight="1"/>
    <row r="23046" ht="18" customHeight="1"/>
    <row r="23047" ht="18" customHeight="1"/>
    <row r="23048" ht="18" customHeight="1"/>
    <row r="23049" ht="18" customHeight="1"/>
    <row r="23050" ht="18" customHeight="1"/>
    <row r="23051" ht="18" customHeight="1"/>
    <row r="23052" ht="18" customHeight="1"/>
    <row r="23053" ht="18" customHeight="1"/>
    <row r="23054" ht="18" customHeight="1"/>
    <row r="23055" ht="18" customHeight="1"/>
    <row r="23056" ht="18" customHeight="1"/>
    <row r="23057" ht="18" customHeight="1"/>
    <row r="23058" ht="18" customHeight="1"/>
    <row r="23059" ht="18" customHeight="1"/>
    <row r="23060" ht="18" customHeight="1"/>
    <row r="23061" ht="18" customHeight="1"/>
    <row r="23062" ht="18" customHeight="1"/>
    <row r="23063" ht="18" customHeight="1"/>
    <row r="23064" ht="18" customHeight="1"/>
    <row r="23065" ht="18" customHeight="1"/>
    <row r="23066" ht="18" customHeight="1"/>
    <row r="23067" ht="18" customHeight="1"/>
    <row r="23068" ht="18" customHeight="1"/>
    <row r="23069" ht="18" customHeight="1"/>
    <row r="23070" ht="18" customHeight="1"/>
    <row r="23071" ht="18" customHeight="1"/>
    <row r="23072" ht="18" customHeight="1"/>
    <row r="23073" ht="18" customHeight="1"/>
    <row r="23074" ht="18" customHeight="1"/>
    <row r="23075" ht="18" customHeight="1"/>
    <row r="23076" ht="18" customHeight="1"/>
    <row r="23077" ht="18" customHeight="1"/>
    <row r="23078" ht="18" customHeight="1"/>
    <row r="23079" ht="18" customHeight="1"/>
    <row r="23080" ht="18" customHeight="1"/>
    <row r="23081" ht="18" customHeight="1"/>
    <row r="23082" ht="18" customHeight="1"/>
    <row r="23083" ht="18" customHeight="1"/>
    <row r="23084" ht="18" customHeight="1"/>
    <row r="23085" ht="18" customHeight="1"/>
    <row r="23086" ht="18" customHeight="1"/>
    <row r="23087" ht="18" customHeight="1"/>
    <row r="23088" ht="18" customHeight="1"/>
    <row r="23089" ht="18" customHeight="1"/>
    <row r="23090" ht="18" customHeight="1"/>
    <row r="23091" ht="18" customHeight="1"/>
    <row r="23092" ht="18" customHeight="1"/>
    <row r="23093" ht="18" customHeight="1"/>
    <row r="23094" ht="18" customHeight="1"/>
    <row r="23095" ht="18" customHeight="1"/>
    <row r="23096" ht="18" customHeight="1"/>
    <row r="23097" ht="18" customHeight="1"/>
    <row r="23098" ht="18" customHeight="1"/>
    <row r="23099" ht="18" customHeight="1"/>
    <row r="23100" ht="18" customHeight="1"/>
    <row r="23101" ht="18" customHeight="1"/>
    <row r="23102" ht="18" customHeight="1"/>
    <row r="23103" ht="18" customHeight="1"/>
    <row r="23104" ht="18" customHeight="1"/>
    <row r="23105" ht="18" customHeight="1"/>
    <row r="23106" ht="18" customHeight="1"/>
    <row r="23107" ht="18" customHeight="1"/>
    <row r="23108" ht="18" customHeight="1"/>
    <row r="23109" ht="18" customHeight="1"/>
    <row r="23110" ht="18" customHeight="1"/>
    <row r="23111" ht="18" customHeight="1"/>
    <row r="23112" ht="18" customHeight="1"/>
    <row r="23113" ht="18" customHeight="1"/>
    <row r="23114" ht="18" customHeight="1"/>
    <row r="23115" ht="18" customHeight="1"/>
    <row r="23116" ht="18" customHeight="1"/>
    <row r="23117" ht="18" customHeight="1"/>
    <row r="23118" ht="18" customHeight="1"/>
    <row r="23119" ht="18" customHeight="1"/>
    <row r="23120" ht="18" customHeight="1"/>
    <row r="23121" ht="18" customHeight="1"/>
    <row r="23122" ht="18" customHeight="1"/>
    <row r="23123" ht="18" customHeight="1"/>
    <row r="23124" ht="18" customHeight="1"/>
    <row r="23125" ht="18" customHeight="1"/>
    <row r="23126" ht="18" customHeight="1"/>
    <row r="23127" ht="18" customHeight="1"/>
    <row r="23128" ht="18" customHeight="1"/>
    <row r="23129" ht="18" customHeight="1"/>
    <row r="23130" ht="18" customHeight="1"/>
    <row r="23131" ht="18" customHeight="1"/>
    <row r="23132" ht="18" customHeight="1"/>
    <row r="23133" ht="18" customHeight="1"/>
    <row r="23134" ht="18" customHeight="1"/>
    <row r="23135" ht="18" customHeight="1"/>
    <row r="23136" ht="18" customHeight="1"/>
    <row r="23137" ht="18" customHeight="1"/>
    <row r="23138" ht="18" customHeight="1"/>
    <row r="23139" ht="18" customHeight="1"/>
    <row r="23140" ht="18" customHeight="1"/>
    <row r="23141" ht="18" customHeight="1"/>
    <row r="23142" ht="18" customHeight="1"/>
    <row r="23143" ht="18" customHeight="1"/>
    <row r="23144" ht="18" customHeight="1"/>
    <row r="23145" ht="18" customHeight="1"/>
    <row r="23146" ht="18" customHeight="1"/>
    <row r="23147" ht="18" customHeight="1"/>
    <row r="23148" ht="18" customHeight="1"/>
    <row r="23149" ht="18" customHeight="1"/>
    <row r="23150" ht="18" customHeight="1"/>
    <row r="23151" ht="18" customHeight="1"/>
    <row r="23152" ht="18" customHeight="1"/>
    <row r="23153" ht="18" customHeight="1"/>
    <row r="23154" ht="18" customHeight="1"/>
    <row r="23155" ht="18" customHeight="1"/>
    <row r="23156" ht="18" customHeight="1"/>
    <row r="23157" ht="18" customHeight="1"/>
    <row r="23158" ht="18" customHeight="1"/>
    <row r="23159" ht="18" customHeight="1"/>
    <row r="23160" ht="18" customHeight="1"/>
    <row r="23161" ht="18" customHeight="1"/>
    <row r="23162" ht="18" customHeight="1"/>
    <row r="23163" ht="18" customHeight="1"/>
    <row r="23164" ht="18" customHeight="1"/>
    <row r="23165" ht="18" customHeight="1"/>
    <row r="23166" ht="18" customHeight="1"/>
    <row r="23167" ht="18" customHeight="1"/>
    <row r="23168" ht="18" customHeight="1"/>
    <row r="23169" ht="18" customHeight="1"/>
    <row r="23170" ht="18" customHeight="1"/>
    <row r="23171" ht="18" customHeight="1"/>
    <row r="23172" ht="18" customHeight="1"/>
    <row r="23173" ht="18" customHeight="1"/>
    <row r="23174" ht="18" customHeight="1"/>
    <row r="23175" ht="18" customHeight="1"/>
    <row r="23176" ht="18" customHeight="1"/>
    <row r="23177" ht="18" customHeight="1"/>
    <row r="23178" ht="18" customHeight="1"/>
    <row r="23179" ht="18" customHeight="1"/>
    <row r="23180" ht="18" customHeight="1"/>
    <row r="23181" ht="18" customHeight="1"/>
    <row r="23182" ht="18" customHeight="1"/>
    <row r="23183" ht="18" customHeight="1"/>
    <row r="23184" ht="18" customHeight="1"/>
    <row r="23185" ht="18" customHeight="1"/>
    <row r="23186" ht="18" customHeight="1"/>
    <row r="23187" ht="18" customHeight="1"/>
    <row r="23188" ht="18" customHeight="1"/>
    <row r="23189" ht="18" customHeight="1"/>
    <row r="23190" ht="18" customHeight="1"/>
    <row r="23191" ht="18" customHeight="1"/>
    <row r="23192" ht="18" customHeight="1"/>
    <row r="23193" ht="18" customHeight="1"/>
    <row r="23194" ht="18" customHeight="1"/>
    <row r="23195" ht="18" customHeight="1"/>
    <row r="23196" ht="18" customHeight="1"/>
    <row r="23197" ht="18" customHeight="1"/>
    <row r="23198" ht="18" customHeight="1"/>
    <row r="23199" ht="18" customHeight="1"/>
    <row r="23200" ht="18" customHeight="1"/>
    <row r="23201" ht="18" customHeight="1"/>
    <row r="23202" ht="18" customHeight="1"/>
    <row r="23203" ht="18" customHeight="1"/>
    <row r="23204" ht="18" customHeight="1"/>
    <row r="23205" ht="18" customHeight="1"/>
    <row r="23206" ht="18" customHeight="1"/>
    <row r="23207" ht="18" customHeight="1"/>
    <row r="23208" ht="18" customHeight="1"/>
    <row r="23209" ht="18" customHeight="1"/>
    <row r="23210" ht="18" customHeight="1"/>
    <row r="23211" ht="18" customHeight="1"/>
    <row r="23212" ht="18" customHeight="1"/>
    <row r="23213" ht="18" customHeight="1"/>
    <row r="23214" ht="18" customHeight="1"/>
    <row r="23215" ht="18" customHeight="1"/>
    <row r="23216" ht="18" customHeight="1"/>
    <row r="23217" ht="18" customHeight="1"/>
    <row r="23218" ht="18" customHeight="1"/>
    <row r="23219" ht="18" customHeight="1"/>
    <row r="23220" ht="18" customHeight="1"/>
    <row r="23221" ht="18" customHeight="1"/>
    <row r="23222" ht="18" customHeight="1"/>
    <row r="23223" ht="18" customHeight="1"/>
    <row r="23224" ht="18" customHeight="1"/>
    <row r="23225" ht="18" customHeight="1"/>
    <row r="23226" ht="18" customHeight="1"/>
    <row r="23227" ht="18" customHeight="1"/>
    <row r="23228" ht="18" customHeight="1"/>
    <row r="23229" ht="18" customHeight="1"/>
    <row r="23230" ht="18" customHeight="1"/>
    <row r="23231" ht="18" customHeight="1"/>
    <row r="23232" ht="18" customHeight="1"/>
    <row r="23233" ht="18" customHeight="1"/>
    <row r="23234" ht="18" customHeight="1"/>
    <row r="23235" ht="18" customHeight="1"/>
    <row r="23236" ht="18" customHeight="1"/>
    <row r="23237" ht="18" customHeight="1"/>
    <row r="23238" ht="18" customHeight="1"/>
    <row r="23239" ht="18" customHeight="1"/>
    <row r="23240" ht="18" customHeight="1"/>
    <row r="23241" ht="18" customHeight="1"/>
    <row r="23242" ht="18" customHeight="1"/>
    <row r="23243" ht="18" customHeight="1"/>
    <row r="23244" ht="18" customHeight="1"/>
    <row r="23245" ht="18" customHeight="1"/>
    <row r="23246" ht="18" customHeight="1"/>
    <row r="23247" ht="18" customHeight="1"/>
    <row r="23248" ht="18" customHeight="1"/>
    <row r="23249" ht="18" customHeight="1"/>
    <row r="23250" ht="18" customHeight="1"/>
    <row r="23251" ht="18" customHeight="1"/>
    <row r="23252" ht="18" customHeight="1"/>
    <row r="23253" ht="18" customHeight="1"/>
    <row r="23254" ht="18" customHeight="1"/>
    <row r="23255" ht="18" customHeight="1"/>
    <row r="23256" ht="18" customHeight="1"/>
    <row r="23257" ht="18" customHeight="1"/>
    <row r="23258" ht="18" customHeight="1"/>
    <row r="23259" ht="18" customHeight="1"/>
    <row r="23260" ht="18" customHeight="1"/>
    <row r="23261" ht="18" customHeight="1"/>
    <row r="23262" ht="18" customHeight="1"/>
    <row r="23263" ht="18" customHeight="1"/>
    <row r="23264" ht="18" customHeight="1"/>
    <row r="23265" ht="18" customHeight="1"/>
    <row r="23266" ht="18" customHeight="1"/>
    <row r="23267" ht="18" customHeight="1"/>
    <row r="23268" ht="18" customHeight="1"/>
    <row r="23269" ht="18" customHeight="1"/>
    <row r="23270" ht="18" customHeight="1"/>
    <row r="23271" ht="18" customHeight="1"/>
    <row r="23272" ht="18" customHeight="1"/>
    <row r="23273" ht="18" customHeight="1"/>
    <row r="23274" ht="18" customHeight="1"/>
    <row r="23275" ht="18" customHeight="1"/>
    <row r="23276" ht="18" customHeight="1"/>
    <row r="23277" ht="18" customHeight="1"/>
    <row r="23278" ht="18" customHeight="1"/>
    <row r="23279" ht="18" customHeight="1"/>
    <row r="23280" ht="18" customHeight="1"/>
    <row r="23281" ht="18" customHeight="1"/>
    <row r="23282" ht="18" customHeight="1"/>
    <row r="23283" ht="18" customHeight="1"/>
    <row r="23284" ht="18" customHeight="1"/>
    <row r="23285" ht="18" customHeight="1"/>
    <row r="23286" ht="18" customHeight="1"/>
    <row r="23287" ht="18" customHeight="1"/>
    <row r="23288" ht="18" customHeight="1"/>
    <row r="23289" ht="18" customHeight="1"/>
    <row r="23290" ht="18" customHeight="1"/>
    <row r="23291" ht="18" customHeight="1"/>
    <row r="23292" ht="18" customHeight="1"/>
    <row r="23293" ht="18" customHeight="1"/>
    <row r="23294" ht="18" customHeight="1"/>
    <row r="23295" ht="18" customHeight="1"/>
    <row r="23296" ht="18" customHeight="1"/>
    <row r="23297" ht="18" customHeight="1"/>
    <row r="23298" ht="18" customHeight="1"/>
    <row r="23299" ht="18" customHeight="1"/>
    <row r="23300" ht="18" customHeight="1"/>
    <row r="23301" ht="18" customHeight="1"/>
    <row r="23302" ht="18" customHeight="1"/>
    <row r="23303" ht="18" customHeight="1"/>
    <row r="23304" ht="18" customHeight="1"/>
    <row r="23305" ht="18" customHeight="1"/>
    <row r="23306" ht="18" customHeight="1"/>
    <row r="23307" ht="18" customHeight="1"/>
    <row r="23308" ht="18" customHeight="1"/>
    <row r="23309" ht="18" customHeight="1"/>
    <row r="23310" ht="18" customHeight="1"/>
    <row r="23311" ht="18" customHeight="1"/>
    <row r="23312" ht="18" customHeight="1"/>
    <row r="23313" ht="18" customHeight="1"/>
    <row r="23314" ht="18" customHeight="1"/>
    <row r="23315" ht="18" customHeight="1"/>
    <row r="23316" ht="18" customHeight="1"/>
    <row r="23317" ht="18" customHeight="1"/>
    <row r="23318" ht="18" customHeight="1"/>
    <row r="23319" ht="18" customHeight="1"/>
    <row r="23320" ht="18" customHeight="1"/>
    <row r="23321" ht="18" customHeight="1"/>
    <row r="23322" ht="18" customHeight="1"/>
    <row r="23323" ht="18" customHeight="1"/>
    <row r="23324" ht="18" customHeight="1"/>
    <row r="23325" ht="18" customHeight="1"/>
    <row r="23326" ht="18" customHeight="1"/>
    <row r="23327" ht="18" customHeight="1"/>
    <row r="23328" ht="18" customHeight="1"/>
    <row r="23329" ht="18" customHeight="1"/>
    <row r="23330" ht="18" customHeight="1"/>
    <row r="23331" ht="18" customHeight="1"/>
    <row r="23332" ht="18" customHeight="1"/>
    <row r="23333" ht="18" customHeight="1"/>
    <row r="23334" ht="18" customHeight="1"/>
    <row r="23335" ht="18" customHeight="1"/>
    <row r="23336" ht="18" customHeight="1"/>
    <row r="23337" ht="18" customHeight="1"/>
    <row r="23338" ht="18" customHeight="1"/>
    <row r="23339" ht="18" customHeight="1"/>
    <row r="23340" ht="18" customHeight="1"/>
    <row r="23341" ht="18" customHeight="1"/>
    <row r="23342" ht="18" customHeight="1"/>
    <row r="23343" ht="18" customHeight="1"/>
    <row r="23344" ht="18" customHeight="1"/>
    <row r="23345" ht="18" customHeight="1"/>
    <row r="23346" ht="18" customHeight="1"/>
    <row r="23347" ht="18" customHeight="1"/>
    <row r="23348" ht="18" customHeight="1"/>
    <row r="23349" ht="18" customHeight="1"/>
    <row r="23350" ht="18" customHeight="1"/>
    <row r="23351" ht="18" customHeight="1"/>
    <row r="23352" ht="18" customHeight="1"/>
    <row r="23353" ht="18" customHeight="1"/>
    <row r="23354" ht="18" customHeight="1"/>
    <row r="23355" ht="18" customHeight="1"/>
    <row r="23356" ht="18" customHeight="1"/>
    <row r="23357" ht="18" customHeight="1"/>
    <row r="23358" ht="18" customHeight="1"/>
    <row r="23359" ht="18" customHeight="1"/>
    <row r="23360" ht="18" customHeight="1"/>
    <row r="23361" ht="18" customHeight="1"/>
    <row r="23362" ht="18" customHeight="1"/>
    <row r="23363" ht="18" customHeight="1"/>
    <row r="23364" ht="18" customHeight="1"/>
    <row r="23365" ht="18" customHeight="1"/>
    <row r="23366" ht="18" customHeight="1"/>
    <row r="23367" ht="18" customHeight="1"/>
    <row r="23368" ht="18" customHeight="1"/>
    <row r="23369" ht="18" customHeight="1"/>
    <row r="23370" ht="18" customHeight="1"/>
    <row r="23371" ht="18" customHeight="1"/>
    <row r="23372" ht="18" customHeight="1"/>
    <row r="23373" ht="18" customHeight="1"/>
    <row r="23374" ht="18" customHeight="1"/>
    <row r="23375" ht="18" customHeight="1"/>
    <row r="23376" ht="18" customHeight="1"/>
    <row r="23377" ht="18" customHeight="1"/>
    <row r="23378" ht="18" customHeight="1"/>
    <row r="23379" ht="18" customHeight="1"/>
    <row r="23380" ht="18" customHeight="1"/>
    <row r="23381" ht="18" customHeight="1"/>
    <row r="23382" ht="18" customHeight="1"/>
    <row r="23383" ht="18" customHeight="1"/>
    <row r="23384" ht="18" customHeight="1"/>
    <row r="23385" ht="18" customHeight="1"/>
    <row r="23386" ht="18" customHeight="1"/>
    <row r="23387" ht="18" customHeight="1"/>
    <row r="23388" ht="18" customHeight="1"/>
    <row r="23389" ht="18" customHeight="1"/>
    <row r="23390" ht="18" customHeight="1"/>
    <row r="23391" ht="18" customHeight="1"/>
    <row r="23392" ht="18" customHeight="1"/>
    <row r="23393" ht="18" customHeight="1"/>
    <row r="23394" ht="18" customHeight="1"/>
    <row r="23395" ht="18" customHeight="1"/>
    <row r="23396" ht="18" customHeight="1"/>
    <row r="23397" ht="18" customHeight="1"/>
    <row r="23398" ht="18" customHeight="1"/>
    <row r="23399" ht="18" customHeight="1"/>
    <row r="23400" ht="18" customHeight="1"/>
    <row r="23401" ht="18" customHeight="1"/>
    <row r="23402" ht="18" customHeight="1"/>
    <row r="23403" ht="18" customHeight="1"/>
    <row r="23404" ht="18" customHeight="1"/>
    <row r="23405" ht="18" customHeight="1"/>
    <row r="23406" ht="18" customHeight="1"/>
    <row r="23407" ht="18" customHeight="1"/>
    <row r="23408" ht="18" customHeight="1"/>
    <row r="23409" ht="18" customHeight="1"/>
    <row r="23410" ht="18" customHeight="1"/>
    <row r="23411" ht="18" customHeight="1"/>
    <row r="23412" ht="18" customHeight="1"/>
    <row r="23413" ht="18" customHeight="1"/>
    <row r="23414" ht="18" customHeight="1"/>
    <row r="23415" ht="18" customHeight="1"/>
    <row r="23416" ht="18" customHeight="1"/>
    <row r="23417" ht="18" customHeight="1"/>
    <row r="23418" ht="18" customHeight="1"/>
    <row r="23419" ht="18" customHeight="1"/>
    <row r="23420" ht="18" customHeight="1"/>
    <row r="23421" ht="18" customHeight="1"/>
    <row r="23422" ht="18" customHeight="1"/>
    <row r="23423" ht="18" customHeight="1"/>
    <row r="23424" ht="18" customHeight="1"/>
    <row r="23425" ht="18" customHeight="1"/>
    <row r="23426" ht="18" customHeight="1"/>
    <row r="23427" ht="18" customHeight="1"/>
    <row r="23428" ht="18" customHeight="1"/>
    <row r="23429" ht="18" customHeight="1"/>
    <row r="23430" ht="18" customHeight="1"/>
    <row r="23431" ht="18" customHeight="1"/>
    <row r="23432" ht="18" customHeight="1"/>
    <row r="23433" ht="18" customHeight="1"/>
    <row r="23434" ht="18" customHeight="1"/>
    <row r="23435" ht="18" customHeight="1"/>
    <row r="23436" ht="18" customHeight="1"/>
    <row r="23437" ht="18" customHeight="1"/>
    <row r="23438" ht="18" customHeight="1"/>
    <row r="23439" ht="18" customHeight="1"/>
    <row r="23440" ht="18" customHeight="1"/>
    <row r="23441" ht="18" customHeight="1"/>
    <row r="23442" ht="18" customHeight="1"/>
    <row r="23443" ht="18" customHeight="1"/>
    <row r="23444" ht="18" customHeight="1"/>
    <row r="23445" ht="18" customHeight="1"/>
    <row r="23446" ht="18" customHeight="1"/>
    <row r="23447" ht="18" customHeight="1"/>
    <row r="23448" ht="18" customHeight="1"/>
    <row r="23449" ht="18" customHeight="1"/>
    <row r="23450" ht="18" customHeight="1"/>
    <row r="23451" ht="18" customHeight="1"/>
    <row r="23452" ht="18" customHeight="1"/>
    <row r="23453" ht="18" customHeight="1"/>
    <row r="23454" ht="18" customHeight="1"/>
    <row r="23455" ht="18" customHeight="1"/>
    <row r="23456" ht="18" customHeight="1"/>
    <row r="23457" ht="18" customHeight="1"/>
    <row r="23458" ht="18" customHeight="1"/>
    <row r="23459" ht="18" customHeight="1"/>
    <row r="23460" ht="18" customHeight="1"/>
    <row r="23461" ht="18" customHeight="1"/>
    <row r="23462" ht="18" customHeight="1"/>
    <row r="23463" ht="18" customHeight="1"/>
    <row r="23464" ht="18" customHeight="1"/>
    <row r="23465" ht="18" customHeight="1"/>
    <row r="23466" ht="18" customHeight="1"/>
    <row r="23467" ht="18" customHeight="1"/>
    <row r="23468" ht="18" customHeight="1"/>
    <row r="23469" ht="18" customHeight="1"/>
    <row r="23470" ht="18" customHeight="1"/>
    <row r="23471" ht="18" customHeight="1"/>
    <row r="23472" ht="18" customHeight="1"/>
    <row r="23473" ht="18" customHeight="1"/>
    <row r="23474" ht="18" customHeight="1"/>
    <row r="23475" ht="18" customHeight="1"/>
    <row r="23476" ht="18" customHeight="1"/>
    <row r="23477" ht="18" customHeight="1"/>
    <row r="23478" ht="18" customHeight="1"/>
    <row r="23479" ht="18" customHeight="1"/>
    <row r="23480" ht="18" customHeight="1"/>
    <row r="23481" ht="18" customHeight="1"/>
    <row r="23482" ht="18" customHeight="1"/>
    <row r="23483" ht="18" customHeight="1"/>
    <row r="23484" ht="18" customHeight="1"/>
    <row r="23485" ht="18" customHeight="1"/>
    <row r="23486" ht="18" customHeight="1"/>
    <row r="23487" ht="18" customHeight="1"/>
    <row r="23488" ht="18" customHeight="1"/>
    <row r="23489" ht="18" customHeight="1"/>
    <row r="23490" ht="18" customHeight="1"/>
    <row r="23491" ht="18" customHeight="1"/>
    <row r="23492" ht="18" customHeight="1"/>
    <row r="23493" ht="18" customHeight="1"/>
    <row r="23494" ht="18" customHeight="1"/>
    <row r="23495" ht="18" customHeight="1"/>
    <row r="23496" ht="18" customHeight="1"/>
    <row r="23497" ht="18" customHeight="1"/>
    <row r="23498" ht="18" customHeight="1"/>
    <row r="23499" ht="18" customHeight="1"/>
    <row r="23500" ht="18" customHeight="1"/>
    <row r="23501" ht="18" customHeight="1"/>
    <row r="23502" ht="18" customHeight="1"/>
    <row r="23503" ht="18" customHeight="1"/>
    <row r="23504" ht="18" customHeight="1"/>
    <row r="23505" ht="18" customHeight="1"/>
    <row r="23506" ht="18" customHeight="1"/>
    <row r="23507" ht="18" customHeight="1"/>
    <row r="23508" ht="18" customHeight="1"/>
    <row r="23509" ht="18" customHeight="1"/>
    <row r="23510" ht="18" customHeight="1"/>
    <row r="23511" ht="18" customHeight="1"/>
    <row r="23512" ht="18" customHeight="1"/>
    <row r="23513" ht="18" customHeight="1"/>
    <row r="23514" ht="18" customHeight="1"/>
    <row r="23515" ht="18" customHeight="1"/>
    <row r="23516" ht="18" customHeight="1"/>
    <row r="23517" ht="18" customHeight="1"/>
    <row r="23518" ht="18" customHeight="1"/>
    <row r="23519" ht="18" customHeight="1"/>
    <row r="23520" ht="18" customHeight="1"/>
    <row r="23521" ht="18" customHeight="1"/>
    <row r="23522" ht="18" customHeight="1"/>
    <row r="23523" ht="18" customHeight="1"/>
    <row r="23524" ht="18" customHeight="1"/>
    <row r="23525" ht="18" customHeight="1"/>
    <row r="23526" ht="18" customHeight="1"/>
    <row r="23527" ht="18" customHeight="1"/>
    <row r="23528" ht="18" customHeight="1"/>
    <row r="23529" ht="18" customHeight="1"/>
    <row r="23530" ht="18" customHeight="1"/>
    <row r="23531" ht="18" customHeight="1"/>
    <row r="23532" ht="18" customHeight="1"/>
    <row r="23533" ht="18" customHeight="1"/>
    <row r="23534" ht="18" customHeight="1"/>
    <row r="23535" ht="18" customHeight="1"/>
    <row r="23536" ht="18" customHeight="1"/>
    <row r="23537" ht="18" customHeight="1"/>
    <row r="23538" ht="18" customHeight="1"/>
    <row r="23539" ht="18" customHeight="1"/>
    <row r="23540" ht="18" customHeight="1"/>
    <row r="23541" ht="18" customHeight="1"/>
    <row r="23542" ht="18" customHeight="1"/>
    <row r="23543" ht="18" customHeight="1"/>
    <row r="23544" ht="18" customHeight="1"/>
    <row r="23545" ht="18" customHeight="1"/>
    <row r="23546" ht="18" customHeight="1"/>
    <row r="23547" ht="18" customHeight="1"/>
    <row r="23548" ht="18" customHeight="1"/>
    <row r="23549" ht="18" customHeight="1"/>
    <row r="23550" ht="18" customHeight="1"/>
    <row r="23551" ht="18" customHeight="1"/>
    <row r="23552" ht="18" customHeight="1"/>
    <row r="23553" ht="18" customHeight="1"/>
    <row r="23554" ht="18" customHeight="1"/>
    <row r="23555" ht="18" customHeight="1"/>
    <row r="23556" ht="18" customHeight="1"/>
    <row r="23557" ht="18" customHeight="1"/>
    <row r="23558" ht="18" customHeight="1"/>
    <row r="23559" ht="18" customHeight="1"/>
    <row r="23560" ht="18" customHeight="1"/>
    <row r="23561" ht="18" customHeight="1"/>
    <row r="23562" ht="18" customHeight="1"/>
    <row r="23563" ht="18" customHeight="1"/>
    <row r="23564" ht="18" customHeight="1"/>
    <row r="23565" ht="18" customHeight="1"/>
    <row r="23566" ht="18" customHeight="1"/>
    <row r="23567" ht="18" customHeight="1"/>
    <row r="23568" ht="18" customHeight="1"/>
    <row r="23569" ht="18" customHeight="1"/>
    <row r="23570" ht="18" customHeight="1"/>
    <row r="23571" ht="18" customHeight="1"/>
    <row r="23572" ht="18" customHeight="1"/>
    <row r="23573" ht="18" customHeight="1"/>
    <row r="23574" ht="18" customHeight="1"/>
    <row r="23575" ht="18" customHeight="1"/>
    <row r="23576" ht="18" customHeight="1"/>
    <row r="23577" ht="18" customHeight="1"/>
    <row r="23578" ht="18" customHeight="1"/>
    <row r="23579" ht="18" customHeight="1"/>
    <row r="23580" ht="18" customHeight="1"/>
    <row r="23581" ht="18" customHeight="1"/>
    <row r="23582" ht="18" customHeight="1"/>
    <row r="23583" ht="18" customHeight="1"/>
    <row r="23584" ht="18" customHeight="1"/>
    <row r="23585" ht="18" customHeight="1"/>
    <row r="23586" ht="18" customHeight="1"/>
    <row r="23587" ht="18" customHeight="1"/>
    <row r="23588" ht="18" customHeight="1"/>
    <row r="23589" ht="18" customHeight="1"/>
    <row r="23590" ht="18" customHeight="1"/>
    <row r="23591" ht="18" customHeight="1"/>
    <row r="23592" ht="18" customHeight="1"/>
    <row r="23593" ht="18" customHeight="1"/>
    <row r="23594" ht="18" customHeight="1"/>
    <row r="23595" ht="18" customHeight="1"/>
    <row r="23596" ht="18" customHeight="1"/>
    <row r="23597" ht="18" customHeight="1"/>
    <row r="23598" ht="18" customHeight="1"/>
    <row r="23599" ht="18" customHeight="1"/>
    <row r="23600" ht="18" customHeight="1"/>
    <row r="23601" ht="18" customHeight="1"/>
    <row r="23602" ht="18" customHeight="1"/>
    <row r="23603" ht="18" customHeight="1"/>
    <row r="23604" ht="18" customHeight="1"/>
    <row r="23605" ht="18" customHeight="1"/>
    <row r="23606" ht="18" customHeight="1"/>
    <row r="23607" ht="18" customHeight="1"/>
    <row r="23608" ht="18" customHeight="1"/>
    <row r="23609" ht="18" customHeight="1"/>
    <row r="23610" ht="18" customHeight="1"/>
    <row r="23611" ht="18" customHeight="1"/>
    <row r="23612" ht="18" customHeight="1"/>
    <row r="23613" ht="18" customHeight="1"/>
    <row r="23614" ht="18" customHeight="1"/>
    <row r="23615" ht="18" customHeight="1"/>
    <row r="23616" ht="18" customHeight="1"/>
    <row r="23617" ht="18" customHeight="1"/>
    <row r="23618" ht="18" customHeight="1"/>
    <row r="23619" ht="18" customHeight="1"/>
    <row r="23620" ht="18" customHeight="1"/>
    <row r="23621" ht="18" customHeight="1"/>
    <row r="23622" ht="18" customHeight="1"/>
    <row r="23623" ht="18" customHeight="1"/>
    <row r="23624" ht="18" customHeight="1"/>
    <row r="23625" ht="18" customHeight="1"/>
    <row r="23626" ht="18" customHeight="1"/>
    <row r="23627" ht="18" customHeight="1"/>
    <row r="23628" ht="18" customHeight="1"/>
    <row r="23629" ht="18" customHeight="1"/>
    <row r="23630" ht="18" customHeight="1"/>
    <row r="23631" ht="18" customHeight="1"/>
    <row r="23632" ht="18" customHeight="1"/>
    <row r="23633" ht="18" customHeight="1"/>
    <row r="23634" ht="18" customHeight="1"/>
    <row r="23635" ht="18" customHeight="1"/>
    <row r="23636" ht="18" customHeight="1"/>
    <row r="23637" ht="18" customHeight="1"/>
    <row r="23638" ht="18" customHeight="1"/>
    <row r="23639" ht="18" customHeight="1"/>
    <row r="23640" ht="18" customHeight="1"/>
    <row r="23641" ht="18" customHeight="1"/>
    <row r="23642" ht="18" customHeight="1"/>
    <row r="23643" ht="18" customHeight="1"/>
    <row r="23644" ht="18" customHeight="1"/>
    <row r="23645" ht="18" customHeight="1"/>
    <row r="23646" ht="18" customHeight="1"/>
    <row r="23647" ht="18" customHeight="1"/>
    <row r="23648" ht="18" customHeight="1"/>
    <row r="23649" ht="18" customHeight="1"/>
    <row r="23650" ht="18" customHeight="1"/>
    <row r="23651" ht="18" customHeight="1"/>
    <row r="23652" ht="18" customHeight="1"/>
    <row r="23653" ht="18" customHeight="1"/>
    <row r="23654" ht="18" customHeight="1"/>
    <row r="23655" ht="18" customHeight="1"/>
    <row r="23656" ht="18" customHeight="1"/>
    <row r="23657" ht="18" customHeight="1"/>
    <row r="23658" ht="18" customHeight="1"/>
    <row r="23659" ht="18" customHeight="1"/>
    <row r="23660" ht="18" customHeight="1"/>
    <row r="23661" ht="18" customHeight="1"/>
    <row r="23662" ht="18" customHeight="1"/>
    <row r="23663" ht="18" customHeight="1"/>
    <row r="23664" ht="18" customHeight="1"/>
    <row r="23665" ht="18" customHeight="1"/>
    <row r="23666" ht="18" customHeight="1"/>
    <row r="23667" ht="18" customHeight="1"/>
    <row r="23668" ht="18" customHeight="1"/>
    <row r="23669" ht="18" customHeight="1"/>
    <row r="23670" ht="18" customHeight="1"/>
    <row r="23671" ht="18" customHeight="1"/>
    <row r="23672" ht="18" customHeight="1"/>
    <row r="23673" ht="18" customHeight="1"/>
    <row r="23674" ht="18" customHeight="1"/>
    <row r="23675" ht="18" customHeight="1"/>
    <row r="23676" ht="18" customHeight="1"/>
    <row r="23677" ht="18" customHeight="1"/>
    <row r="23678" ht="18" customHeight="1"/>
    <row r="23679" ht="18" customHeight="1"/>
    <row r="23680" ht="18" customHeight="1"/>
    <row r="23681" ht="18" customHeight="1"/>
    <row r="23682" ht="18" customHeight="1"/>
    <row r="23683" ht="18" customHeight="1"/>
    <row r="23684" ht="18" customHeight="1"/>
    <row r="23685" ht="18" customHeight="1"/>
    <row r="23686" ht="18" customHeight="1"/>
    <row r="23687" ht="18" customHeight="1"/>
    <row r="23688" ht="18" customHeight="1"/>
    <row r="23689" ht="18" customHeight="1"/>
    <row r="23690" ht="18" customHeight="1"/>
    <row r="23691" ht="18" customHeight="1"/>
    <row r="23692" ht="18" customHeight="1"/>
    <row r="23693" ht="18" customHeight="1"/>
    <row r="23694" ht="18" customHeight="1"/>
    <row r="23695" ht="18" customHeight="1"/>
    <row r="23696" ht="18" customHeight="1"/>
    <row r="23697" ht="18" customHeight="1"/>
    <row r="23698" ht="18" customHeight="1"/>
    <row r="23699" ht="18" customHeight="1"/>
    <row r="23700" ht="18" customHeight="1"/>
    <row r="23701" ht="18" customHeight="1"/>
    <row r="23702" ht="18" customHeight="1"/>
    <row r="23703" ht="18" customHeight="1"/>
    <row r="23704" ht="18" customHeight="1"/>
    <row r="23705" ht="18" customHeight="1"/>
    <row r="23706" ht="18" customHeight="1"/>
    <row r="23707" ht="18" customHeight="1"/>
    <row r="23708" ht="18" customHeight="1"/>
    <row r="23709" ht="18" customHeight="1"/>
    <row r="23710" ht="18" customHeight="1"/>
    <row r="23711" ht="18" customHeight="1"/>
    <row r="23712" ht="18" customHeight="1"/>
    <row r="23713" ht="18" customHeight="1"/>
    <row r="23714" ht="18" customHeight="1"/>
    <row r="23715" ht="18" customHeight="1"/>
    <row r="23716" ht="18" customHeight="1"/>
    <row r="23717" ht="18" customHeight="1"/>
    <row r="23718" ht="18" customHeight="1"/>
    <row r="23719" ht="18" customHeight="1"/>
    <row r="23720" ht="18" customHeight="1"/>
    <row r="23721" ht="18" customHeight="1"/>
    <row r="23722" ht="18" customHeight="1"/>
    <row r="23723" ht="18" customHeight="1"/>
    <row r="23724" ht="18" customHeight="1"/>
    <row r="23725" ht="18" customHeight="1"/>
    <row r="23726" ht="18" customHeight="1"/>
    <row r="23727" ht="18" customHeight="1"/>
    <row r="23728" ht="18" customHeight="1"/>
    <row r="23729" ht="18" customHeight="1"/>
    <row r="23730" ht="18" customHeight="1"/>
    <row r="23731" ht="18" customHeight="1"/>
    <row r="23732" ht="18" customHeight="1"/>
    <row r="23733" ht="18" customHeight="1"/>
    <row r="23734" ht="18" customHeight="1"/>
    <row r="23735" ht="18" customHeight="1"/>
    <row r="23736" ht="18" customHeight="1"/>
    <row r="23737" ht="18" customHeight="1"/>
    <row r="23738" ht="18" customHeight="1"/>
    <row r="23739" ht="18" customHeight="1"/>
    <row r="23740" ht="18" customHeight="1"/>
    <row r="23741" ht="18" customHeight="1"/>
    <row r="23742" ht="18" customHeight="1"/>
    <row r="23743" ht="18" customHeight="1"/>
    <row r="23744" ht="18" customHeight="1"/>
    <row r="23745" ht="18" customHeight="1"/>
    <row r="23746" ht="18" customHeight="1"/>
    <row r="23747" ht="18" customHeight="1"/>
    <row r="23748" ht="18" customHeight="1"/>
    <row r="23749" ht="18" customHeight="1"/>
    <row r="23750" ht="18" customHeight="1"/>
    <row r="23751" ht="18" customHeight="1"/>
    <row r="23752" ht="18" customHeight="1"/>
    <row r="23753" ht="18" customHeight="1"/>
    <row r="23754" ht="18" customHeight="1"/>
    <row r="23755" ht="18" customHeight="1"/>
    <row r="23756" ht="18" customHeight="1"/>
    <row r="23757" ht="18" customHeight="1"/>
    <row r="23758" ht="18" customHeight="1"/>
    <row r="23759" ht="18" customHeight="1"/>
    <row r="23760" ht="18" customHeight="1"/>
    <row r="23761" ht="18" customHeight="1"/>
    <row r="23762" ht="18" customHeight="1"/>
    <row r="23763" ht="18" customHeight="1"/>
    <row r="23764" ht="18" customHeight="1"/>
    <row r="23765" ht="18" customHeight="1"/>
    <row r="23766" ht="18" customHeight="1"/>
    <row r="23767" ht="18" customHeight="1"/>
    <row r="23768" ht="18" customHeight="1"/>
    <row r="23769" ht="18" customHeight="1"/>
    <row r="23770" ht="18" customHeight="1"/>
    <row r="23771" ht="18" customHeight="1"/>
    <row r="23772" ht="18" customHeight="1"/>
    <row r="23773" ht="18" customHeight="1"/>
    <row r="23774" ht="18" customHeight="1"/>
    <row r="23775" ht="18" customHeight="1"/>
    <row r="23776" ht="18" customHeight="1"/>
    <row r="23777" ht="18" customHeight="1"/>
    <row r="23778" ht="18" customHeight="1"/>
    <row r="23779" ht="18" customHeight="1"/>
    <row r="23780" ht="18" customHeight="1"/>
    <row r="23781" ht="18" customHeight="1"/>
    <row r="23782" ht="18" customHeight="1"/>
    <row r="23783" ht="18" customHeight="1"/>
    <row r="23784" ht="18" customHeight="1"/>
    <row r="23785" ht="18" customHeight="1"/>
    <row r="23786" ht="18" customHeight="1"/>
    <row r="23787" ht="18" customHeight="1"/>
    <row r="23788" ht="18" customHeight="1"/>
    <row r="23789" ht="18" customHeight="1"/>
    <row r="23790" ht="18" customHeight="1"/>
    <row r="23791" ht="18" customHeight="1"/>
    <row r="23792" ht="18" customHeight="1"/>
    <row r="23793" ht="18" customHeight="1"/>
    <row r="23794" ht="18" customHeight="1"/>
    <row r="23795" ht="18" customHeight="1"/>
    <row r="23796" ht="18" customHeight="1"/>
    <row r="23797" ht="18" customHeight="1"/>
    <row r="23798" ht="18" customHeight="1"/>
    <row r="23799" ht="18" customHeight="1"/>
    <row r="23800" ht="18" customHeight="1"/>
    <row r="23801" ht="18" customHeight="1"/>
    <row r="23802" ht="18" customHeight="1"/>
    <row r="23803" ht="18" customHeight="1"/>
    <row r="23804" ht="18" customHeight="1"/>
    <row r="23805" ht="18" customHeight="1"/>
    <row r="23806" ht="18" customHeight="1"/>
    <row r="23807" ht="18" customHeight="1"/>
    <row r="23808" ht="18" customHeight="1"/>
    <row r="23809" ht="18" customHeight="1"/>
    <row r="23810" ht="18" customHeight="1"/>
    <row r="23811" ht="18" customHeight="1"/>
    <row r="23812" ht="18" customHeight="1"/>
    <row r="23813" ht="18" customHeight="1"/>
    <row r="23814" ht="18" customHeight="1"/>
    <row r="23815" ht="18" customHeight="1"/>
    <row r="23816" ht="18" customHeight="1"/>
    <row r="23817" ht="18" customHeight="1"/>
    <row r="23818" ht="18" customHeight="1"/>
    <row r="23819" ht="18" customHeight="1"/>
    <row r="23820" ht="18" customHeight="1"/>
    <row r="23821" ht="18" customHeight="1"/>
    <row r="23822" ht="18" customHeight="1"/>
    <row r="23823" ht="18" customHeight="1"/>
    <row r="23824" ht="18" customHeight="1"/>
    <row r="23825" ht="18" customHeight="1"/>
    <row r="23826" ht="18" customHeight="1"/>
    <row r="23827" ht="18" customHeight="1"/>
    <row r="23828" ht="18" customHeight="1"/>
    <row r="23829" ht="18" customHeight="1"/>
    <row r="23830" ht="18" customHeight="1"/>
    <row r="23831" ht="18" customHeight="1"/>
    <row r="23832" ht="18" customHeight="1"/>
    <row r="23833" ht="18" customHeight="1"/>
    <row r="23834" ht="18" customHeight="1"/>
    <row r="23835" ht="18" customHeight="1"/>
    <row r="23836" ht="18" customHeight="1"/>
    <row r="23837" ht="18" customHeight="1"/>
    <row r="23838" ht="18" customHeight="1"/>
    <row r="23839" ht="18" customHeight="1"/>
    <row r="23840" ht="18" customHeight="1"/>
    <row r="23841" ht="18" customHeight="1"/>
    <row r="23842" ht="18" customHeight="1"/>
    <row r="23843" ht="18" customHeight="1"/>
    <row r="23844" ht="18" customHeight="1"/>
    <row r="23845" ht="18" customHeight="1"/>
    <row r="23846" ht="18" customHeight="1"/>
    <row r="23847" ht="18" customHeight="1"/>
    <row r="23848" ht="18" customHeight="1"/>
    <row r="23849" ht="18" customHeight="1"/>
    <row r="23850" ht="18" customHeight="1"/>
    <row r="23851" ht="18" customHeight="1"/>
    <row r="23852" ht="18" customHeight="1"/>
    <row r="23853" ht="18" customHeight="1"/>
    <row r="23854" ht="18" customHeight="1"/>
    <row r="23855" ht="18" customHeight="1"/>
    <row r="23856" ht="18" customHeight="1"/>
    <row r="23857" ht="18" customHeight="1"/>
    <row r="23858" ht="18" customHeight="1"/>
    <row r="23859" ht="18" customHeight="1"/>
    <row r="23860" ht="18" customHeight="1"/>
    <row r="23861" ht="18" customHeight="1"/>
    <row r="23862" ht="18" customHeight="1"/>
    <row r="23863" ht="18" customHeight="1"/>
    <row r="23864" ht="18" customHeight="1"/>
    <row r="23865" ht="18" customHeight="1"/>
    <row r="23866" ht="18" customHeight="1"/>
    <row r="23867" ht="18" customHeight="1"/>
    <row r="23868" ht="18" customHeight="1"/>
    <row r="23869" ht="18" customHeight="1"/>
    <row r="23870" ht="18" customHeight="1"/>
    <row r="23871" ht="18" customHeight="1"/>
    <row r="23872" ht="18" customHeight="1"/>
    <row r="23873" ht="18" customHeight="1"/>
    <row r="23874" ht="18" customHeight="1"/>
    <row r="23875" ht="18" customHeight="1"/>
    <row r="23876" ht="18" customHeight="1"/>
    <row r="23877" ht="18" customHeight="1"/>
    <row r="23878" ht="18" customHeight="1"/>
    <row r="23879" ht="18" customHeight="1"/>
    <row r="23880" ht="18" customHeight="1"/>
    <row r="23881" ht="18" customHeight="1"/>
    <row r="23882" ht="18" customHeight="1"/>
    <row r="23883" ht="18" customHeight="1"/>
    <row r="23884" ht="18" customHeight="1"/>
    <row r="23885" ht="18" customHeight="1"/>
    <row r="23886" ht="18" customHeight="1"/>
    <row r="23887" ht="18" customHeight="1"/>
    <row r="23888" ht="18" customHeight="1"/>
    <row r="23889" ht="18" customHeight="1"/>
    <row r="23890" ht="18" customHeight="1"/>
    <row r="23891" ht="18" customHeight="1"/>
    <row r="23892" ht="18" customHeight="1"/>
    <row r="23893" ht="18" customHeight="1"/>
    <row r="23894" ht="18" customHeight="1"/>
    <row r="23895" ht="18" customHeight="1"/>
    <row r="23896" ht="18" customHeight="1"/>
    <row r="23897" ht="18" customHeight="1"/>
    <row r="23898" ht="18" customHeight="1"/>
    <row r="23899" ht="18" customHeight="1"/>
    <row r="23900" ht="18" customHeight="1"/>
    <row r="23901" ht="18" customHeight="1"/>
    <row r="23902" ht="18" customHeight="1"/>
    <row r="23903" ht="18" customHeight="1"/>
    <row r="23904" ht="18" customHeight="1"/>
    <row r="23905" ht="18" customHeight="1"/>
    <row r="23906" ht="18" customHeight="1"/>
    <row r="23907" ht="18" customHeight="1"/>
    <row r="23908" ht="18" customHeight="1"/>
    <row r="23909" ht="18" customHeight="1"/>
    <row r="23910" ht="18" customHeight="1"/>
    <row r="23911" ht="18" customHeight="1"/>
    <row r="23912" ht="18" customHeight="1"/>
    <row r="23913" ht="18" customHeight="1"/>
    <row r="23914" ht="18" customHeight="1"/>
    <row r="23915" ht="18" customHeight="1"/>
    <row r="23916" ht="18" customHeight="1"/>
    <row r="23917" ht="18" customHeight="1"/>
    <row r="23918" ht="18" customHeight="1"/>
    <row r="23919" ht="18" customHeight="1"/>
    <row r="23920" ht="18" customHeight="1"/>
    <row r="23921" ht="18" customHeight="1"/>
    <row r="23922" ht="18" customHeight="1"/>
    <row r="23923" ht="18" customHeight="1"/>
    <row r="23924" ht="18" customHeight="1"/>
    <row r="23925" ht="18" customHeight="1"/>
    <row r="23926" ht="18" customHeight="1"/>
    <row r="23927" ht="18" customHeight="1"/>
    <row r="23928" ht="18" customHeight="1"/>
    <row r="23929" ht="18" customHeight="1"/>
    <row r="23930" ht="18" customHeight="1"/>
    <row r="23931" ht="18" customHeight="1"/>
    <row r="23932" ht="18" customHeight="1"/>
    <row r="23933" ht="18" customHeight="1"/>
    <row r="23934" ht="18" customHeight="1"/>
    <row r="23935" ht="18" customHeight="1"/>
    <row r="23936" ht="18" customHeight="1"/>
    <row r="23937" ht="18" customHeight="1"/>
    <row r="23938" ht="18" customHeight="1"/>
    <row r="23939" ht="18" customHeight="1"/>
    <row r="23940" ht="18" customHeight="1"/>
    <row r="23941" ht="18" customHeight="1"/>
    <row r="23942" ht="18" customHeight="1"/>
    <row r="23943" ht="18" customHeight="1"/>
    <row r="23944" ht="18" customHeight="1"/>
    <row r="23945" ht="18" customHeight="1"/>
    <row r="23946" ht="18" customHeight="1"/>
    <row r="23947" ht="18" customHeight="1"/>
    <row r="23948" ht="18" customHeight="1"/>
    <row r="23949" ht="18" customHeight="1"/>
    <row r="23950" ht="18" customHeight="1"/>
    <row r="23951" ht="18" customHeight="1"/>
    <row r="23952" ht="18" customHeight="1"/>
    <row r="23953" ht="18" customHeight="1"/>
    <row r="23954" ht="18" customHeight="1"/>
    <row r="23955" ht="18" customHeight="1"/>
    <row r="23956" ht="18" customHeight="1"/>
    <row r="23957" ht="18" customHeight="1"/>
    <row r="23958" ht="18" customHeight="1"/>
    <row r="23959" ht="18" customHeight="1"/>
    <row r="23960" ht="18" customHeight="1"/>
    <row r="23961" ht="18" customHeight="1"/>
    <row r="23962" ht="18" customHeight="1"/>
    <row r="23963" ht="18" customHeight="1"/>
    <row r="23964" ht="18" customHeight="1"/>
    <row r="23965" ht="18" customHeight="1"/>
    <row r="23966" ht="18" customHeight="1"/>
    <row r="23967" ht="18" customHeight="1"/>
    <row r="23968" ht="18" customHeight="1"/>
    <row r="23969" ht="18" customHeight="1"/>
    <row r="23970" ht="18" customHeight="1"/>
    <row r="23971" ht="18" customHeight="1"/>
    <row r="23972" ht="18" customHeight="1"/>
    <row r="23973" ht="18" customHeight="1"/>
    <row r="23974" ht="18" customHeight="1"/>
    <row r="23975" ht="18" customHeight="1"/>
    <row r="23976" ht="18" customHeight="1"/>
    <row r="23977" ht="18" customHeight="1"/>
    <row r="23978" ht="18" customHeight="1"/>
    <row r="23979" ht="18" customHeight="1"/>
    <row r="23980" ht="18" customHeight="1"/>
    <row r="23981" ht="18" customHeight="1"/>
    <row r="23982" ht="18" customHeight="1"/>
    <row r="23983" ht="18" customHeight="1"/>
    <row r="23984" ht="18" customHeight="1"/>
    <row r="23985" ht="18" customHeight="1"/>
    <row r="23986" ht="18" customHeight="1"/>
    <row r="23987" ht="18" customHeight="1"/>
    <row r="23988" ht="18" customHeight="1"/>
    <row r="23989" ht="18" customHeight="1"/>
    <row r="23990" ht="18" customHeight="1"/>
    <row r="23991" ht="18" customHeight="1"/>
    <row r="23992" ht="18" customHeight="1"/>
    <row r="23993" ht="18" customHeight="1"/>
    <row r="23994" ht="18" customHeight="1"/>
    <row r="23995" ht="18" customHeight="1"/>
    <row r="23996" ht="18" customHeight="1"/>
    <row r="23997" ht="18" customHeight="1"/>
    <row r="23998" ht="18" customHeight="1"/>
    <row r="23999" ht="18" customHeight="1"/>
    <row r="24000" ht="18" customHeight="1"/>
    <row r="24001" ht="18" customHeight="1"/>
    <row r="24002" ht="18" customHeight="1"/>
    <row r="24003" ht="18" customHeight="1"/>
    <row r="24004" ht="18" customHeight="1"/>
    <row r="24005" ht="18" customHeight="1"/>
    <row r="24006" ht="18" customHeight="1"/>
    <row r="24007" ht="18" customHeight="1"/>
    <row r="24008" ht="18" customHeight="1"/>
    <row r="24009" ht="18" customHeight="1"/>
    <row r="24010" ht="18" customHeight="1"/>
    <row r="24011" ht="18" customHeight="1"/>
    <row r="24012" ht="18" customHeight="1"/>
    <row r="24013" ht="18" customHeight="1"/>
    <row r="24014" ht="18" customHeight="1"/>
    <row r="24015" ht="18" customHeight="1"/>
    <row r="24016" ht="18" customHeight="1"/>
    <row r="24017" ht="18" customHeight="1"/>
    <row r="24018" ht="18" customHeight="1"/>
    <row r="24019" ht="18" customHeight="1"/>
    <row r="24020" ht="18" customHeight="1"/>
    <row r="24021" ht="18" customHeight="1"/>
    <row r="24022" ht="18" customHeight="1"/>
    <row r="24023" ht="18" customHeight="1"/>
    <row r="24024" ht="18" customHeight="1"/>
    <row r="24025" ht="18" customHeight="1"/>
    <row r="24026" ht="18" customHeight="1"/>
    <row r="24027" ht="18" customHeight="1"/>
    <row r="24028" ht="18" customHeight="1"/>
    <row r="24029" ht="18" customHeight="1"/>
    <row r="24030" ht="18" customHeight="1"/>
    <row r="24031" ht="18" customHeight="1"/>
    <row r="24032" ht="18" customHeight="1"/>
    <row r="24033" ht="18" customHeight="1"/>
    <row r="24034" ht="18" customHeight="1"/>
    <row r="24035" ht="18" customHeight="1"/>
    <row r="24036" ht="18" customHeight="1"/>
    <row r="24037" ht="18" customHeight="1"/>
    <row r="24038" ht="18" customHeight="1"/>
    <row r="24039" ht="18" customHeight="1"/>
    <row r="24040" ht="18" customHeight="1"/>
    <row r="24041" ht="18" customHeight="1"/>
    <row r="24042" ht="18" customHeight="1"/>
    <row r="24043" ht="18" customHeight="1"/>
    <row r="24044" ht="18" customHeight="1"/>
    <row r="24045" ht="18" customHeight="1"/>
    <row r="24046" ht="18" customHeight="1"/>
    <row r="24047" ht="18" customHeight="1"/>
    <row r="24048" ht="18" customHeight="1"/>
    <row r="24049" ht="18" customHeight="1"/>
    <row r="24050" ht="18" customHeight="1"/>
    <row r="24051" ht="18" customHeight="1"/>
    <row r="24052" ht="18" customHeight="1"/>
    <row r="24053" ht="18" customHeight="1"/>
    <row r="24054" ht="18" customHeight="1"/>
    <row r="24055" ht="18" customHeight="1"/>
    <row r="24056" ht="18" customHeight="1"/>
    <row r="24057" ht="18" customHeight="1"/>
    <row r="24058" ht="18" customHeight="1"/>
    <row r="24059" ht="18" customHeight="1"/>
    <row r="24060" ht="18" customHeight="1"/>
    <row r="24061" ht="18" customHeight="1"/>
    <row r="24062" ht="18" customHeight="1"/>
    <row r="24063" ht="18" customHeight="1"/>
    <row r="24064" ht="18" customHeight="1"/>
    <row r="24065" ht="18" customHeight="1"/>
    <row r="24066" ht="18" customHeight="1"/>
    <row r="24067" ht="18" customHeight="1"/>
    <row r="24068" ht="18" customHeight="1"/>
    <row r="24069" ht="18" customHeight="1"/>
    <row r="24070" ht="18" customHeight="1"/>
    <row r="24071" ht="18" customHeight="1"/>
    <row r="24072" ht="18" customHeight="1"/>
    <row r="24073" ht="18" customHeight="1"/>
    <row r="24074" ht="18" customHeight="1"/>
    <row r="24075" ht="18" customHeight="1"/>
    <row r="24076" ht="18" customHeight="1"/>
    <row r="24077" ht="18" customHeight="1"/>
    <row r="24078" ht="18" customHeight="1"/>
    <row r="24079" ht="18" customHeight="1"/>
    <row r="24080" ht="18" customHeight="1"/>
    <row r="24081" ht="18" customHeight="1"/>
    <row r="24082" ht="18" customHeight="1"/>
    <row r="24083" ht="18" customHeight="1"/>
    <row r="24084" ht="18" customHeight="1"/>
    <row r="24085" ht="18" customHeight="1"/>
    <row r="24086" ht="18" customHeight="1"/>
    <row r="24087" ht="18" customHeight="1"/>
    <row r="24088" ht="18" customHeight="1"/>
    <row r="24089" ht="18" customHeight="1"/>
    <row r="24090" ht="18" customHeight="1"/>
    <row r="24091" ht="18" customHeight="1"/>
    <row r="24092" ht="18" customHeight="1"/>
    <row r="24093" ht="18" customHeight="1"/>
    <row r="24094" ht="18" customHeight="1"/>
    <row r="24095" ht="18" customHeight="1"/>
    <row r="24096" ht="18" customHeight="1"/>
    <row r="24097" ht="18" customHeight="1"/>
    <row r="24098" ht="18" customHeight="1"/>
    <row r="24099" ht="18" customHeight="1"/>
    <row r="24100" ht="18" customHeight="1"/>
    <row r="24101" ht="18" customHeight="1"/>
    <row r="24102" ht="18" customHeight="1"/>
    <row r="24103" ht="18" customHeight="1"/>
    <row r="24104" ht="18" customHeight="1"/>
    <row r="24105" ht="18" customHeight="1"/>
    <row r="24106" ht="18" customHeight="1"/>
    <row r="24107" ht="18" customHeight="1"/>
    <row r="24108" ht="18" customHeight="1"/>
    <row r="24109" ht="18" customHeight="1"/>
    <row r="24110" ht="18" customHeight="1"/>
    <row r="24111" ht="18" customHeight="1"/>
    <row r="24112" ht="18" customHeight="1"/>
    <row r="24113" ht="18" customHeight="1"/>
    <row r="24114" ht="18" customHeight="1"/>
    <row r="24115" ht="18" customHeight="1"/>
    <row r="24116" ht="18" customHeight="1"/>
    <row r="24117" ht="18" customHeight="1"/>
    <row r="24118" ht="18" customHeight="1"/>
    <row r="24119" ht="18" customHeight="1"/>
    <row r="24120" ht="18" customHeight="1"/>
    <row r="24121" ht="18" customHeight="1"/>
    <row r="24122" ht="18" customHeight="1"/>
    <row r="24123" ht="18" customHeight="1"/>
    <row r="24124" ht="18" customHeight="1"/>
    <row r="24125" ht="18" customHeight="1"/>
    <row r="24126" ht="18" customHeight="1"/>
    <row r="24127" ht="18" customHeight="1"/>
    <row r="24128" ht="18" customHeight="1"/>
    <row r="24129" ht="18" customHeight="1"/>
    <row r="24130" ht="18" customHeight="1"/>
    <row r="24131" ht="18" customHeight="1"/>
    <row r="24132" ht="18" customHeight="1"/>
    <row r="24133" ht="18" customHeight="1"/>
    <row r="24134" ht="18" customHeight="1"/>
    <row r="24135" ht="18" customHeight="1"/>
    <row r="24136" ht="18" customHeight="1"/>
    <row r="24137" ht="18" customHeight="1"/>
    <row r="24138" ht="18" customHeight="1"/>
    <row r="24139" ht="18" customHeight="1"/>
    <row r="24140" ht="18" customHeight="1"/>
    <row r="24141" ht="18" customHeight="1"/>
    <row r="24142" ht="18" customHeight="1"/>
    <row r="24143" ht="18" customHeight="1"/>
    <row r="24144" ht="18" customHeight="1"/>
    <row r="24145" ht="18" customHeight="1"/>
    <row r="24146" ht="18" customHeight="1"/>
    <row r="24147" ht="18" customHeight="1"/>
    <row r="24148" ht="18" customHeight="1"/>
    <row r="24149" ht="18" customHeight="1"/>
    <row r="24150" ht="18" customHeight="1"/>
    <row r="24151" ht="18" customHeight="1"/>
    <row r="24152" ht="18" customHeight="1"/>
    <row r="24153" ht="18" customHeight="1"/>
    <row r="24154" ht="18" customHeight="1"/>
    <row r="24155" ht="18" customHeight="1"/>
    <row r="24156" ht="18" customHeight="1"/>
    <row r="24157" ht="18" customHeight="1"/>
    <row r="24158" ht="18" customHeight="1"/>
    <row r="24159" ht="18" customHeight="1"/>
    <row r="24160" ht="18" customHeight="1"/>
    <row r="24161" ht="18" customHeight="1"/>
    <row r="24162" ht="18" customHeight="1"/>
    <row r="24163" ht="18" customHeight="1"/>
    <row r="24164" ht="18" customHeight="1"/>
    <row r="24165" ht="18" customHeight="1"/>
    <row r="24166" ht="18" customHeight="1"/>
    <row r="24167" ht="18" customHeight="1"/>
    <row r="24168" ht="18" customHeight="1"/>
    <row r="24169" ht="18" customHeight="1"/>
    <row r="24170" ht="18" customHeight="1"/>
    <row r="24171" ht="18" customHeight="1"/>
    <row r="24172" ht="18" customHeight="1"/>
    <row r="24173" ht="18" customHeight="1"/>
    <row r="24174" ht="18" customHeight="1"/>
    <row r="24175" ht="18" customHeight="1"/>
    <row r="24176" ht="18" customHeight="1"/>
    <row r="24177" ht="18" customHeight="1"/>
    <row r="24178" ht="18" customHeight="1"/>
    <row r="24179" ht="18" customHeight="1"/>
    <row r="24180" ht="18" customHeight="1"/>
    <row r="24181" ht="18" customHeight="1"/>
    <row r="24182" ht="18" customHeight="1"/>
    <row r="24183" ht="18" customHeight="1"/>
    <row r="24184" ht="18" customHeight="1"/>
    <row r="24185" ht="18" customHeight="1"/>
    <row r="24186" ht="18" customHeight="1"/>
    <row r="24187" ht="18" customHeight="1"/>
    <row r="24188" ht="18" customHeight="1"/>
    <row r="24189" ht="18" customHeight="1"/>
    <row r="24190" ht="18" customHeight="1"/>
    <row r="24191" ht="18" customHeight="1"/>
    <row r="24192" ht="18" customHeight="1"/>
    <row r="24193" ht="18" customHeight="1"/>
    <row r="24194" ht="18" customHeight="1"/>
    <row r="24195" ht="18" customHeight="1"/>
    <row r="24196" ht="18" customHeight="1"/>
    <row r="24197" ht="18" customHeight="1"/>
    <row r="24198" ht="18" customHeight="1"/>
    <row r="24199" ht="18" customHeight="1"/>
    <row r="24200" ht="18" customHeight="1"/>
    <row r="24201" ht="18" customHeight="1"/>
    <row r="24202" ht="18" customHeight="1"/>
    <row r="24203" ht="18" customHeight="1"/>
    <row r="24204" ht="18" customHeight="1"/>
    <row r="24205" ht="18" customHeight="1"/>
    <row r="24206" ht="18" customHeight="1"/>
    <row r="24207" ht="18" customHeight="1"/>
    <row r="24208" ht="18" customHeight="1"/>
    <row r="24209" ht="18" customHeight="1"/>
    <row r="24210" ht="18" customHeight="1"/>
    <row r="24211" ht="18" customHeight="1"/>
    <row r="24212" ht="18" customHeight="1"/>
    <row r="24213" ht="18" customHeight="1"/>
    <row r="24214" ht="18" customHeight="1"/>
    <row r="24215" ht="18" customHeight="1"/>
    <row r="24216" ht="18" customHeight="1"/>
    <row r="24217" ht="18" customHeight="1"/>
    <row r="24218" ht="18" customHeight="1"/>
    <row r="24219" ht="18" customHeight="1"/>
    <row r="24220" ht="18" customHeight="1"/>
    <row r="24221" ht="18" customHeight="1"/>
    <row r="24222" ht="18" customHeight="1"/>
    <row r="24223" ht="18" customHeight="1"/>
    <row r="24224" ht="18" customHeight="1"/>
    <row r="24225" ht="18" customHeight="1"/>
    <row r="24226" ht="18" customHeight="1"/>
    <row r="24227" ht="18" customHeight="1"/>
    <row r="24228" ht="18" customHeight="1"/>
    <row r="24229" ht="18" customHeight="1"/>
    <row r="24230" ht="18" customHeight="1"/>
    <row r="24231" ht="18" customHeight="1"/>
    <row r="24232" ht="18" customHeight="1"/>
    <row r="24233" ht="18" customHeight="1"/>
    <row r="24234" ht="18" customHeight="1"/>
    <row r="24235" ht="18" customHeight="1"/>
    <row r="24236" ht="18" customHeight="1"/>
    <row r="24237" ht="18" customHeight="1"/>
    <row r="24238" ht="18" customHeight="1"/>
    <row r="24239" ht="18" customHeight="1"/>
    <row r="24240" ht="18" customHeight="1"/>
    <row r="24241" ht="18" customHeight="1"/>
    <row r="24242" ht="18" customHeight="1"/>
    <row r="24243" ht="18" customHeight="1"/>
    <row r="24244" ht="18" customHeight="1"/>
    <row r="24245" ht="18" customHeight="1"/>
    <row r="24246" ht="18" customHeight="1"/>
    <row r="24247" ht="18" customHeight="1"/>
    <row r="24248" ht="18" customHeight="1"/>
    <row r="24249" ht="18" customHeight="1"/>
    <row r="24250" ht="18" customHeight="1"/>
    <row r="24251" ht="18" customHeight="1"/>
    <row r="24252" ht="18" customHeight="1"/>
    <row r="24253" ht="18" customHeight="1"/>
    <row r="24254" ht="18" customHeight="1"/>
    <row r="24255" ht="18" customHeight="1"/>
    <row r="24256" ht="18" customHeight="1"/>
    <row r="24257" ht="18" customHeight="1"/>
    <row r="24258" ht="18" customHeight="1"/>
    <row r="24259" ht="18" customHeight="1"/>
    <row r="24260" ht="18" customHeight="1"/>
    <row r="24261" ht="18" customHeight="1"/>
    <row r="24262" ht="18" customHeight="1"/>
    <row r="24263" ht="18" customHeight="1"/>
    <row r="24264" ht="18" customHeight="1"/>
    <row r="24265" ht="18" customHeight="1"/>
    <row r="24266" ht="18" customHeight="1"/>
    <row r="24267" ht="18" customHeight="1"/>
    <row r="24268" ht="18" customHeight="1"/>
    <row r="24269" ht="18" customHeight="1"/>
    <row r="24270" ht="18" customHeight="1"/>
    <row r="24271" ht="18" customHeight="1"/>
    <row r="24272" ht="18" customHeight="1"/>
    <row r="24273" ht="18" customHeight="1"/>
    <row r="24274" ht="18" customHeight="1"/>
    <row r="24275" ht="18" customHeight="1"/>
    <row r="24276" ht="18" customHeight="1"/>
    <row r="24277" ht="18" customHeight="1"/>
    <row r="24278" ht="18" customHeight="1"/>
    <row r="24279" ht="18" customHeight="1"/>
    <row r="24280" ht="18" customHeight="1"/>
    <row r="24281" ht="18" customHeight="1"/>
    <row r="24282" ht="18" customHeight="1"/>
    <row r="24283" ht="18" customHeight="1"/>
    <row r="24284" ht="18" customHeight="1"/>
    <row r="24285" ht="18" customHeight="1"/>
    <row r="24286" ht="18" customHeight="1"/>
    <row r="24287" ht="18" customHeight="1"/>
    <row r="24288" ht="18" customHeight="1"/>
    <row r="24289" ht="18" customHeight="1"/>
    <row r="24290" ht="18" customHeight="1"/>
    <row r="24291" ht="18" customHeight="1"/>
    <row r="24292" ht="18" customHeight="1"/>
    <row r="24293" ht="18" customHeight="1"/>
    <row r="24294" ht="18" customHeight="1"/>
    <row r="24295" ht="18" customHeight="1"/>
    <row r="24296" ht="18" customHeight="1"/>
    <row r="24297" ht="18" customHeight="1"/>
    <row r="24298" ht="18" customHeight="1"/>
    <row r="24299" ht="18" customHeight="1"/>
    <row r="24300" ht="18" customHeight="1"/>
    <row r="24301" ht="18" customHeight="1"/>
    <row r="24302" ht="18" customHeight="1"/>
    <row r="24303" ht="18" customHeight="1"/>
    <row r="24304" ht="18" customHeight="1"/>
    <row r="24305" ht="18" customHeight="1"/>
    <row r="24306" ht="18" customHeight="1"/>
    <row r="24307" ht="18" customHeight="1"/>
    <row r="24308" ht="18" customHeight="1"/>
    <row r="24309" ht="18" customHeight="1"/>
    <row r="24310" ht="18" customHeight="1"/>
    <row r="24311" ht="18" customHeight="1"/>
    <row r="24312" ht="18" customHeight="1"/>
    <row r="24313" ht="18" customHeight="1"/>
    <row r="24314" ht="18" customHeight="1"/>
    <row r="24315" ht="18" customHeight="1"/>
    <row r="24316" ht="18" customHeight="1"/>
    <row r="24317" ht="18" customHeight="1"/>
    <row r="24318" ht="18" customHeight="1"/>
    <row r="24319" ht="18" customHeight="1"/>
    <row r="24320" ht="18" customHeight="1"/>
    <row r="24321" ht="18" customHeight="1"/>
    <row r="24322" ht="18" customHeight="1"/>
    <row r="24323" ht="18" customHeight="1"/>
    <row r="24324" ht="18" customHeight="1"/>
    <row r="24325" ht="18" customHeight="1"/>
    <row r="24326" ht="18" customHeight="1"/>
    <row r="24327" ht="18" customHeight="1"/>
    <row r="24328" ht="18" customHeight="1"/>
    <row r="24329" ht="18" customHeight="1"/>
    <row r="24330" ht="18" customHeight="1"/>
    <row r="24331" ht="18" customHeight="1"/>
    <row r="24332" ht="18" customHeight="1"/>
    <row r="24333" ht="18" customHeight="1"/>
    <row r="24334" ht="18" customHeight="1"/>
    <row r="24335" ht="18" customHeight="1"/>
    <row r="24336" ht="18" customHeight="1"/>
    <row r="24337" ht="18" customHeight="1"/>
    <row r="24338" ht="18" customHeight="1"/>
    <row r="24339" ht="18" customHeight="1"/>
    <row r="24340" ht="18" customHeight="1"/>
    <row r="24341" ht="18" customHeight="1"/>
    <row r="24342" ht="18" customHeight="1"/>
    <row r="24343" ht="18" customHeight="1"/>
    <row r="24344" ht="18" customHeight="1"/>
    <row r="24345" ht="18" customHeight="1"/>
    <row r="24346" ht="18" customHeight="1"/>
    <row r="24347" ht="18" customHeight="1"/>
    <row r="24348" ht="18" customHeight="1"/>
    <row r="24349" ht="18" customHeight="1"/>
    <row r="24350" ht="18" customHeight="1"/>
    <row r="24351" ht="18" customHeight="1"/>
    <row r="24352" ht="18" customHeight="1"/>
    <row r="24353" ht="18" customHeight="1"/>
    <row r="24354" ht="18" customHeight="1"/>
    <row r="24355" ht="18" customHeight="1"/>
    <row r="24356" ht="18" customHeight="1"/>
    <row r="24357" ht="18" customHeight="1"/>
    <row r="24358" ht="18" customHeight="1"/>
    <row r="24359" ht="18" customHeight="1"/>
    <row r="24360" ht="18" customHeight="1"/>
    <row r="24361" ht="18" customHeight="1"/>
    <row r="24362" ht="18" customHeight="1"/>
    <row r="24363" ht="18" customHeight="1"/>
    <row r="24364" ht="18" customHeight="1"/>
    <row r="24365" ht="18" customHeight="1"/>
    <row r="24366" ht="18" customHeight="1"/>
    <row r="24367" ht="18" customHeight="1"/>
    <row r="24368" ht="18" customHeight="1"/>
    <row r="24369" ht="18" customHeight="1"/>
    <row r="24370" ht="18" customHeight="1"/>
    <row r="24371" ht="18" customHeight="1"/>
    <row r="24372" ht="18" customHeight="1"/>
    <row r="24373" ht="18" customHeight="1"/>
    <row r="24374" ht="18" customHeight="1"/>
    <row r="24375" ht="18" customHeight="1"/>
    <row r="24376" ht="18" customHeight="1"/>
    <row r="24377" ht="18" customHeight="1"/>
    <row r="24378" ht="18" customHeight="1"/>
    <row r="24379" ht="18" customHeight="1"/>
    <row r="24380" ht="18" customHeight="1"/>
    <row r="24381" ht="18" customHeight="1"/>
    <row r="24382" ht="18" customHeight="1"/>
    <row r="24383" ht="18" customHeight="1"/>
    <row r="24384" ht="18" customHeight="1"/>
    <row r="24385" ht="18" customHeight="1"/>
    <row r="24386" ht="18" customHeight="1"/>
    <row r="24387" ht="18" customHeight="1"/>
    <row r="24388" ht="18" customHeight="1"/>
    <row r="24389" ht="18" customHeight="1"/>
    <row r="24390" ht="18" customHeight="1"/>
    <row r="24391" ht="18" customHeight="1"/>
    <row r="24392" ht="18" customHeight="1"/>
    <row r="24393" ht="18" customHeight="1"/>
    <row r="24394" ht="18" customHeight="1"/>
    <row r="24395" ht="18" customHeight="1"/>
    <row r="24396" ht="18" customHeight="1"/>
    <row r="24397" ht="18" customHeight="1"/>
    <row r="24398" ht="18" customHeight="1"/>
    <row r="24399" ht="18" customHeight="1"/>
    <row r="24400" ht="18" customHeight="1"/>
    <row r="24401" ht="18" customHeight="1"/>
    <row r="24402" ht="18" customHeight="1"/>
    <row r="24403" ht="18" customHeight="1"/>
    <row r="24404" ht="18" customHeight="1"/>
    <row r="24405" ht="18" customHeight="1"/>
    <row r="24406" ht="18" customHeight="1"/>
    <row r="24407" ht="18" customHeight="1"/>
    <row r="24408" ht="18" customHeight="1"/>
    <row r="24409" ht="18" customHeight="1"/>
    <row r="24410" ht="18" customHeight="1"/>
    <row r="24411" ht="18" customHeight="1"/>
    <row r="24412" ht="18" customHeight="1"/>
    <row r="24413" ht="18" customHeight="1"/>
    <row r="24414" ht="18" customHeight="1"/>
    <row r="24415" ht="18" customHeight="1"/>
    <row r="24416" ht="18" customHeight="1"/>
    <row r="24417" ht="18" customHeight="1"/>
    <row r="24418" ht="18" customHeight="1"/>
    <row r="24419" ht="18" customHeight="1"/>
    <row r="24420" ht="18" customHeight="1"/>
    <row r="24421" ht="18" customHeight="1"/>
    <row r="24422" ht="18" customHeight="1"/>
    <row r="24423" ht="18" customHeight="1"/>
    <row r="24424" ht="18" customHeight="1"/>
    <row r="24425" ht="18" customHeight="1"/>
    <row r="24426" ht="18" customHeight="1"/>
    <row r="24427" ht="18" customHeight="1"/>
    <row r="24428" ht="18" customHeight="1"/>
    <row r="24429" ht="18" customHeight="1"/>
    <row r="24430" ht="18" customHeight="1"/>
    <row r="24431" ht="18" customHeight="1"/>
    <row r="24432" ht="18" customHeight="1"/>
    <row r="24433" ht="18" customHeight="1"/>
    <row r="24434" ht="18" customHeight="1"/>
    <row r="24435" ht="18" customHeight="1"/>
    <row r="24436" ht="18" customHeight="1"/>
    <row r="24437" ht="18" customHeight="1"/>
    <row r="24438" ht="18" customHeight="1"/>
    <row r="24439" ht="18" customHeight="1"/>
    <row r="24440" ht="18" customHeight="1"/>
    <row r="24441" ht="18" customHeight="1"/>
    <row r="24442" ht="18" customHeight="1"/>
    <row r="24443" ht="18" customHeight="1"/>
    <row r="24444" ht="18" customHeight="1"/>
    <row r="24445" ht="18" customHeight="1"/>
    <row r="24446" ht="18" customHeight="1"/>
    <row r="24447" ht="18" customHeight="1"/>
    <row r="24448" ht="18" customHeight="1"/>
    <row r="24449" ht="18" customHeight="1"/>
    <row r="24450" ht="18" customHeight="1"/>
    <row r="24451" ht="18" customHeight="1"/>
    <row r="24452" ht="18" customHeight="1"/>
    <row r="24453" ht="18" customHeight="1"/>
    <row r="24454" ht="18" customHeight="1"/>
    <row r="24455" ht="18" customHeight="1"/>
    <row r="24456" ht="18" customHeight="1"/>
    <row r="24457" ht="18" customHeight="1"/>
    <row r="24458" ht="18" customHeight="1"/>
    <row r="24459" ht="18" customHeight="1"/>
    <row r="24460" ht="18" customHeight="1"/>
    <row r="24461" ht="18" customHeight="1"/>
    <row r="24462" ht="18" customHeight="1"/>
    <row r="24463" ht="18" customHeight="1"/>
    <row r="24464" ht="18" customHeight="1"/>
    <row r="24465" ht="18" customHeight="1"/>
    <row r="24466" ht="18" customHeight="1"/>
    <row r="24467" ht="18" customHeight="1"/>
    <row r="24468" ht="18" customHeight="1"/>
    <row r="24469" ht="18" customHeight="1"/>
    <row r="24470" ht="18" customHeight="1"/>
    <row r="24471" ht="18" customHeight="1"/>
    <row r="24472" ht="18" customHeight="1"/>
    <row r="24473" ht="18" customHeight="1"/>
    <row r="24474" ht="18" customHeight="1"/>
    <row r="24475" ht="18" customHeight="1"/>
    <row r="24476" ht="18" customHeight="1"/>
    <row r="24477" ht="18" customHeight="1"/>
    <row r="24478" ht="18" customHeight="1"/>
    <row r="24479" ht="18" customHeight="1"/>
    <row r="24480" ht="18" customHeight="1"/>
    <row r="24481" ht="18" customHeight="1"/>
    <row r="24482" ht="18" customHeight="1"/>
    <row r="24483" ht="18" customHeight="1"/>
    <row r="24484" ht="18" customHeight="1"/>
    <row r="24485" ht="18" customHeight="1"/>
    <row r="24486" ht="18" customHeight="1"/>
    <row r="24487" ht="18" customHeight="1"/>
    <row r="24488" ht="18" customHeight="1"/>
    <row r="24489" ht="18" customHeight="1"/>
    <row r="24490" ht="18" customHeight="1"/>
    <row r="24491" ht="18" customHeight="1"/>
    <row r="24492" ht="18" customHeight="1"/>
    <row r="24493" ht="18" customHeight="1"/>
    <row r="24494" ht="18" customHeight="1"/>
    <row r="24495" ht="18" customHeight="1"/>
    <row r="24496" ht="18" customHeight="1"/>
    <row r="24497" ht="18" customHeight="1"/>
    <row r="24498" ht="18" customHeight="1"/>
    <row r="24499" ht="18" customHeight="1"/>
    <row r="24500" ht="18" customHeight="1"/>
    <row r="24501" ht="18" customHeight="1"/>
    <row r="24502" ht="18" customHeight="1"/>
    <row r="24503" ht="18" customHeight="1"/>
    <row r="24504" ht="18" customHeight="1"/>
    <row r="24505" ht="18" customHeight="1"/>
    <row r="24506" ht="18" customHeight="1"/>
    <row r="24507" ht="18" customHeight="1"/>
    <row r="24508" ht="18" customHeight="1"/>
    <row r="24509" ht="18" customHeight="1"/>
    <row r="24510" ht="18" customHeight="1"/>
    <row r="24511" ht="18" customHeight="1"/>
    <row r="24512" ht="18" customHeight="1"/>
    <row r="24513" ht="18" customHeight="1"/>
    <row r="24514" ht="18" customHeight="1"/>
    <row r="24515" ht="18" customHeight="1"/>
    <row r="24516" ht="18" customHeight="1"/>
    <row r="24517" ht="18" customHeight="1"/>
    <row r="24518" ht="18" customHeight="1"/>
    <row r="24519" ht="18" customHeight="1"/>
    <row r="24520" ht="18" customHeight="1"/>
    <row r="24521" ht="18" customHeight="1"/>
    <row r="24522" ht="18" customHeight="1"/>
    <row r="24523" ht="18" customHeight="1"/>
    <row r="24524" ht="18" customHeight="1"/>
    <row r="24525" ht="18" customHeight="1"/>
    <row r="24526" ht="18" customHeight="1"/>
    <row r="24527" ht="18" customHeight="1"/>
    <row r="24528" ht="18" customHeight="1"/>
    <row r="24529" ht="18" customHeight="1"/>
    <row r="24530" ht="18" customHeight="1"/>
    <row r="24531" ht="18" customHeight="1"/>
    <row r="24532" ht="18" customHeight="1"/>
    <row r="24533" ht="18" customHeight="1"/>
    <row r="24534" ht="18" customHeight="1"/>
    <row r="24535" ht="18" customHeight="1"/>
    <row r="24536" ht="18" customHeight="1"/>
    <row r="24537" ht="18" customHeight="1"/>
    <row r="24538" ht="18" customHeight="1"/>
    <row r="24539" ht="18" customHeight="1"/>
    <row r="24540" ht="18" customHeight="1"/>
    <row r="24541" ht="18" customHeight="1"/>
    <row r="24542" ht="18" customHeight="1"/>
    <row r="24543" ht="18" customHeight="1"/>
    <row r="24544" ht="18" customHeight="1"/>
    <row r="24545" ht="18" customHeight="1"/>
    <row r="24546" ht="18" customHeight="1"/>
    <row r="24547" ht="18" customHeight="1"/>
    <row r="24548" ht="18" customHeight="1"/>
    <row r="24549" ht="18" customHeight="1"/>
    <row r="24550" ht="18" customHeight="1"/>
    <row r="24551" ht="18" customHeight="1"/>
    <row r="24552" ht="18" customHeight="1"/>
    <row r="24553" ht="18" customHeight="1"/>
    <row r="24554" ht="18" customHeight="1"/>
    <row r="24555" ht="18" customHeight="1"/>
    <row r="24556" ht="18" customHeight="1"/>
    <row r="24557" ht="18" customHeight="1"/>
    <row r="24558" ht="18" customHeight="1"/>
    <row r="24559" ht="18" customHeight="1"/>
    <row r="24560" ht="18" customHeight="1"/>
    <row r="24561" ht="18" customHeight="1"/>
    <row r="24562" ht="18" customHeight="1"/>
    <row r="24563" ht="18" customHeight="1"/>
    <row r="24564" ht="18" customHeight="1"/>
    <row r="24565" ht="18" customHeight="1"/>
    <row r="24566" ht="18" customHeight="1"/>
    <row r="24567" ht="18" customHeight="1"/>
    <row r="24568" ht="18" customHeight="1"/>
    <row r="24569" ht="18" customHeight="1"/>
    <row r="24570" ht="18" customHeight="1"/>
    <row r="24571" ht="18" customHeight="1"/>
    <row r="24572" ht="18" customHeight="1"/>
    <row r="24573" ht="18" customHeight="1"/>
    <row r="24574" ht="18" customHeight="1"/>
    <row r="24575" ht="18" customHeight="1"/>
    <row r="24576" ht="18" customHeight="1"/>
    <row r="24577" ht="18" customHeight="1"/>
    <row r="24578" ht="18" customHeight="1"/>
    <row r="24579" ht="18" customHeight="1"/>
    <row r="24580" ht="18" customHeight="1"/>
    <row r="24581" ht="18" customHeight="1"/>
    <row r="24582" ht="18" customHeight="1"/>
    <row r="24583" ht="18" customHeight="1"/>
    <row r="24584" ht="18" customHeight="1"/>
    <row r="24585" ht="18" customHeight="1"/>
    <row r="24586" ht="18" customHeight="1"/>
    <row r="24587" ht="18" customHeight="1"/>
    <row r="24588" ht="18" customHeight="1"/>
    <row r="24589" ht="18" customHeight="1"/>
    <row r="24590" ht="18" customHeight="1"/>
    <row r="24591" ht="18" customHeight="1"/>
    <row r="24592" ht="18" customHeight="1"/>
    <row r="24593" ht="18" customHeight="1"/>
    <row r="24594" ht="18" customHeight="1"/>
    <row r="24595" ht="18" customHeight="1"/>
    <row r="24596" ht="18" customHeight="1"/>
    <row r="24597" ht="18" customHeight="1"/>
    <row r="24598" ht="18" customHeight="1"/>
    <row r="24599" ht="18" customHeight="1"/>
    <row r="24600" ht="18" customHeight="1"/>
    <row r="24601" ht="18" customHeight="1"/>
    <row r="24602" ht="18" customHeight="1"/>
    <row r="24603" ht="18" customHeight="1"/>
    <row r="24604" ht="18" customHeight="1"/>
    <row r="24605" ht="18" customHeight="1"/>
    <row r="24606" ht="18" customHeight="1"/>
    <row r="24607" ht="18" customHeight="1"/>
    <row r="24608" ht="18" customHeight="1"/>
    <row r="24609" ht="18" customHeight="1"/>
    <row r="24610" ht="18" customHeight="1"/>
    <row r="24611" ht="18" customHeight="1"/>
    <row r="24612" ht="18" customHeight="1"/>
    <row r="24613" ht="18" customHeight="1"/>
    <row r="24614" ht="18" customHeight="1"/>
    <row r="24615" ht="18" customHeight="1"/>
    <row r="24616" ht="18" customHeight="1"/>
    <row r="24617" ht="18" customHeight="1"/>
    <row r="24618" ht="18" customHeight="1"/>
    <row r="24619" ht="18" customHeight="1"/>
    <row r="24620" ht="18" customHeight="1"/>
    <row r="24621" ht="18" customHeight="1"/>
    <row r="24622" ht="18" customHeight="1"/>
    <row r="24623" ht="18" customHeight="1"/>
    <row r="24624" ht="18" customHeight="1"/>
    <row r="24625" ht="18" customHeight="1"/>
    <row r="24626" ht="18" customHeight="1"/>
    <row r="24627" ht="18" customHeight="1"/>
    <row r="24628" ht="18" customHeight="1"/>
    <row r="24629" ht="18" customHeight="1"/>
    <row r="24630" ht="18" customHeight="1"/>
    <row r="24631" ht="18" customHeight="1"/>
    <row r="24632" ht="18" customHeight="1"/>
    <row r="24633" ht="18" customHeight="1"/>
    <row r="24634" ht="18" customHeight="1"/>
    <row r="24635" ht="18" customHeight="1"/>
    <row r="24636" ht="18" customHeight="1"/>
    <row r="24637" ht="18" customHeight="1"/>
    <row r="24638" ht="18" customHeight="1"/>
    <row r="24639" ht="18" customHeight="1"/>
    <row r="24640" ht="18" customHeight="1"/>
    <row r="24641" ht="18" customHeight="1"/>
    <row r="24642" ht="18" customHeight="1"/>
    <row r="24643" ht="18" customHeight="1"/>
    <row r="24644" ht="18" customHeight="1"/>
    <row r="24645" ht="18" customHeight="1"/>
    <row r="24646" ht="18" customHeight="1"/>
    <row r="24647" ht="18" customHeight="1"/>
    <row r="24648" ht="18" customHeight="1"/>
    <row r="24649" ht="18" customHeight="1"/>
    <row r="24650" ht="18" customHeight="1"/>
    <row r="24651" ht="18" customHeight="1"/>
    <row r="24652" ht="18" customHeight="1"/>
    <row r="24653" ht="18" customHeight="1"/>
    <row r="24654" ht="18" customHeight="1"/>
    <row r="24655" ht="18" customHeight="1"/>
    <row r="24656" ht="18" customHeight="1"/>
    <row r="24657" ht="18" customHeight="1"/>
    <row r="24658" ht="18" customHeight="1"/>
    <row r="24659" ht="18" customHeight="1"/>
    <row r="24660" ht="18" customHeight="1"/>
    <row r="24661" ht="18" customHeight="1"/>
    <row r="24662" ht="18" customHeight="1"/>
    <row r="24663" ht="18" customHeight="1"/>
    <row r="24664" ht="18" customHeight="1"/>
    <row r="24665" ht="18" customHeight="1"/>
    <row r="24666" ht="18" customHeight="1"/>
    <row r="24667" ht="18" customHeight="1"/>
    <row r="24668" ht="18" customHeight="1"/>
    <row r="24669" ht="18" customHeight="1"/>
    <row r="24670" ht="18" customHeight="1"/>
    <row r="24671" ht="18" customHeight="1"/>
    <row r="24672" ht="18" customHeight="1"/>
    <row r="24673" ht="18" customHeight="1"/>
    <row r="24674" ht="18" customHeight="1"/>
    <row r="24675" ht="18" customHeight="1"/>
    <row r="24676" ht="18" customHeight="1"/>
    <row r="24677" ht="18" customHeight="1"/>
    <row r="24678" ht="18" customHeight="1"/>
    <row r="24679" ht="18" customHeight="1"/>
    <row r="24680" ht="18" customHeight="1"/>
    <row r="24681" ht="18" customHeight="1"/>
    <row r="24682" ht="18" customHeight="1"/>
    <row r="24683" ht="18" customHeight="1"/>
    <row r="24684" ht="18" customHeight="1"/>
    <row r="24685" ht="18" customHeight="1"/>
    <row r="24686" ht="18" customHeight="1"/>
    <row r="24687" ht="18" customHeight="1"/>
    <row r="24688" ht="18" customHeight="1"/>
    <row r="24689" ht="18" customHeight="1"/>
    <row r="24690" ht="18" customHeight="1"/>
    <row r="24691" ht="18" customHeight="1"/>
    <row r="24692" ht="18" customHeight="1"/>
    <row r="24693" ht="18" customHeight="1"/>
    <row r="24694" ht="18" customHeight="1"/>
    <row r="24695" ht="18" customHeight="1"/>
    <row r="24696" ht="18" customHeight="1"/>
    <row r="24697" ht="18" customHeight="1"/>
    <row r="24698" ht="18" customHeight="1"/>
    <row r="24699" ht="18" customHeight="1"/>
    <row r="24700" ht="18" customHeight="1"/>
    <row r="24701" ht="18" customHeight="1"/>
    <row r="24702" ht="18" customHeight="1"/>
    <row r="24703" ht="18" customHeight="1"/>
    <row r="24704" ht="18" customHeight="1"/>
    <row r="24705" ht="18" customHeight="1"/>
    <row r="24706" ht="18" customHeight="1"/>
    <row r="24707" ht="18" customHeight="1"/>
    <row r="24708" ht="18" customHeight="1"/>
    <row r="24709" ht="18" customHeight="1"/>
    <row r="24710" ht="18" customHeight="1"/>
    <row r="24711" ht="18" customHeight="1"/>
    <row r="24712" ht="18" customHeight="1"/>
    <row r="24713" ht="18" customHeight="1"/>
    <row r="24714" ht="18" customHeight="1"/>
    <row r="24715" ht="18" customHeight="1"/>
    <row r="24716" ht="18" customHeight="1"/>
    <row r="24717" ht="18" customHeight="1"/>
    <row r="24718" ht="18" customHeight="1"/>
    <row r="24719" ht="18" customHeight="1"/>
    <row r="24720" ht="18" customHeight="1"/>
    <row r="24721" ht="18" customHeight="1"/>
    <row r="24722" ht="18" customHeight="1"/>
    <row r="24723" ht="18" customHeight="1"/>
    <row r="24724" ht="18" customHeight="1"/>
    <row r="24725" ht="18" customHeight="1"/>
    <row r="24726" ht="18" customHeight="1"/>
    <row r="24727" ht="18" customHeight="1"/>
    <row r="24728" ht="18" customHeight="1"/>
    <row r="24729" ht="18" customHeight="1"/>
    <row r="24730" ht="18" customHeight="1"/>
    <row r="24731" ht="18" customHeight="1"/>
    <row r="24732" ht="18" customHeight="1"/>
    <row r="24733" ht="18" customHeight="1"/>
    <row r="24734" ht="18" customHeight="1"/>
    <row r="24735" ht="18" customHeight="1"/>
    <row r="24736" ht="18" customHeight="1"/>
    <row r="24737" ht="18" customHeight="1"/>
    <row r="24738" ht="18" customHeight="1"/>
    <row r="24739" ht="18" customHeight="1"/>
    <row r="24740" ht="18" customHeight="1"/>
    <row r="24741" ht="18" customHeight="1"/>
    <row r="24742" ht="18" customHeight="1"/>
    <row r="24743" ht="18" customHeight="1"/>
    <row r="24744" ht="18" customHeight="1"/>
    <row r="24745" ht="18" customHeight="1"/>
    <row r="24746" ht="18" customHeight="1"/>
    <row r="24747" ht="18" customHeight="1"/>
    <row r="24748" ht="18" customHeight="1"/>
    <row r="24749" ht="18" customHeight="1"/>
    <row r="24750" ht="18" customHeight="1"/>
    <row r="24751" ht="18" customHeight="1"/>
    <row r="24752" ht="18" customHeight="1"/>
    <row r="24753" ht="18" customHeight="1"/>
    <row r="24754" ht="18" customHeight="1"/>
    <row r="24755" ht="18" customHeight="1"/>
    <row r="24756" ht="18" customHeight="1"/>
    <row r="24757" ht="18" customHeight="1"/>
    <row r="24758" ht="18" customHeight="1"/>
    <row r="24759" ht="18" customHeight="1"/>
    <row r="24760" ht="18" customHeight="1"/>
    <row r="24761" ht="18" customHeight="1"/>
    <row r="24762" ht="18" customHeight="1"/>
    <row r="24763" ht="18" customHeight="1"/>
    <row r="24764" ht="18" customHeight="1"/>
    <row r="24765" ht="18" customHeight="1"/>
    <row r="24766" ht="18" customHeight="1"/>
    <row r="24767" ht="18" customHeight="1"/>
    <row r="24768" ht="18" customHeight="1"/>
    <row r="24769" ht="18" customHeight="1"/>
    <row r="24770" ht="18" customHeight="1"/>
    <row r="24771" ht="18" customHeight="1"/>
    <row r="24772" ht="18" customHeight="1"/>
    <row r="24773" ht="18" customHeight="1"/>
    <row r="24774" ht="18" customHeight="1"/>
    <row r="24775" ht="18" customHeight="1"/>
    <row r="24776" ht="18" customHeight="1"/>
    <row r="24777" ht="18" customHeight="1"/>
    <row r="24778" ht="18" customHeight="1"/>
    <row r="24779" ht="18" customHeight="1"/>
    <row r="24780" ht="18" customHeight="1"/>
    <row r="24781" ht="18" customHeight="1"/>
    <row r="24782" ht="18" customHeight="1"/>
    <row r="24783" ht="18" customHeight="1"/>
    <row r="24784" ht="18" customHeight="1"/>
    <row r="24785" ht="18" customHeight="1"/>
    <row r="24786" ht="18" customHeight="1"/>
    <row r="24787" ht="18" customHeight="1"/>
    <row r="24788" ht="18" customHeight="1"/>
    <row r="24789" ht="18" customHeight="1"/>
    <row r="24790" ht="18" customHeight="1"/>
    <row r="24791" ht="18" customHeight="1"/>
    <row r="24792" ht="18" customHeight="1"/>
    <row r="24793" ht="18" customHeight="1"/>
    <row r="24794" ht="18" customHeight="1"/>
    <row r="24795" ht="18" customHeight="1"/>
    <row r="24796" ht="18" customHeight="1"/>
    <row r="24797" ht="18" customHeight="1"/>
    <row r="24798" ht="18" customHeight="1"/>
    <row r="24799" ht="18" customHeight="1"/>
    <row r="24800" ht="18" customHeight="1"/>
    <row r="24801" ht="18" customHeight="1"/>
    <row r="24802" ht="18" customHeight="1"/>
    <row r="24803" ht="18" customHeight="1"/>
    <row r="24804" ht="18" customHeight="1"/>
    <row r="24805" ht="18" customHeight="1"/>
    <row r="24806" ht="18" customHeight="1"/>
    <row r="24807" ht="18" customHeight="1"/>
    <row r="24808" ht="18" customHeight="1"/>
    <row r="24809" ht="18" customHeight="1"/>
    <row r="24810" ht="18" customHeight="1"/>
    <row r="24811" ht="18" customHeight="1"/>
    <row r="24812" ht="18" customHeight="1"/>
    <row r="24813" ht="18" customHeight="1"/>
    <row r="24814" ht="18" customHeight="1"/>
    <row r="24815" ht="18" customHeight="1"/>
    <row r="24816" ht="18" customHeight="1"/>
    <row r="24817" ht="18" customHeight="1"/>
    <row r="24818" ht="18" customHeight="1"/>
    <row r="24819" ht="18" customHeight="1"/>
    <row r="24820" ht="18" customHeight="1"/>
    <row r="24821" ht="18" customHeight="1"/>
    <row r="24822" ht="18" customHeight="1"/>
    <row r="24823" ht="18" customHeight="1"/>
    <row r="24824" ht="18" customHeight="1"/>
    <row r="24825" ht="18" customHeight="1"/>
    <row r="24826" ht="18" customHeight="1"/>
    <row r="24827" ht="18" customHeight="1"/>
    <row r="24828" ht="18" customHeight="1"/>
    <row r="24829" ht="18" customHeight="1"/>
    <row r="24830" ht="18" customHeight="1"/>
    <row r="24831" ht="18" customHeight="1"/>
    <row r="24832" ht="18" customHeight="1"/>
    <row r="24833" ht="18" customHeight="1"/>
    <row r="24834" ht="18" customHeight="1"/>
    <row r="24835" ht="18" customHeight="1"/>
    <row r="24836" ht="18" customHeight="1"/>
    <row r="24837" ht="18" customHeight="1"/>
    <row r="24838" ht="18" customHeight="1"/>
    <row r="24839" ht="18" customHeight="1"/>
    <row r="24840" ht="18" customHeight="1"/>
    <row r="24841" ht="18" customHeight="1"/>
    <row r="24842" ht="18" customHeight="1"/>
    <row r="24843" ht="18" customHeight="1"/>
    <row r="24844" ht="18" customHeight="1"/>
    <row r="24845" ht="18" customHeight="1"/>
    <row r="24846" ht="18" customHeight="1"/>
    <row r="24847" ht="18" customHeight="1"/>
    <row r="24848" ht="18" customHeight="1"/>
    <row r="24849" ht="18" customHeight="1"/>
    <row r="24850" ht="18" customHeight="1"/>
    <row r="24851" ht="18" customHeight="1"/>
    <row r="24852" ht="18" customHeight="1"/>
    <row r="24853" ht="18" customHeight="1"/>
    <row r="24854" ht="18" customHeight="1"/>
    <row r="24855" ht="18" customHeight="1"/>
    <row r="24856" ht="18" customHeight="1"/>
    <row r="24857" ht="18" customHeight="1"/>
    <row r="24858" ht="18" customHeight="1"/>
    <row r="24859" ht="18" customHeight="1"/>
    <row r="24860" ht="18" customHeight="1"/>
    <row r="24861" ht="18" customHeight="1"/>
    <row r="24862" ht="18" customHeight="1"/>
    <row r="24863" ht="18" customHeight="1"/>
    <row r="24864" ht="18" customHeight="1"/>
    <row r="24865" ht="18" customHeight="1"/>
    <row r="24866" ht="18" customHeight="1"/>
    <row r="24867" ht="18" customHeight="1"/>
    <row r="24868" ht="18" customHeight="1"/>
    <row r="24869" ht="18" customHeight="1"/>
    <row r="24870" ht="18" customHeight="1"/>
    <row r="24871" ht="18" customHeight="1"/>
    <row r="24872" ht="18" customHeight="1"/>
    <row r="24873" ht="18" customHeight="1"/>
    <row r="24874" ht="18" customHeight="1"/>
    <row r="24875" ht="18" customHeight="1"/>
    <row r="24876" ht="18" customHeight="1"/>
    <row r="24877" ht="18" customHeight="1"/>
    <row r="24878" ht="18" customHeight="1"/>
    <row r="24879" ht="18" customHeight="1"/>
    <row r="24880" ht="18" customHeight="1"/>
    <row r="24881" ht="18" customHeight="1"/>
    <row r="24882" ht="18" customHeight="1"/>
    <row r="24883" ht="18" customHeight="1"/>
    <row r="24884" ht="18" customHeight="1"/>
    <row r="24885" ht="18" customHeight="1"/>
    <row r="24886" ht="18" customHeight="1"/>
    <row r="24887" ht="18" customHeight="1"/>
    <row r="24888" ht="18" customHeight="1"/>
    <row r="24889" ht="18" customHeight="1"/>
    <row r="24890" ht="18" customHeight="1"/>
    <row r="24891" ht="18" customHeight="1"/>
    <row r="24892" ht="18" customHeight="1"/>
    <row r="24893" ht="18" customHeight="1"/>
    <row r="24894" ht="18" customHeight="1"/>
    <row r="24895" ht="18" customHeight="1"/>
    <row r="24896" ht="18" customHeight="1"/>
    <row r="24897" ht="18" customHeight="1"/>
    <row r="24898" ht="18" customHeight="1"/>
    <row r="24899" ht="18" customHeight="1"/>
    <row r="24900" ht="18" customHeight="1"/>
    <row r="24901" ht="18" customHeight="1"/>
    <row r="24902" ht="18" customHeight="1"/>
    <row r="24903" ht="18" customHeight="1"/>
    <row r="24904" ht="18" customHeight="1"/>
    <row r="24905" ht="18" customHeight="1"/>
    <row r="24906" ht="18" customHeight="1"/>
    <row r="24907" ht="18" customHeight="1"/>
    <row r="24908" ht="18" customHeight="1"/>
    <row r="24909" ht="18" customHeight="1"/>
    <row r="24910" ht="18" customHeight="1"/>
    <row r="24911" ht="18" customHeight="1"/>
    <row r="24912" ht="18" customHeight="1"/>
    <row r="24913" ht="18" customHeight="1"/>
    <row r="24914" ht="18" customHeight="1"/>
    <row r="24915" ht="18" customHeight="1"/>
    <row r="24916" ht="18" customHeight="1"/>
    <row r="24917" ht="18" customHeight="1"/>
    <row r="24918" ht="18" customHeight="1"/>
    <row r="24919" ht="18" customHeight="1"/>
    <row r="24920" ht="18" customHeight="1"/>
    <row r="24921" ht="18" customHeight="1"/>
    <row r="24922" ht="18" customHeight="1"/>
    <row r="24923" ht="18" customHeight="1"/>
    <row r="24924" ht="18" customHeight="1"/>
    <row r="24925" ht="18" customHeight="1"/>
    <row r="24926" ht="18" customHeight="1"/>
    <row r="24927" ht="18" customHeight="1"/>
    <row r="24928" ht="18" customHeight="1"/>
    <row r="24929" ht="18" customHeight="1"/>
    <row r="24930" ht="18" customHeight="1"/>
    <row r="24931" ht="18" customHeight="1"/>
    <row r="24932" ht="18" customHeight="1"/>
    <row r="24933" ht="18" customHeight="1"/>
    <row r="24934" ht="18" customHeight="1"/>
    <row r="24935" ht="18" customHeight="1"/>
    <row r="24936" ht="18" customHeight="1"/>
    <row r="24937" ht="18" customHeight="1"/>
    <row r="24938" ht="18" customHeight="1"/>
    <row r="24939" ht="18" customHeight="1"/>
    <row r="24940" ht="18" customHeight="1"/>
    <row r="24941" ht="18" customHeight="1"/>
    <row r="24942" ht="18" customHeight="1"/>
    <row r="24943" ht="18" customHeight="1"/>
    <row r="24944" ht="18" customHeight="1"/>
    <row r="24945" ht="18" customHeight="1"/>
    <row r="24946" ht="18" customHeight="1"/>
    <row r="24947" ht="18" customHeight="1"/>
    <row r="24948" ht="18" customHeight="1"/>
    <row r="24949" ht="18" customHeight="1"/>
    <row r="24950" ht="18" customHeight="1"/>
    <row r="24951" ht="18" customHeight="1"/>
    <row r="24952" ht="18" customHeight="1"/>
    <row r="24953" ht="18" customHeight="1"/>
    <row r="24954" ht="18" customHeight="1"/>
    <row r="24955" ht="18" customHeight="1"/>
    <row r="24956" ht="18" customHeight="1"/>
    <row r="24957" ht="18" customHeight="1"/>
    <row r="24958" ht="18" customHeight="1"/>
    <row r="24959" ht="18" customHeight="1"/>
    <row r="24960" ht="18" customHeight="1"/>
    <row r="24961" ht="18" customHeight="1"/>
    <row r="24962" ht="18" customHeight="1"/>
    <row r="24963" ht="18" customHeight="1"/>
    <row r="24964" ht="18" customHeight="1"/>
    <row r="24965" ht="18" customHeight="1"/>
    <row r="24966" ht="18" customHeight="1"/>
    <row r="24967" ht="18" customHeight="1"/>
    <row r="24968" ht="18" customHeight="1"/>
    <row r="24969" ht="18" customHeight="1"/>
    <row r="24970" ht="18" customHeight="1"/>
    <row r="24971" ht="18" customHeight="1"/>
    <row r="24972" ht="18" customHeight="1"/>
    <row r="24973" ht="18" customHeight="1"/>
    <row r="24974" ht="18" customHeight="1"/>
    <row r="24975" ht="18" customHeight="1"/>
    <row r="24976" ht="18" customHeight="1"/>
    <row r="24977" ht="18" customHeight="1"/>
    <row r="24978" ht="18" customHeight="1"/>
    <row r="24979" ht="18" customHeight="1"/>
    <row r="24980" ht="18" customHeight="1"/>
    <row r="24981" ht="18" customHeight="1"/>
    <row r="24982" ht="18" customHeight="1"/>
    <row r="24983" ht="18" customHeight="1"/>
    <row r="24984" ht="18" customHeight="1"/>
    <row r="24985" ht="18" customHeight="1"/>
    <row r="24986" ht="18" customHeight="1"/>
    <row r="24987" ht="18" customHeight="1"/>
    <row r="24988" ht="18" customHeight="1"/>
    <row r="24989" ht="18" customHeight="1"/>
    <row r="24990" ht="18" customHeight="1"/>
    <row r="24991" ht="18" customHeight="1"/>
    <row r="24992" ht="18" customHeight="1"/>
    <row r="24993" ht="18" customHeight="1"/>
    <row r="24994" ht="18" customHeight="1"/>
    <row r="24995" ht="18" customHeight="1"/>
    <row r="24996" ht="18" customHeight="1"/>
    <row r="24997" ht="18" customHeight="1"/>
    <row r="24998" ht="18" customHeight="1"/>
    <row r="24999" ht="18" customHeight="1"/>
    <row r="25000" ht="18" customHeight="1"/>
    <row r="25001" ht="18" customHeight="1"/>
    <row r="25002" ht="18" customHeight="1"/>
    <row r="25003" ht="18" customHeight="1"/>
    <row r="25004" ht="18" customHeight="1"/>
    <row r="25005" ht="18" customHeight="1"/>
    <row r="25006" ht="18" customHeight="1"/>
    <row r="25007" ht="18" customHeight="1"/>
    <row r="25008" ht="18" customHeight="1"/>
    <row r="25009" ht="18" customHeight="1"/>
    <row r="25010" ht="18" customHeight="1"/>
    <row r="25011" ht="18" customHeight="1"/>
    <row r="25012" ht="18" customHeight="1"/>
    <row r="25013" ht="18" customHeight="1"/>
    <row r="25014" ht="18" customHeight="1"/>
    <row r="25015" ht="18" customHeight="1"/>
    <row r="25016" ht="18" customHeight="1"/>
    <row r="25017" ht="18" customHeight="1"/>
    <row r="25018" ht="18" customHeight="1"/>
    <row r="25019" ht="18" customHeight="1"/>
    <row r="25020" ht="18" customHeight="1"/>
    <row r="25021" ht="18" customHeight="1"/>
    <row r="25022" ht="18" customHeight="1"/>
    <row r="25023" ht="18" customHeight="1"/>
    <row r="25024" ht="18" customHeight="1"/>
    <row r="25025" ht="18" customHeight="1"/>
    <row r="25026" ht="18" customHeight="1"/>
    <row r="25027" ht="18" customHeight="1"/>
    <row r="25028" ht="18" customHeight="1"/>
    <row r="25029" ht="18" customHeight="1"/>
    <row r="25030" ht="18" customHeight="1"/>
    <row r="25031" ht="18" customHeight="1"/>
    <row r="25032" ht="18" customHeight="1"/>
    <row r="25033" ht="18" customHeight="1"/>
    <row r="25034" ht="18" customHeight="1"/>
    <row r="25035" ht="18" customHeight="1"/>
    <row r="25036" ht="18" customHeight="1"/>
    <row r="25037" ht="18" customHeight="1"/>
    <row r="25038" ht="18" customHeight="1"/>
    <row r="25039" ht="18" customHeight="1"/>
    <row r="25040" ht="18" customHeight="1"/>
    <row r="25041" ht="18" customHeight="1"/>
    <row r="25042" ht="18" customHeight="1"/>
    <row r="25043" ht="18" customHeight="1"/>
    <row r="25044" ht="18" customHeight="1"/>
    <row r="25045" ht="18" customHeight="1"/>
    <row r="25046" ht="18" customHeight="1"/>
    <row r="25047" ht="18" customHeight="1"/>
    <row r="25048" ht="18" customHeight="1"/>
    <row r="25049" ht="18" customHeight="1"/>
    <row r="25050" ht="18" customHeight="1"/>
    <row r="25051" ht="18" customHeight="1"/>
    <row r="25052" ht="18" customHeight="1"/>
    <row r="25053" ht="18" customHeight="1"/>
    <row r="25054" ht="18" customHeight="1"/>
    <row r="25055" ht="18" customHeight="1"/>
    <row r="25056" ht="18" customHeight="1"/>
    <row r="25057" ht="18" customHeight="1"/>
    <row r="25058" ht="18" customHeight="1"/>
    <row r="25059" ht="18" customHeight="1"/>
    <row r="25060" ht="18" customHeight="1"/>
    <row r="25061" ht="18" customHeight="1"/>
    <row r="25062" ht="18" customHeight="1"/>
    <row r="25063" ht="18" customHeight="1"/>
    <row r="25064" ht="18" customHeight="1"/>
    <row r="25065" ht="18" customHeight="1"/>
    <row r="25066" ht="18" customHeight="1"/>
    <row r="25067" ht="18" customHeight="1"/>
    <row r="25068" ht="18" customHeight="1"/>
    <row r="25069" ht="18" customHeight="1"/>
    <row r="25070" ht="18" customHeight="1"/>
    <row r="25071" ht="18" customHeight="1"/>
    <row r="25072" ht="18" customHeight="1"/>
    <row r="25073" ht="18" customHeight="1"/>
    <row r="25074" ht="18" customHeight="1"/>
    <row r="25075" ht="18" customHeight="1"/>
    <row r="25076" ht="18" customHeight="1"/>
    <row r="25077" ht="18" customHeight="1"/>
    <row r="25078" ht="18" customHeight="1"/>
    <row r="25079" ht="18" customHeight="1"/>
    <row r="25080" ht="18" customHeight="1"/>
    <row r="25081" ht="18" customHeight="1"/>
    <row r="25082" ht="18" customHeight="1"/>
    <row r="25083" ht="18" customHeight="1"/>
    <row r="25084" ht="18" customHeight="1"/>
    <row r="25085" ht="18" customHeight="1"/>
    <row r="25086" ht="18" customHeight="1"/>
    <row r="25087" ht="18" customHeight="1"/>
    <row r="25088" ht="18" customHeight="1"/>
    <row r="25089" ht="18" customHeight="1"/>
    <row r="25090" ht="18" customHeight="1"/>
    <row r="25091" ht="18" customHeight="1"/>
    <row r="25092" ht="18" customHeight="1"/>
    <row r="25093" ht="18" customHeight="1"/>
    <row r="25094" ht="18" customHeight="1"/>
    <row r="25095" ht="18" customHeight="1"/>
    <row r="25096" ht="18" customHeight="1"/>
    <row r="25097" ht="18" customHeight="1"/>
    <row r="25098" ht="18" customHeight="1"/>
    <row r="25099" ht="18" customHeight="1"/>
    <row r="25100" ht="18" customHeight="1"/>
    <row r="25101" ht="18" customHeight="1"/>
    <row r="25102" ht="18" customHeight="1"/>
    <row r="25103" ht="18" customHeight="1"/>
    <row r="25104" ht="18" customHeight="1"/>
    <row r="25105" ht="18" customHeight="1"/>
    <row r="25106" ht="18" customHeight="1"/>
    <row r="25107" ht="18" customHeight="1"/>
    <row r="25108" ht="18" customHeight="1"/>
    <row r="25109" ht="18" customHeight="1"/>
    <row r="25110" ht="18" customHeight="1"/>
    <row r="25111" ht="18" customHeight="1"/>
    <row r="25112" ht="18" customHeight="1"/>
    <row r="25113" ht="18" customHeight="1"/>
    <row r="25114" ht="18" customHeight="1"/>
    <row r="25115" ht="18" customHeight="1"/>
    <row r="25116" ht="18" customHeight="1"/>
    <row r="25117" ht="18" customHeight="1"/>
    <row r="25118" ht="18" customHeight="1"/>
    <row r="25119" ht="18" customHeight="1"/>
    <row r="25120" ht="18" customHeight="1"/>
    <row r="25121" ht="18" customHeight="1"/>
    <row r="25122" ht="18" customHeight="1"/>
    <row r="25123" ht="18" customHeight="1"/>
    <row r="25124" ht="18" customHeight="1"/>
    <row r="25125" ht="18" customHeight="1"/>
    <row r="25126" ht="18" customHeight="1"/>
    <row r="25127" ht="18" customHeight="1"/>
    <row r="25128" ht="18" customHeight="1"/>
    <row r="25129" ht="18" customHeight="1"/>
    <row r="25130" ht="18" customHeight="1"/>
    <row r="25131" ht="18" customHeight="1"/>
    <row r="25132" ht="18" customHeight="1"/>
    <row r="25133" ht="18" customHeight="1"/>
    <row r="25134" ht="18" customHeight="1"/>
    <row r="25135" ht="18" customHeight="1"/>
    <row r="25136" ht="18" customHeight="1"/>
    <row r="25137" ht="18" customHeight="1"/>
    <row r="25138" ht="18" customHeight="1"/>
    <row r="25139" ht="18" customHeight="1"/>
    <row r="25140" ht="18" customHeight="1"/>
    <row r="25141" ht="18" customHeight="1"/>
    <row r="25142" ht="18" customHeight="1"/>
    <row r="25143" ht="18" customHeight="1"/>
    <row r="25144" ht="18" customHeight="1"/>
    <row r="25145" ht="18" customHeight="1"/>
    <row r="25146" ht="18" customHeight="1"/>
    <row r="25147" ht="18" customHeight="1"/>
    <row r="25148" ht="18" customHeight="1"/>
    <row r="25149" ht="18" customHeight="1"/>
    <row r="25150" ht="18" customHeight="1"/>
    <row r="25151" ht="18" customHeight="1"/>
    <row r="25152" ht="18" customHeight="1"/>
    <row r="25153" ht="18" customHeight="1"/>
    <row r="25154" ht="18" customHeight="1"/>
    <row r="25155" ht="18" customHeight="1"/>
    <row r="25156" ht="18" customHeight="1"/>
    <row r="25157" ht="18" customHeight="1"/>
    <row r="25158" ht="18" customHeight="1"/>
    <row r="25159" ht="18" customHeight="1"/>
    <row r="25160" ht="18" customHeight="1"/>
    <row r="25161" ht="18" customHeight="1"/>
    <row r="25162" ht="18" customHeight="1"/>
    <row r="25163" ht="18" customHeight="1"/>
    <row r="25164" ht="18" customHeight="1"/>
    <row r="25165" ht="18" customHeight="1"/>
    <row r="25166" ht="18" customHeight="1"/>
    <row r="25167" ht="18" customHeight="1"/>
    <row r="25168" ht="18" customHeight="1"/>
    <row r="25169" ht="18" customHeight="1"/>
    <row r="25170" ht="18" customHeight="1"/>
    <row r="25171" ht="18" customHeight="1"/>
    <row r="25172" ht="18" customHeight="1"/>
    <row r="25173" ht="18" customHeight="1"/>
    <row r="25174" ht="18" customHeight="1"/>
    <row r="25175" ht="18" customHeight="1"/>
    <row r="25176" ht="18" customHeight="1"/>
    <row r="25177" ht="18" customHeight="1"/>
    <row r="25178" ht="18" customHeight="1"/>
    <row r="25179" ht="18" customHeight="1"/>
    <row r="25180" ht="18" customHeight="1"/>
    <row r="25181" ht="18" customHeight="1"/>
    <row r="25182" ht="18" customHeight="1"/>
    <row r="25183" ht="18" customHeight="1"/>
    <row r="25184" ht="18" customHeight="1"/>
    <row r="25185" ht="18" customHeight="1"/>
    <row r="25186" ht="18" customHeight="1"/>
    <row r="25187" ht="18" customHeight="1"/>
    <row r="25188" ht="18" customHeight="1"/>
    <row r="25189" ht="18" customHeight="1"/>
    <row r="25190" ht="18" customHeight="1"/>
    <row r="25191" ht="18" customHeight="1"/>
    <row r="25192" ht="18" customHeight="1"/>
    <row r="25193" ht="18" customHeight="1"/>
    <row r="25194" ht="18" customHeight="1"/>
    <row r="25195" ht="18" customHeight="1"/>
    <row r="25196" ht="18" customHeight="1"/>
    <row r="25197" ht="18" customHeight="1"/>
    <row r="25198" ht="18" customHeight="1"/>
    <row r="25199" ht="18" customHeight="1"/>
    <row r="25200" ht="18" customHeight="1"/>
    <row r="25201" ht="18" customHeight="1"/>
    <row r="25202" ht="18" customHeight="1"/>
    <row r="25203" ht="18" customHeight="1"/>
    <row r="25204" ht="18" customHeight="1"/>
    <row r="25205" ht="18" customHeight="1"/>
    <row r="25206" ht="18" customHeight="1"/>
    <row r="25207" ht="18" customHeight="1"/>
    <row r="25208" ht="18" customHeight="1"/>
    <row r="25209" ht="18" customHeight="1"/>
    <row r="25210" ht="18" customHeight="1"/>
    <row r="25211" ht="18" customHeight="1"/>
    <row r="25212" ht="18" customHeight="1"/>
    <row r="25213" ht="18" customHeight="1"/>
    <row r="25214" ht="18" customHeight="1"/>
    <row r="25215" ht="18" customHeight="1"/>
    <row r="25216" ht="18" customHeight="1"/>
    <row r="25217" ht="18" customHeight="1"/>
    <row r="25218" ht="18" customHeight="1"/>
    <row r="25219" ht="18" customHeight="1"/>
    <row r="25220" ht="18" customHeight="1"/>
    <row r="25221" ht="18" customHeight="1"/>
    <row r="25222" ht="18" customHeight="1"/>
    <row r="25223" ht="18" customHeight="1"/>
    <row r="25224" ht="18" customHeight="1"/>
    <row r="25225" ht="18" customHeight="1"/>
    <row r="25226" ht="18" customHeight="1"/>
    <row r="25227" ht="18" customHeight="1"/>
    <row r="25228" ht="18" customHeight="1"/>
    <row r="25229" ht="18" customHeight="1"/>
    <row r="25230" ht="18" customHeight="1"/>
    <row r="25231" ht="18" customHeight="1"/>
    <row r="25232" ht="18" customHeight="1"/>
    <row r="25233" ht="18" customHeight="1"/>
    <row r="25234" ht="18" customHeight="1"/>
    <row r="25235" ht="18" customHeight="1"/>
    <row r="25236" ht="18" customHeight="1"/>
    <row r="25237" ht="18" customHeight="1"/>
    <row r="25238" ht="18" customHeight="1"/>
    <row r="25239" ht="18" customHeight="1"/>
    <row r="25240" ht="18" customHeight="1"/>
    <row r="25241" ht="18" customHeight="1"/>
    <row r="25242" ht="18" customHeight="1"/>
    <row r="25243" ht="18" customHeight="1"/>
    <row r="25244" ht="18" customHeight="1"/>
    <row r="25245" ht="18" customHeight="1"/>
    <row r="25246" ht="18" customHeight="1"/>
    <row r="25247" ht="18" customHeight="1"/>
    <row r="25248" ht="18" customHeight="1"/>
    <row r="25249" ht="18" customHeight="1"/>
    <row r="25250" ht="18" customHeight="1"/>
    <row r="25251" ht="18" customHeight="1"/>
    <row r="25252" ht="18" customHeight="1"/>
    <row r="25253" ht="18" customHeight="1"/>
    <row r="25254" ht="18" customHeight="1"/>
    <row r="25255" ht="18" customHeight="1"/>
    <row r="25256" ht="18" customHeight="1"/>
    <row r="25257" ht="18" customHeight="1"/>
    <row r="25258" ht="18" customHeight="1"/>
    <row r="25259" ht="18" customHeight="1"/>
    <row r="25260" ht="18" customHeight="1"/>
    <row r="25261" ht="18" customHeight="1"/>
    <row r="25262" ht="18" customHeight="1"/>
    <row r="25263" ht="18" customHeight="1"/>
    <row r="25264" ht="18" customHeight="1"/>
    <row r="25265" ht="18" customHeight="1"/>
    <row r="25266" ht="18" customHeight="1"/>
    <row r="25267" ht="18" customHeight="1"/>
    <row r="25268" ht="18" customHeight="1"/>
    <row r="25269" ht="18" customHeight="1"/>
    <row r="25270" ht="18" customHeight="1"/>
    <row r="25271" ht="18" customHeight="1"/>
    <row r="25272" ht="18" customHeight="1"/>
    <row r="25273" ht="18" customHeight="1"/>
    <row r="25274" ht="18" customHeight="1"/>
    <row r="25275" ht="18" customHeight="1"/>
    <row r="25276" ht="18" customHeight="1"/>
    <row r="25277" ht="18" customHeight="1"/>
    <row r="25278" ht="18" customHeight="1"/>
    <row r="25279" ht="18" customHeight="1"/>
    <row r="25280" ht="18" customHeight="1"/>
    <row r="25281" ht="18" customHeight="1"/>
    <row r="25282" ht="18" customHeight="1"/>
    <row r="25283" ht="18" customHeight="1"/>
    <row r="25284" ht="18" customHeight="1"/>
    <row r="25285" ht="18" customHeight="1"/>
    <row r="25286" ht="18" customHeight="1"/>
    <row r="25287" ht="18" customHeight="1"/>
    <row r="25288" ht="18" customHeight="1"/>
    <row r="25289" ht="18" customHeight="1"/>
    <row r="25290" ht="18" customHeight="1"/>
    <row r="25291" ht="18" customHeight="1"/>
    <row r="25292" ht="18" customHeight="1"/>
    <row r="25293" ht="18" customHeight="1"/>
    <row r="25294" ht="18" customHeight="1"/>
    <row r="25295" ht="18" customHeight="1"/>
    <row r="25296" ht="18" customHeight="1"/>
    <row r="25297" ht="18" customHeight="1"/>
    <row r="25298" ht="18" customHeight="1"/>
    <row r="25299" ht="18" customHeight="1"/>
    <row r="25300" ht="18" customHeight="1"/>
    <row r="25301" ht="18" customHeight="1"/>
    <row r="25302" ht="18" customHeight="1"/>
    <row r="25303" ht="18" customHeight="1"/>
    <row r="25304" ht="18" customHeight="1"/>
    <row r="25305" ht="18" customHeight="1"/>
    <row r="25306" ht="18" customHeight="1"/>
    <row r="25307" ht="18" customHeight="1"/>
    <row r="25308" ht="18" customHeight="1"/>
    <row r="25309" ht="18" customHeight="1"/>
    <row r="25310" ht="18" customHeight="1"/>
    <row r="25311" ht="18" customHeight="1"/>
    <row r="25312" ht="18" customHeight="1"/>
    <row r="25313" ht="18" customHeight="1"/>
    <row r="25314" ht="18" customHeight="1"/>
    <row r="25315" ht="18" customHeight="1"/>
    <row r="25316" ht="18" customHeight="1"/>
    <row r="25317" ht="18" customHeight="1"/>
    <row r="25318" ht="18" customHeight="1"/>
    <row r="25319" ht="18" customHeight="1"/>
    <row r="25320" ht="18" customHeight="1"/>
    <row r="25321" ht="18" customHeight="1"/>
    <row r="25322" ht="18" customHeight="1"/>
    <row r="25323" ht="18" customHeight="1"/>
    <row r="25324" ht="18" customHeight="1"/>
    <row r="25325" ht="18" customHeight="1"/>
    <row r="25326" ht="18" customHeight="1"/>
    <row r="25327" ht="18" customHeight="1"/>
    <row r="25328" ht="18" customHeight="1"/>
    <row r="25329" ht="18" customHeight="1"/>
    <row r="25330" ht="18" customHeight="1"/>
    <row r="25331" ht="18" customHeight="1"/>
    <row r="25332" ht="18" customHeight="1"/>
    <row r="25333" ht="18" customHeight="1"/>
    <row r="25334" ht="18" customHeight="1"/>
    <row r="25335" ht="18" customHeight="1"/>
    <row r="25336" ht="18" customHeight="1"/>
    <row r="25337" ht="18" customHeight="1"/>
    <row r="25338" ht="18" customHeight="1"/>
    <row r="25339" ht="18" customHeight="1"/>
    <row r="25340" ht="18" customHeight="1"/>
    <row r="25341" ht="18" customHeight="1"/>
    <row r="25342" ht="18" customHeight="1"/>
    <row r="25343" ht="18" customHeight="1"/>
    <row r="25344" ht="18" customHeight="1"/>
    <row r="25345" ht="18" customHeight="1"/>
    <row r="25346" ht="18" customHeight="1"/>
    <row r="25347" ht="18" customHeight="1"/>
    <row r="25348" ht="18" customHeight="1"/>
    <row r="25349" ht="18" customHeight="1"/>
    <row r="25350" ht="18" customHeight="1"/>
    <row r="25351" ht="18" customHeight="1"/>
    <row r="25352" ht="18" customHeight="1"/>
    <row r="25353" ht="18" customHeight="1"/>
    <row r="25354" ht="18" customHeight="1"/>
    <row r="25355" ht="18" customHeight="1"/>
    <row r="25356" ht="18" customHeight="1"/>
    <row r="25357" ht="18" customHeight="1"/>
    <row r="25358" ht="18" customHeight="1"/>
    <row r="25359" ht="18" customHeight="1"/>
    <row r="25360" ht="18" customHeight="1"/>
    <row r="25361" ht="18" customHeight="1"/>
    <row r="25362" ht="18" customHeight="1"/>
    <row r="25363" ht="18" customHeight="1"/>
    <row r="25364" ht="18" customHeight="1"/>
    <row r="25365" ht="18" customHeight="1"/>
    <row r="25366" ht="18" customHeight="1"/>
    <row r="25367" ht="18" customHeight="1"/>
    <row r="25368" ht="18" customHeight="1"/>
    <row r="25369" ht="18" customHeight="1"/>
    <row r="25370" ht="18" customHeight="1"/>
    <row r="25371" ht="18" customHeight="1"/>
    <row r="25372" ht="18" customHeight="1"/>
    <row r="25373" ht="18" customHeight="1"/>
    <row r="25374" ht="18" customHeight="1"/>
    <row r="25375" ht="18" customHeight="1"/>
    <row r="25376" ht="18" customHeight="1"/>
    <row r="25377" ht="18" customHeight="1"/>
    <row r="25378" ht="18" customHeight="1"/>
    <row r="25379" ht="18" customHeight="1"/>
    <row r="25380" ht="18" customHeight="1"/>
    <row r="25381" ht="18" customHeight="1"/>
    <row r="25382" ht="18" customHeight="1"/>
    <row r="25383" ht="18" customHeight="1"/>
    <row r="25384" ht="18" customHeight="1"/>
    <row r="25385" ht="18" customHeight="1"/>
    <row r="25386" ht="18" customHeight="1"/>
    <row r="25387" ht="18" customHeight="1"/>
    <row r="25388" ht="18" customHeight="1"/>
    <row r="25389" ht="18" customHeight="1"/>
    <row r="25390" ht="18" customHeight="1"/>
    <row r="25391" ht="18" customHeight="1"/>
    <row r="25392" ht="18" customHeight="1"/>
    <row r="25393" ht="18" customHeight="1"/>
    <row r="25394" ht="18" customHeight="1"/>
    <row r="25395" ht="18" customHeight="1"/>
    <row r="25396" ht="18" customHeight="1"/>
    <row r="25397" ht="18" customHeight="1"/>
    <row r="25398" ht="18" customHeight="1"/>
    <row r="25399" ht="18" customHeight="1"/>
    <row r="25400" ht="18" customHeight="1"/>
    <row r="25401" ht="18" customHeight="1"/>
    <row r="25402" ht="18" customHeight="1"/>
    <row r="25403" ht="18" customHeight="1"/>
    <row r="25404" ht="18" customHeight="1"/>
    <row r="25405" ht="18" customHeight="1"/>
    <row r="25406" ht="18" customHeight="1"/>
    <row r="25407" ht="18" customHeight="1"/>
    <row r="25408" ht="18" customHeight="1"/>
    <row r="25409" ht="18" customHeight="1"/>
    <row r="25410" ht="18" customHeight="1"/>
    <row r="25411" ht="18" customHeight="1"/>
    <row r="25412" ht="18" customHeight="1"/>
    <row r="25413" ht="18" customHeight="1"/>
    <row r="25414" ht="18" customHeight="1"/>
    <row r="25415" ht="18" customHeight="1"/>
    <row r="25416" ht="18" customHeight="1"/>
    <row r="25417" ht="18" customHeight="1"/>
    <row r="25418" ht="18" customHeight="1"/>
    <row r="25419" ht="18" customHeight="1"/>
    <row r="25420" ht="18" customHeight="1"/>
    <row r="25421" ht="18" customHeight="1"/>
    <row r="25422" ht="18" customHeight="1"/>
    <row r="25423" ht="18" customHeight="1"/>
    <row r="25424" ht="18" customHeight="1"/>
    <row r="25425" ht="18" customHeight="1"/>
    <row r="25426" ht="18" customHeight="1"/>
    <row r="25427" ht="18" customHeight="1"/>
    <row r="25428" ht="18" customHeight="1"/>
    <row r="25429" ht="18" customHeight="1"/>
    <row r="25430" ht="18" customHeight="1"/>
    <row r="25431" ht="18" customHeight="1"/>
    <row r="25432" ht="18" customHeight="1"/>
    <row r="25433" ht="18" customHeight="1"/>
    <row r="25434" ht="18" customHeight="1"/>
    <row r="25435" ht="18" customHeight="1"/>
    <row r="25436" ht="18" customHeight="1"/>
    <row r="25437" ht="18" customHeight="1"/>
    <row r="25438" ht="18" customHeight="1"/>
    <row r="25439" ht="18" customHeight="1"/>
    <row r="25440" ht="18" customHeight="1"/>
    <row r="25441" ht="18" customHeight="1"/>
    <row r="25442" ht="18" customHeight="1"/>
    <row r="25443" ht="18" customHeight="1"/>
    <row r="25444" ht="18" customHeight="1"/>
    <row r="25445" ht="18" customHeight="1"/>
    <row r="25446" ht="18" customHeight="1"/>
    <row r="25447" ht="18" customHeight="1"/>
    <row r="25448" ht="18" customHeight="1"/>
    <row r="25449" ht="18" customHeight="1"/>
    <row r="25450" ht="18" customHeight="1"/>
    <row r="25451" ht="18" customHeight="1"/>
    <row r="25452" ht="18" customHeight="1"/>
    <row r="25453" ht="18" customHeight="1"/>
    <row r="25454" ht="18" customHeight="1"/>
    <row r="25455" ht="18" customHeight="1"/>
    <row r="25456" ht="18" customHeight="1"/>
    <row r="25457" ht="18" customHeight="1"/>
    <row r="25458" ht="18" customHeight="1"/>
    <row r="25459" ht="18" customHeight="1"/>
    <row r="25460" ht="18" customHeight="1"/>
    <row r="25461" ht="18" customHeight="1"/>
    <row r="25462" ht="18" customHeight="1"/>
    <row r="25463" ht="18" customHeight="1"/>
    <row r="25464" ht="18" customHeight="1"/>
    <row r="25465" ht="18" customHeight="1"/>
    <row r="25466" ht="18" customHeight="1"/>
    <row r="25467" ht="18" customHeight="1"/>
    <row r="25468" ht="18" customHeight="1"/>
    <row r="25469" ht="18" customHeight="1"/>
    <row r="25470" ht="18" customHeight="1"/>
    <row r="25471" ht="18" customHeight="1"/>
    <row r="25472" ht="18" customHeight="1"/>
    <row r="25473" ht="18" customHeight="1"/>
    <row r="25474" ht="18" customHeight="1"/>
    <row r="25475" ht="18" customHeight="1"/>
    <row r="25476" ht="18" customHeight="1"/>
    <row r="25477" ht="18" customHeight="1"/>
    <row r="25478" ht="18" customHeight="1"/>
    <row r="25479" ht="18" customHeight="1"/>
    <row r="25480" ht="18" customHeight="1"/>
    <row r="25481" ht="18" customHeight="1"/>
    <row r="25482" ht="18" customHeight="1"/>
    <row r="25483" ht="18" customHeight="1"/>
    <row r="25484" ht="18" customHeight="1"/>
    <row r="25485" ht="18" customHeight="1"/>
    <row r="25486" ht="18" customHeight="1"/>
    <row r="25487" ht="18" customHeight="1"/>
    <row r="25488" ht="18" customHeight="1"/>
    <row r="25489" ht="18" customHeight="1"/>
    <row r="25490" ht="18" customHeight="1"/>
    <row r="25491" ht="18" customHeight="1"/>
    <row r="25492" ht="18" customHeight="1"/>
    <row r="25493" ht="18" customHeight="1"/>
    <row r="25494" ht="18" customHeight="1"/>
    <row r="25495" ht="18" customHeight="1"/>
    <row r="25496" ht="18" customHeight="1"/>
    <row r="25497" ht="18" customHeight="1"/>
    <row r="25498" ht="18" customHeight="1"/>
    <row r="25499" ht="18" customHeight="1"/>
    <row r="25500" ht="18" customHeight="1"/>
    <row r="25501" ht="18" customHeight="1"/>
    <row r="25502" ht="18" customHeight="1"/>
    <row r="25503" ht="18" customHeight="1"/>
    <row r="25504" ht="18" customHeight="1"/>
    <row r="25505" ht="18" customHeight="1"/>
    <row r="25506" ht="18" customHeight="1"/>
    <row r="25507" ht="18" customHeight="1"/>
    <row r="25508" ht="18" customHeight="1"/>
    <row r="25509" ht="18" customHeight="1"/>
    <row r="25510" ht="18" customHeight="1"/>
    <row r="25511" ht="18" customHeight="1"/>
    <row r="25512" ht="18" customHeight="1"/>
    <row r="25513" ht="18" customHeight="1"/>
    <row r="25514" ht="18" customHeight="1"/>
    <row r="25515" ht="18" customHeight="1"/>
    <row r="25516" ht="18" customHeight="1"/>
    <row r="25517" ht="18" customHeight="1"/>
    <row r="25518" ht="18" customHeight="1"/>
    <row r="25519" ht="18" customHeight="1"/>
    <row r="25520" ht="18" customHeight="1"/>
    <row r="25521" ht="18" customHeight="1"/>
    <row r="25522" ht="18" customHeight="1"/>
    <row r="25523" ht="18" customHeight="1"/>
    <row r="25524" ht="18" customHeight="1"/>
    <row r="25525" ht="18" customHeight="1"/>
    <row r="25526" ht="18" customHeight="1"/>
    <row r="25527" ht="18" customHeight="1"/>
    <row r="25528" ht="18" customHeight="1"/>
    <row r="25529" ht="18" customHeight="1"/>
    <row r="25530" ht="18" customHeight="1"/>
    <row r="25531" ht="18" customHeight="1"/>
    <row r="25532" ht="18" customHeight="1"/>
    <row r="25533" ht="18" customHeight="1"/>
    <row r="25534" ht="18" customHeight="1"/>
    <row r="25535" ht="18" customHeight="1"/>
    <row r="25536" ht="18" customHeight="1"/>
    <row r="25537" ht="18" customHeight="1"/>
    <row r="25538" ht="18" customHeight="1"/>
    <row r="25539" ht="18" customHeight="1"/>
    <row r="25540" ht="18" customHeight="1"/>
    <row r="25541" ht="18" customHeight="1"/>
    <row r="25542" ht="18" customHeight="1"/>
    <row r="25543" ht="18" customHeight="1"/>
    <row r="25544" ht="18" customHeight="1"/>
    <row r="25545" ht="18" customHeight="1"/>
    <row r="25546" ht="18" customHeight="1"/>
    <row r="25547" ht="18" customHeight="1"/>
    <row r="25548" ht="18" customHeight="1"/>
    <row r="25549" ht="18" customHeight="1"/>
    <row r="25550" ht="18" customHeight="1"/>
    <row r="25551" ht="18" customHeight="1"/>
    <row r="25552" ht="18" customHeight="1"/>
    <row r="25553" ht="18" customHeight="1"/>
    <row r="25554" ht="18" customHeight="1"/>
    <row r="25555" ht="18" customHeight="1"/>
    <row r="25556" ht="18" customHeight="1"/>
    <row r="25557" ht="18" customHeight="1"/>
    <row r="25558" ht="18" customHeight="1"/>
    <row r="25559" ht="18" customHeight="1"/>
    <row r="25560" ht="18" customHeight="1"/>
    <row r="25561" ht="18" customHeight="1"/>
    <row r="25562" ht="18" customHeight="1"/>
    <row r="25563" ht="18" customHeight="1"/>
    <row r="25564" ht="18" customHeight="1"/>
    <row r="25565" ht="18" customHeight="1"/>
    <row r="25566" ht="18" customHeight="1"/>
    <row r="25567" ht="18" customHeight="1"/>
    <row r="25568" ht="18" customHeight="1"/>
    <row r="25569" ht="18" customHeight="1"/>
    <row r="25570" ht="18" customHeight="1"/>
    <row r="25571" ht="18" customHeight="1"/>
    <row r="25572" ht="18" customHeight="1"/>
    <row r="25573" ht="18" customHeight="1"/>
    <row r="25574" ht="18" customHeight="1"/>
    <row r="25575" ht="18" customHeight="1"/>
    <row r="25576" ht="18" customHeight="1"/>
    <row r="25577" ht="18" customHeight="1"/>
    <row r="25578" ht="18" customHeight="1"/>
    <row r="25579" ht="18" customHeight="1"/>
    <row r="25580" ht="18" customHeight="1"/>
    <row r="25581" ht="18" customHeight="1"/>
    <row r="25582" ht="18" customHeight="1"/>
    <row r="25583" ht="18" customHeight="1"/>
    <row r="25584" ht="18" customHeight="1"/>
    <row r="25585" ht="18" customHeight="1"/>
    <row r="25586" ht="18" customHeight="1"/>
    <row r="25587" ht="18" customHeight="1"/>
    <row r="25588" ht="18" customHeight="1"/>
    <row r="25589" ht="18" customHeight="1"/>
    <row r="25590" ht="18" customHeight="1"/>
    <row r="25591" ht="18" customHeight="1"/>
    <row r="25592" ht="18" customHeight="1"/>
    <row r="25593" ht="18" customHeight="1"/>
    <row r="25594" ht="18" customHeight="1"/>
    <row r="25595" ht="18" customHeight="1"/>
    <row r="25596" ht="18" customHeight="1"/>
    <row r="25597" ht="18" customHeight="1"/>
    <row r="25598" ht="18" customHeight="1"/>
    <row r="25599" ht="18" customHeight="1"/>
    <row r="25600" ht="18" customHeight="1"/>
    <row r="25601" ht="18" customHeight="1"/>
    <row r="25602" ht="18" customHeight="1"/>
    <row r="25603" ht="18" customHeight="1"/>
    <row r="25604" ht="18" customHeight="1"/>
    <row r="25605" ht="18" customHeight="1"/>
    <row r="25606" ht="18" customHeight="1"/>
    <row r="25607" ht="18" customHeight="1"/>
    <row r="25608" ht="18" customHeight="1"/>
    <row r="25609" ht="18" customHeight="1"/>
    <row r="25610" ht="18" customHeight="1"/>
    <row r="25611" ht="18" customHeight="1"/>
    <row r="25612" ht="18" customHeight="1"/>
    <row r="25613" ht="18" customHeight="1"/>
    <row r="25614" ht="18" customHeight="1"/>
    <row r="25615" ht="18" customHeight="1"/>
    <row r="25616" ht="18" customHeight="1"/>
    <row r="25617" ht="18" customHeight="1"/>
    <row r="25618" ht="18" customHeight="1"/>
    <row r="25619" ht="18" customHeight="1"/>
    <row r="25620" ht="18" customHeight="1"/>
    <row r="25621" ht="18" customHeight="1"/>
    <row r="25622" ht="18" customHeight="1"/>
    <row r="25623" ht="18" customHeight="1"/>
    <row r="25624" ht="18" customHeight="1"/>
    <row r="25625" ht="18" customHeight="1"/>
    <row r="25626" ht="18" customHeight="1"/>
    <row r="25627" ht="18" customHeight="1"/>
    <row r="25628" ht="18" customHeight="1"/>
    <row r="25629" ht="18" customHeight="1"/>
    <row r="25630" ht="18" customHeight="1"/>
    <row r="25631" ht="18" customHeight="1"/>
    <row r="25632" ht="18" customHeight="1"/>
    <row r="25633" ht="18" customHeight="1"/>
    <row r="25634" ht="18" customHeight="1"/>
    <row r="25635" ht="18" customHeight="1"/>
    <row r="25636" ht="18" customHeight="1"/>
    <row r="25637" ht="18" customHeight="1"/>
    <row r="25638" ht="18" customHeight="1"/>
    <row r="25639" ht="18" customHeight="1"/>
    <row r="25640" ht="18" customHeight="1"/>
    <row r="25641" ht="18" customHeight="1"/>
    <row r="25642" ht="18" customHeight="1"/>
    <row r="25643" ht="18" customHeight="1"/>
    <row r="25644" ht="18" customHeight="1"/>
    <row r="25645" ht="18" customHeight="1"/>
    <row r="25646" ht="18" customHeight="1"/>
    <row r="25647" ht="18" customHeight="1"/>
    <row r="25648" ht="18" customHeight="1"/>
    <row r="25649" ht="18" customHeight="1"/>
    <row r="25650" ht="18" customHeight="1"/>
    <row r="25651" ht="18" customHeight="1"/>
    <row r="25652" ht="18" customHeight="1"/>
    <row r="25653" ht="18" customHeight="1"/>
    <row r="25654" ht="18" customHeight="1"/>
    <row r="25655" ht="18" customHeight="1"/>
    <row r="25656" ht="18" customHeight="1"/>
    <row r="25657" ht="18" customHeight="1"/>
    <row r="25658" ht="18" customHeight="1"/>
    <row r="25659" ht="18" customHeight="1"/>
    <row r="25660" ht="18" customHeight="1"/>
    <row r="25661" ht="18" customHeight="1"/>
    <row r="25662" ht="18" customHeight="1"/>
    <row r="25663" ht="18" customHeight="1"/>
    <row r="25664" ht="18" customHeight="1"/>
    <row r="25665" ht="18" customHeight="1"/>
    <row r="25666" ht="18" customHeight="1"/>
    <row r="25667" ht="18" customHeight="1"/>
    <row r="25668" ht="18" customHeight="1"/>
    <row r="25669" ht="18" customHeight="1"/>
    <row r="25670" ht="18" customHeight="1"/>
    <row r="25671" ht="18" customHeight="1"/>
    <row r="25672" ht="18" customHeight="1"/>
    <row r="25673" ht="18" customHeight="1"/>
    <row r="25674" ht="18" customHeight="1"/>
    <row r="25675" ht="18" customHeight="1"/>
    <row r="25676" ht="18" customHeight="1"/>
    <row r="25677" ht="18" customHeight="1"/>
    <row r="25678" ht="18" customHeight="1"/>
    <row r="25679" ht="18" customHeight="1"/>
    <row r="25680" ht="18" customHeight="1"/>
    <row r="25681" ht="18" customHeight="1"/>
    <row r="25682" ht="18" customHeight="1"/>
    <row r="25683" ht="18" customHeight="1"/>
    <row r="25684" ht="18" customHeight="1"/>
    <row r="25685" ht="18" customHeight="1"/>
    <row r="25686" ht="18" customHeight="1"/>
    <row r="25687" ht="18" customHeight="1"/>
    <row r="25688" ht="18" customHeight="1"/>
    <row r="25689" ht="18" customHeight="1"/>
    <row r="25690" ht="18" customHeight="1"/>
    <row r="25691" ht="18" customHeight="1"/>
    <row r="25692" ht="18" customHeight="1"/>
    <row r="25693" ht="18" customHeight="1"/>
    <row r="25694" ht="18" customHeight="1"/>
    <row r="25695" ht="18" customHeight="1"/>
    <row r="25696" ht="18" customHeight="1"/>
    <row r="25697" ht="18" customHeight="1"/>
    <row r="25698" ht="18" customHeight="1"/>
    <row r="25699" ht="18" customHeight="1"/>
    <row r="25700" ht="18" customHeight="1"/>
    <row r="25701" ht="18" customHeight="1"/>
    <row r="25702" ht="18" customHeight="1"/>
    <row r="25703" ht="18" customHeight="1"/>
    <row r="25704" ht="18" customHeight="1"/>
    <row r="25705" ht="18" customHeight="1"/>
    <row r="25706" ht="18" customHeight="1"/>
    <row r="25707" ht="18" customHeight="1"/>
    <row r="25708" ht="18" customHeight="1"/>
    <row r="25709" ht="18" customHeight="1"/>
    <row r="25710" ht="18" customHeight="1"/>
    <row r="25711" ht="18" customHeight="1"/>
    <row r="25712" ht="18" customHeight="1"/>
    <row r="25713" ht="18" customHeight="1"/>
    <row r="25714" ht="18" customHeight="1"/>
    <row r="25715" ht="18" customHeight="1"/>
    <row r="25716" ht="18" customHeight="1"/>
    <row r="25717" ht="18" customHeight="1"/>
    <row r="25718" ht="18" customHeight="1"/>
    <row r="25719" ht="18" customHeight="1"/>
    <row r="25720" ht="18" customHeight="1"/>
    <row r="25721" ht="18" customHeight="1"/>
    <row r="25722" ht="18" customHeight="1"/>
    <row r="25723" ht="18" customHeight="1"/>
    <row r="25724" ht="18" customHeight="1"/>
    <row r="25725" ht="18" customHeight="1"/>
    <row r="25726" ht="18" customHeight="1"/>
    <row r="25727" ht="18" customHeight="1"/>
    <row r="25728" ht="18" customHeight="1"/>
    <row r="25729" ht="18" customHeight="1"/>
    <row r="25730" ht="18" customHeight="1"/>
    <row r="25731" ht="18" customHeight="1"/>
    <row r="25732" ht="18" customHeight="1"/>
    <row r="25733" ht="18" customHeight="1"/>
    <row r="25734" ht="18" customHeight="1"/>
    <row r="25735" ht="18" customHeight="1"/>
    <row r="25736" ht="18" customHeight="1"/>
    <row r="25737" ht="18" customHeight="1"/>
    <row r="25738" ht="18" customHeight="1"/>
    <row r="25739" ht="18" customHeight="1"/>
    <row r="25740" ht="18" customHeight="1"/>
    <row r="25741" ht="18" customHeight="1"/>
    <row r="25742" ht="18" customHeight="1"/>
    <row r="25743" ht="18" customHeight="1"/>
    <row r="25744" ht="18" customHeight="1"/>
    <row r="25745" ht="18" customHeight="1"/>
    <row r="25746" ht="18" customHeight="1"/>
    <row r="25747" ht="18" customHeight="1"/>
    <row r="25748" ht="18" customHeight="1"/>
    <row r="25749" ht="18" customHeight="1"/>
    <row r="25750" ht="18" customHeight="1"/>
    <row r="25751" ht="18" customHeight="1"/>
    <row r="25752" ht="18" customHeight="1"/>
    <row r="25753" ht="18" customHeight="1"/>
    <row r="25754" ht="18" customHeight="1"/>
    <row r="25755" ht="18" customHeight="1"/>
    <row r="25756" ht="18" customHeight="1"/>
    <row r="25757" ht="18" customHeight="1"/>
    <row r="25758" ht="18" customHeight="1"/>
    <row r="25759" ht="18" customHeight="1"/>
    <row r="25760" ht="18" customHeight="1"/>
    <row r="25761" ht="18" customHeight="1"/>
    <row r="25762" ht="18" customHeight="1"/>
    <row r="25763" ht="18" customHeight="1"/>
    <row r="25764" ht="18" customHeight="1"/>
    <row r="25765" ht="18" customHeight="1"/>
    <row r="25766" ht="18" customHeight="1"/>
    <row r="25767" ht="18" customHeight="1"/>
    <row r="25768" ht="18" customHeight="1"/>
    <row r="25769" ht="18" customHeight="1"/>
    <row r="25770" ht="18" customHeight="1"/>
    <row r="25771" ht="18" customHeight="1"/>
    <row r="25772" ht="18" customHeight="1"/>
    <row r="25773" ht="18" customHeight="1"/>
    <row r="25774" ht="18" customHeight="1"/>
    <row r="25775" ht="18" customHeight="1"/>
    <row r="25776" ht="18" customHeight="1"/>
    <row r="25777" ht="18" customHeight="1"/>
    <row r="25778" ht="18" customHeight="1"/>
    <row r="25779" ht="18" customHeight="1"/>
    <row r="25780" ht="18" customHeight="1"/>
    <row r="25781" ht="18" customHeight="1"/>
    <row r="25782" ht="18" customHeight="1"/>
    <row r="25783" ht="18" customHeight="1"/>
    <row r="25784" ht="18" customHeight="1"/>
    <row r="25785" ht="18" customHeight="1"/>
    <row r="25786" ht="18" customHeight="1"/>
    <row r="25787" ht="18" customHeight="1"/>
    <row r="25788" ht="18" customHeight="1"/>
    <row r="25789" ht="18" customHeight="1"/>
    <row r="25790" ht="18" customHeight="1"/>
    <row r="25791" ht="18" customHeight="1"/>
    <row r="25792" ht="18" customHeight="1"/>
    <row r="25793" ht="18" customHeight="1"/>
    <row r="25794" ht="18" customHeight="1"/>
    <row r="25795" ht="18" customHeight="1"/>
    <row r="25796" ht="18" customHeight="1"/>
    <row r="25797" ht="18" customHeight="1"/>
    <row r="25798" ht="18" customHeight="1"/>
    <row r="25799" ht="18" customHeight="1"/>
    <row r="25800" ht="18" customHeight="1"/>
    <row r="25801" ht="18" customHeight="1"/>
    <row r="25802" ht="18" customHeight="1"/>
    <row r="25803" ht="18" customHeight="1"/>
    <row r="25804" ht="18" customHeight="1"/>
    <row r="25805" ht="18" customHeight="1"/>
    <row r="25806" ht="18" customHeight="1"/>
    <row r="25807" ht="18" customHeight="1"/>
    <row r="25808" ht="18" customHeight="1"/>
    <row r="25809" ht="18" customHeight="1"/>
    <row r="25810" ht="18" customHeight="1"/>
    <row r="25811" ht="18" customHeight="1"/>
    <row r="25812" ht="18" customHeight="1"/>
    <row r="25813" ht="18" customHeight="1"/>
    <row r="25814" ht="18" customHeight="1"/>
    <row r="25815" ht="18" customHeight="1"/>
    <row r="25816" ht="18" customHeight="1"/>
    <row r="25817" ht="18" customHeight="1"/>
    <row r="25818" ht="18" customHeight="1"/>
    <row r="25819" ht="18" customHeight="1"/>
    <row r="25820" ht="18" customHeight="1"/>
    <row r="25821" ht="18" customHeight="1"/>
    <row r="25822" ht="18" customHeight="1"/>
    <row r="25823" ht="18" customHeight="1"/>
    <row r="25824" ht="18" customHeight="1"/>
    <row r="25825" ht="18" customHeight="1"/>
    <row r="25826" ht="18" customHeight="1"/>
    <row r="25827" ht="18" customHeight="1"/>
    <row r="25828" ht="18" customHeight="1"/>
    <row r="25829" ht="18" customHeight="1"/>
    <row r="25830" ht="18" customHeight="1"/>
    <row r="25831" ht="18" customHeight="1"/>
    <row r="25832" ht="18" customHeight="1"/>
    <row r="25833" ht="18" customHeight="1"/>
    <row r="25834" ht="18" customHeight="1"/>
    <row r="25835" ht="18" customHeight="1"/>
    <row r="25836" ht="18" customHeight="1"/>
    <row r="25837" ht="18" customHeight="1"/>
    <row r="25838" ht="18" customHeight="1"/>
    <row r="25839" ht="18" customHeight="1"/>
    <row r="25840" ht="18" customHeight="1"/>
    <row r="25841" ht="18" customHeight="1"/>
    <row r="25842" ht="18" customHeight="1"/>
    <row r="25843" ht="18" customHeight="1"/>
    <row r="25844" ht="18" customHeight="1"/>
    <row r="25845" ht="18" customHeight="1"/>
    <row r="25846" ht="18" customHeight="1"/>
    <row r="25847" ht="18" customHeight="1"/>
    <row r="25848" ht="18" customHeight="1"/>
    <row r="25849" ht="18" customHeight="1"/>
    <row r="25850" ht="18" customHeight="1"/>
    <row r="25851" ht="18" customHeight="1"/>
    <row r="25852" ht="18" customHeight="1"/>
    <row r="25853" ht="18" customHeight="1"/>
    <row r="25854" ht="18" customHeight="1"/>
    <row r="25855" ht="18" customHeight="1"/>
    <row r="25856" ht="18" customHeight="1"/>
    <row r="25857" ht="18" customHeight="1"/>
    <row r="25858" ht="18" customHeight="1"/>
    <row r="25859" ht="18" customHeight="1"/>
    <row r="25860" ht="18" customHeight="1"/>
    <row r="25861" ht="18" customHeight="1"/>
    <row r="25862" ht="18" customHeight="1"/>
    <row r="25863" ht="18" customHeight="1"/>
    <row r="25864" ht="18" customHeight="1"/>
    <row r="25865" ht="18" customHeight="1"/>
    <row r="25866" ht="18" customHeight="1"/>
    <row r="25867" ht="18" customHeight="1"/>
    <row r="25868" ht="18" customHeight="1"/>
    <row r="25869" ht="18" customHeight="1"/>
    <row r="25870" ht="18" customHeight="1"/>
    <row r="25871" ht="18" customHeight="1"/>
    <row r="25872" ht="18" customHeight="1"/>
    <row r="25873" ht="18" customHeight="1"/>
    <row r="25874" ht="18" customHeight="1"/>
    <row r="25875" ht="18" customHeight="1"/>
    <row r="25876" ht="18" customHeight="1"/>
    <row r="25877" ht="18" customHeight="1"/>
    <row r="25878" ht="18" customHeight="1"/>
    <row r="25879" ht="18" customHeight="1"/>
    <row r="25880" ht="18" customHeight="1"/>
    <row r="25881" ht="18" customHeight="1"/>
    <row r="25882" ht="18" customHeight="1"/>
    <row r="25883" ht="18" customHeight="1"/>
    <row r="25884" ht="18" customHeight="1"/>
    <row r="25885" ht="18" customHeight="1"/>
    <row r="25886" ht="18" customHeight="1"/>
    <row r="25887" ht="18" customHeight="1"/>
    <row r="25888" ht="18" customHeight="1"/>
    <row r="25889" ht="18" customHeight="1"/>
    <row r="25890" ht="18" customHeight="1"/>
    <row r="25891" ht="18" customHeight="1"/>
    <row r="25892" ht="18" customHeight="1"/>
    <row r="25893" ht="18" customHeight="1"/>
    <row r="25894" ht="18" customHeight="1"/>
    <row r="25895" ht="18" customHeight="1"/>
    <row r="25896" ht="18" customHeight="1"/>
    <row r="25897" ht="18" customHeight="1"/>
    <row r="25898" ht="18" customHeight="1"/>
    <row r="25899" ht="18" customHeight="1"/>
    <row r="25900" ht="18" customHeight="1"/>
    <row r="25901" ht="18" customHeight="1"/>
    <row r="25902" ht="18" customHeight="1"/>
    <row r="25903" ht="18" customHeight="1"/>
    <row r="25904" ht="18" customHeight="1"/>
    <row r="25905" ht="18" customHeight="1"/>
    <row r="25906" ht="18" customHeight="1"/>
    <row r="25907" ht="18" customHeight="1"/>
    <row r="25908" ht="18" customHeight="1"/>
    <row r="25909" ht="18" customHeight="1"/>
    <row r="25910" ht="18" customHeight="1"/>
    <row r="25911" ht="18" customHeight="1"/>
    <row r="25912" ht="18" customHeight="1"/>
    <row r="25913" ht="18" customHeight="1"/>
    <row r="25914" ht="18" customHeight="1"/>
    <row r="25915" ht="18" customHeight="1"/>
    <row r="25916" ht="18" customHeight="1"/>
    <row r="25917" ht="18" customHeight="1"/>
    <row r="25918" ht="18" customHeight="1"/>
    <row r="25919" ht="18" customHeight="1"/>
    <row r="25920" ht="18" customHeight="1"/>
    <row r="25921" ht="18" customHeight="1"/>
    <row r="25922" ht="18" customHeight="1"/>
    <row r="25923" ht="18" customHeight="1"/>
    <row r="25924" ht="18" customHeight="1"/>
    <row r="25925" ht="18" customHeight="1"/>
    <row r="25926" ht="18" customHeight="1"/>
    <row r="25927" ht="18" customHeight="1"/>
    <row r="25928" ht="18" customHeight="1"/>
    <row r="25929" ht="18" customHeight="1"/>
    <row r="25930" ht="18" customHeight="1"/>
    <row r="25931" ht="18" customHeight="1"/>
    <row r="25932" ht="18" customHeight="1"/>
    <row r="25933" ht="18" customHeight="1"/>
    <row r="25934" ht="18" customHeight="1"/>
    <row r="25935" ht="18" customHeight="1"/>
    <row r="25936" ht="18" customHeight="1"/>
    <row r="25937" ht="18" customHeight="1"/>
    <row r="25938" ht="18" customHeight="1"/>
    <row r="25939" ht="18" customHeight="1"/>
    <row r="25940" ht="18" customHeight="1"/>
    <row r="25941" ht="18" customHeight="1"/>
    <row r="25942" ht="18" customHeight="1"/>
    <row r="25943" ht="18" customHeight="1"/>
    <row r="25944" ht="18" customHeight="1"/>
    <row r="25945" ht="18" customHeight="1"/>
    <row r="25946" ht="18" customHeight="1"/>
    <row r="25947" ht="18" customHeight="1"/>
    <row r="25948" ht="18" customHeight="1"/>
    <row r="25949" ht="18" customHeight="1"/>
    <row r="25950" ht="18" customHeight="1"/>
    <row r="25951" ht="18" customHeight="1"/>
    <row r="25952" ht="18" customHeight="1"/>
    <row r="25953" ht="18" customHeight="1"/>
    <row r="25954" ht="18" customHeight="1"/>
    <row r="25955" ht="18" customHeight="1"/>
    <row r="25956" ht="18" customHeight="1"/>
    <row r="25957" ht="18" customHeight="1"/>
    <row r="25958" ht="18" customHeight="1"/>
    <row r="25959" ht="18" customHeight="1"/>
    <row r="25960" ht="18" customHeight="1"/>
    <row r="25961" ht="18" customHeight="1"/>
    <row r="25962" ht="18" customHeight="1"/>
    <row r="25963" ht="18" customHeight="1"/>
    <row r="25964" ht="18" customHeight="1"/>
    <row r="25965" ht="18" customHeight="1"/>
    <row r="25966" ht="18" customHeight="1"/>
    <row r="25967" ht="18" customHeight="1"/>
    <row r="25968" ht="18" customHeight="1"/>
    <row r="25969" ht="18" customHeight="1"/>
    <row r="25970" ht="18" customHeight="1"/>
    <row r="25971" ht="18" customHeight="1"/>
    <row r="25972" ht="18" customHeight="1"/>
    <row r="25973" ht="18" customHeight="1"/>
    <row r="25974" ht="18" customHeight="1"/>
    <row r="25975" ht="18" customHeight="1"/>
    <row r="25976" ht="18" customHeight="1"/>
    <row r="25977" ht="18" customHeight="1"/>
    <row r="25978" ht="18" customHeight="1"/>
    <row r="25979" ht="18" customHeight="1"/>
    <row r="25980" ht="18" customHeight="1"/>
    <row r="25981" ht="18" customHeight="1"/>
    <row r="25982" ht="18" customHeight="1"/>
    <row r="25983" ht="18" customHeight="1"/>
    <row r="25984" ht="18" customHeight="1"/>
    <row r="25985" ht="18" customHeight="1"/>
    <row r="25986" ht="18" customHeight="1"/>
    <row r="25987" ht="18" customHeight="1"/>
    <row r="25988" ht="18" customHeight="1"/>
    <row r="25989" ht="18" customHeight="1"/>
    <row r="25990" ht="18" customHeight="1"/>
    <row r="25991" ht="18" customHeight="1"/>
    <row r="25992" ht="18" customHeight="1"/>
    <row r="25993" ht="18" customHeight="1"/>
    <row r="25994" ht="18" customHeight="1"/>
    <row r="25995" ht="18" customHeight="1"/>
    <row r="25996" ht="18" customHeight="1"/>
    <row r="25997" ht="18" customHeight="1"/>
    <row r="25998" ht="18" customHeight="1"/>
    <row r="25999" ht="18" customHeight="1"/>
    <row r="26000" ht="18" customHeight="1"/>
    <row r="26001" ht="18" customHeight="1"/>
    <row r="26002" ht="18" customHeight="1"/>
    <row r="26003" ht="18" customHeight="1"/>
    <row r="26004" ht="18" customHeight="1"/>
    <row r="26005" ht="18" customHeight="1"/>
    <row r="26006" ht="18" customHeight="1"/>
    <row r="26007" ht="18" customHeight="1"/>
    <row r="26008" ht="18" customHeight="1"/>
    <row r="26009" ht="18" customHeight="1"/>
    <row r="26010" ht="18" customHeight="1"/>
    <row r="26011" ht="18" customHeight="1"/>
    <row r="26012" ht="18" customHeight="1"/>
    <row r="26013" ht="18" customHeight="1"/>
    <row r="26014" ht="18" customHeight="1"/>
    <row r="26015" ht="18" customHeight="1"/>
    <row r="26016" ht="18" customHeight="1"/>
    <row r="26017" ht="18" customHeight="1"/>
    <row r="26018" ht="18" customHeight="1"/>
    <row r="26019" ht="18" customHeight="1"/>
    <row r="26020" ht="18" customHeight="1"/>
    <row r="26021" ht="18" customHeight="1"/>
    <row r="26022" ht="18" customHeight="1"/>
    <row r="26023" ht="18" customHeight="1"/>
    <row r="26024" ht="18" customHeight="1"/>
    <row r="26025" ht="18" customHeight="1"/>
    <row r="26026" ht="18" customHeight="1"/>
    <row r="26027" ht="18" customHeight="1"/>
    <row r="26028" ht="18" customHeight="1"/>
    <row r="26029" ht="18" customHeight="1"/>
    <row r="26030" ht="18" customHeight="1"/>
    <row r="26031" ht="18" customHeight="1"/>
    <row r="26032" ht="18" customHeight="1"/>
    <row r="26033" ht="18" customHeight="1"/>
    <row r="26034" ht="18" customHeight="1"/>
    <row r="26035" ht="18" customHeight="1"/>
    <row r="26036" ht="18" customHeight="1"/>
    <row r="26037" ht="18" customHeight="1"/>
    <row r="26038" ht="18" customHeight="1"/>
    <row r="26039" ht="18" customHeight="1"/>
    <row r="26040" ht="18" customHeight="1"/>
    <row r="26041" ht="18" customHeight="1"/>
    <row r="26042" ht="18" customHeight="1"/>
    <row r="26043" ht="18" customHeight="1"/>
    <row r="26044" ht="18" customHeight="1"/>
    <row r="26045" ht="18" customHeight="1"/>
    <row r="26046" ht="18" customHeight="1"/>
    <row r="26047" ht="18" customHeight="1"/>
    <row r="26048" ht="18" customHeight="1"/>
    <row r="26049" ht="18" customHeight="1"/>
    <row r="26050" ht="18" customHeight="1"/>
    <row r="26051" ht="18" customHeight="1"/>
    <row r="26052" ht="18" customHeight="1"/>
    <row r="26053" ht="18" customHeight="1"/>
    <row r="26054" ht="18" customHeight="1"/>
    <row r="26055" ht="18" customHeight="1"/>
    <row r="26056" ht="18" customHeight="1"/>
    <row r="26057" ht="18" customHeight="1"/>
    <row r="26058" ht="18" customHeight="1"/>
    <row r="26059" ht="18" customHeight="1"/>
    <row r="26060" ht="18" customHeight="1"/>
    <row r="26061" ht="18" customHeight="1"/>
    <row r="26062" ht="18" customHeight="1"/>
    <row r="26063" ht="18" customHeight="1"/>
    <row r="26064" ht="18" customHeight="1"/>
    <row r="26065" ht="18" customHeight="1"/>
    <row r="26066" ht="18" customHeight="1"/>
    <row r="26067" ht="18" customHeight="1"/>
    <row r="26068" ht="18" customHeight="1"/>
    <row r="26069" ht="18" customHeight="1"/>
    <row r="26070" ht="18" customHeight="1"/>
    <row r="26071" ht="18" customHeight="1"/>
    <row r="26072" ht="18" customHeight="1"/>
    <row r="26073" ht="18" customHeight="1"/>
    <row r="26074" ht="18" customHeight="1"/>
    <row r="26075" ht="18" customHeight="1"/>
    <row r="26076" ht="18" customHeight="1"/>
    <row r="26077" ht="18" customHeight="1"/>
    <row r="26078" ht="18" customHeight="1"/>
    <row r="26079" ht="18" customHeight="1"/>
    <row r="26080" ht="18" customHeight="1"/>
    <row r="26081" ht="18" customHeight="1"/>
    <row r="26082" ht="18" customHeight="1"/>
    <row r="26083" ht="18" customHeight="1"/>
    <row r="26084" ht="18" customHeight="1"/>
    <row r="26085" ht="18" customHeight="1"/>
    <row r="26086" ht="18" customHeight="1"/>
    <row r="26087" ht="18" customHeight="1"/>
    <row r="26088" ht="18" customHeight="1"/>
    <row r="26089" ht="18" customHeight="1"/>
    <row r="26090" ht="18" customHeight="1"/>
    <row r="26091" ht="18" customHeight="1"/>
    <row r="26092" ht="18" customHeight="1"/>
    <row r="26093" ht="18" customHeight="1"/>
    <row r="26094" ht="18" customHeight="1"/>
    <row r="26095" ht="18" customHeight="1"/>
    <row r="26096" ht="18" customHeight="1"/>
    <row r="26097" ht="18" customHeight="1"/>
    <row r="26098" ht="18" customHeight="1"/>
    <row r="26099" ht="18" customHeight="1"/>
    <row r="26100" ht="18" customHeight="1"/>
    <row r="26101" ht="18" customHeight="1"/>
    <row r="26102" ht="18" customHeight="1"/>
    <row r="26103" ht="18" customHeight="1"/>
    <row r="26104" ht="18" customHeight="1"/>
    <row r="26105" ht="18" customHeight="1"/>
    <row r="26106" ht="18" customHeight="1"/>
    <row r="26107" ht="18" customHeight="1"/>
    <row r="26108" ht="18" customHeight="1"/>
    <row r="26109" ht="18" customHeight="1"/>
    <row r="26110" ht="18" customHeight="1"/>
    <row r="26111" ht="18" customHeight="1"/>
    <row r="26112" ht="18" customHeight="1"/>
    <row r="26113" ht="18" customHeight="1"/>
    <row r="26114" ht="18" customHeight="1"/>
    <row r="26115" ht="18" customHeight="1"/>
    <row r="26116" ht="18" customHeight="1"/>
    <row r="26117" ht="18" customHeight="1"/>
    <row r="26118" ht="18" customHeight="1"/>
    <row r="26119" ht="18" customHeight="1"/>
    <row r="26120" ht="18" customHeight="1"/>
    <row r="26121" ht="18" customHeight="1"/>
    <row r="26122" ht="18" customHeight="1"/>
    <row r="26123" ht="18" customHeight="1"/>
    <row r="26124" ht="18" customHeight="1"/>
    <row r="26125" ht="18" customHeight="1"/>
    <row r="26126" ht="18" customHeight="1"/>
    <row r="26127" ht="18" customHeight="1"/>
    <row r="26128" ht="18" customHeight="1"/>
    <row r="26129" ht="18" customHeight="1"/>
    <row r="26130" ht="18" customHeight="1"/>
    <row r="26131" ht="18" customHeight="1"/>
    <row r="26132" ht="18" customHeight="1"/>
    <row r="26133" ht="18" customHeight="1"/>
    <row r="26134" ht="18" customHeight="1"/>
    <row r="26135" ht="18" customHeight="1"/>
    <row r="26136" ht="18" customHeight="1"/>
    <row r="26137" ht="18" customHeight="1"/>
    <row r="26138" ht="18" customHeight="1"/>
    <row r="26139" ht="18" customHeight="1"/>
    <row r="26140" ht="18" customHeight="1"/>
    <row r="26141" ht="18" customHeight="1"/>
    <row r="26142" ht="18" customHeight="1"/>
    <row r="26143" ht="18" customHeight="1"/>
    <row r="26144" ht="18" customHeight="1"/>
    <row r="26145" ht="18" customHeight="1"/>
    <row r="26146" ht="18" customHeight="1"/>
    <row r="26147" ht="18" customHeight="1"/>
    <row r="26148" ht="18" customHeight="1"/>
    <row r="26149" ht="18" customHeight="1"/>
    <row r="26150" ht="18" customHeight="1"/>
    <row r="26151" ht="18" customHeight="1"/>
    <row r="26152" ht="18" customHeight="1"/>
    <row r="26153" ht="18" customHeight="1"/>
    <row r="26154" ht="18" customHeight="1"/>
    <row r="26155" ht="18" customHeight="1"/>
    <row r="26156" ht="18" customHeight="1"/>
    <row r="26157" ht="18" customHeight="1"/>
    <row r="26158" ht="18" customHeight="1"/>
    <row r="26159" ht="18" customHeight="1"/>
    <row r="26160" ht="18" customHeight="1"/>
    <row r="26161" ht="18" customHeight="1"/>
    <row r="26162" ht="18" customHeight="1"/>
    <row r="26163" ht="18" customHeight="1"/>
    <row r="26164" ht="18" customHeight="1"/>
    <row r="26165" ht="18" customHeight="1"/>
    <row r="26166" ht="18" customHeight="1"/>
    <row r="26167" ht="18" customHeight="1"/>
    <row r="26168" ht="18" customHeight="1"/>
    <row r="26169" ht="18" customHeight="1"/>
    <row r="26170" ht="18" customHeight="1"/>
    <row r="26171" ht="18" customHeight="1"/>
    <row r="26172" ht="18" customHeight="1"/>
    <row r="26173" ht="18" customHeight="1"/>
    <row r="26174" ht="18" customHeight="1"/>
    <row r="26175" ht="18" customHeight="1"/>
    <row r="26176" ht="18" customHeight="1"/>
    <row r="26177" ht="18" customHeight="1"/>
    <row r="26178" ht="18" customHeight="1"/>
    <row r="26179" ht="18" customHeight="1"/>
    <row r="26180" ht="18" customHeight="1"/>
    <row r="26181" ht="18" customHeight="1"/>
    <row r="26182" ht="18" customHeight="1"/>
    <row r="26183" ht="18" customHeight="1"/>
    <row r="26184" ht="18" customHeight="1"/>
    <row r="26185" ht="18" customHeight="1"/>
    <row r="26186" ht="18" customHeight="1"/>
    <row r="26187" ht="18" customHeight="1"/>
    <row r="26188" ht="18" customHeight="1"/>
    <row r="26189" ht="18" customHeight="1"/>
    <row r="26190" ht="18" customHeight="1"/>
    <row r="26191" ht="18" customHeight="1"/>
    <row r="26192" ht="18" customHeight="1"/>
    <row r="26193" ht="18" customHeight="1"/>
    <row r="26194" ht="18" customHeight="1"/>
    <row r="26195" ht="18" customHeight="1"/>
    <row r="26196" ht="18" customHeight="1"/>
    <row r="26197" ht="18" customHeight="1"/>
    <row r="26198" ht="18" customHeight="1"/>
    <row r="26199" ht="18" customHeight="1"/>
    <row r="26200" ht="18" customHeight="1"/>
    <row r="26201" ht="18" customHeight="1"/>
    <row r="26202" ht="18" customHeight="1"/>
    <row r="26203" ht="18" customHeight="1"/>
    <row r="26204" ht="18" customHeight="1"/>
    <row r="26205" ht="18" customHeight="1"/>
    <row r="26206" ht="18" customHeight="1"/>
    <row r="26207" ht="18" customHeight="1"/>
    <row r="26208" ht="18" customHeight="1"/>
    <row r="26209" ht="18" customHeight="1"/>
    <row r="26210" ht="18" customHeight="1"/>
    <row r="26211" ht="18" customHeight="1"/>
    <row r="26212" ht="18" customHeight="1"/>
    <row r="26213" ht="18" customHeight="1"/>
    <row r="26214" ht="18" customHeight="1"/>
    <row r="26215" ht="18" customHeight="1"/>
    <row r="26216" ht="18" customHeight="1"/>
    <row r="26217" ht="18" customHeight="1"/>
    <row r="26218" ht="18" customHeight="1"/>
    <row r="26219" ht="18" customHeight="1"/>
    <row r="26220" ht="18" customHeight="1"/>
    <row r="26221" ht="18" customHeight="1"/>
    <row r="26222" ht="18" customHeight="1"/>
    <row r="26223" ht="18" customHeight="1"/>
    <row r="26224" ht="18" customHeight="1"/>
    <row r="26225" ht="18" customHeight="1"/>
    <row r="26226" ht="18" customHeight="1"/>
    <row r="26227" ht="18" customHeight="1"/>
    <row r="26228" ht="18" customHeight="1"/>
    <row r="26229" ht="18" customHeight="1"/>
    <row r="26230" ht="18" customHeight="1"/>
    <row r="26231" ht="18" customHeight="1"/>
    <row r="26232" ht="18" customHeight="1"/>
    <row r="26233" ht="18" customHeight="1"/>
    <row r="26234" ht="18" customHeight="1"/>
    <row r="26235" ht="18" customHeight="1"/>
    <row r="26236" ht="18" customHeight="1"/>
    <row r="26237" ht="18" customHeight="1"/>
    <row r="26238" ht="18" customHeight="1"/>
    <row r="26239" ht="18" customHeight="1"/>
    <row r="26240" ht="18" customHeight="1"/>
    <row r="26241" ht="18" customHeight="1"/>
    <row r="26242" ht="18" customHeight="1"/>
    <row r="26243" ht="18" customHeight="1"/>
    <row r="26244" ht="18" customHeight="1"/>
    <row r="26245" ht="18" customHeight="1"/>
    <row r="26246" ht="18" customHeight="1"/>
    <row r="26247" ht="18" customHeight="1"/>
    <row r="26248" ht="18" customHeight="1"/>
    <row r="26249" ht="18" customHeight="1"/>
    <row r="26250" ht="18" customHeight="1"/>
    <row r="26251" ht="18" customHeight="1"/>
    <row r="26252" ht="18" customHeight="1"/>
    <row r="26253" ht="18" customHeight="1"/>
    <row r="26254" ht="18" customHeight="1"/>
    <row r="26255" ht="18" customHeight="1"/>
    <row r="26256" ht="18" customHeight="1"/>
    <row r="26257" ht="18" customHeight="1"/>
    <row r="26258" ht="18" customHeight="1"/>
    <row r="26259" ht="18" customHeight="1"/>
    <row r="26260" ht="18" customHeight="1"/>
    <row r="26261" ht="18" customHeight="1"/>
    <row r="26262" ht="18" customHeight="1"/>
    <row r="26263" ht="18" customHeight="1"/>
    <row r="26264" ht="18" customHeight="1"/>
    <row r="26265" ht="18" customHeight="1"/>
    <row r="26266" ht="18" customHeight="1"/>
    <row r="26267" ht="18" customHeight="1"/>
    <row r="26268" ht="18" customHeight="1"/>
    <row r="26269" ht="18" customHeight="1"/>
    <row r="26270" ht="18" customHeight="1"/>
    <row r="26271" ht="18" customHeight="1"/>
    <row r="26272" ht="18" customHeight="1"/>
    <row r="26273" ht="18" customHeight="1"/>
    <row r="26274" ht="18" customHeight="1"/>
    <row r="26275" ht="18" customHeight="1"/>
    <row r="26276" ht="18" customHeight="1"/>
    <row r="26277" ht="18" customHeight="1"/>
    <row r="26278" ht="18" customHeight="1"/>
    <row r="26279" ht="18" customHeight="1"/>
    <row r="26280" ht="18" customHeight="1"/>
    <row r="26281" ht="18" customHeight="1"/>
    <row r="26282" ht="18" customHeight="1"/>
    <row r="26283" ht="18" customHeight="1"/>
    <row r="26284" ht="18" customHeight="1"/>
    <row r="26285" ht="18" customHeight="1"/>
    <row r="26286" ht="18" customHeight="1"/>
    <row r="26287" ht="18" customHeight="1"/>
    <row r="26288" ht="18" customHeight="1"/>
    <row r="26289" ht="18" customHeight="1"/>
    <row r="26290" ht="18" customHeight="1"/>
    <row r="26291" ht="18" customHeight="1"/>
    <row r="26292" ht="18" customHeight="1"/>
    <row r="26293" ht="18" customHeight="1"/>
    <row r="26294" ht="18" customHeight="1"/>
    <row r="26295" ht="18" customHeight="1"/>
    <row r="26296" ht="18" customHeight="1"/>
    <row r="26297" ht="18" customHeight="1"/>
    <row r="26298" ht="18" customHeight="1"/>
    <row r="26299" ht="18" customHeight="1"/>
    <row r="26300" ht="18" customHeight="1"/>
    <row r="26301" ht="18" customHeight="1"/>
    <row r="26302" ht="18" customHeight="1"/>
    <row r="26303" ht="18" customHeight="1"/>
    <row r="26304" ht="18" customHeight="1"/>
    <row r="26305" ht="18" customHeight="1"/>
    <row r="26306" ht="18" customHeight="1"/>
    <row r="26307" ht="18" customHeight="1"/>
    <row r="26308" ht="18" customHeight="1"/>
    <row r="26309" ht="18" customHeight="1"/>
    <row r="26310" ht="18" customHeight="1"/>
    <row r="26311" ht="18" customHeight="1"/>
    <row r="26312" ht="18" customHeight="1"/>
    <row r="26313" ht="18" customHeight="1"/>
    <row r="26314" ht="18" customHeight="1"/>
    <row r="26315" ht="18" customHeight="1"/>
    <row r="26316" ht="18" customHeight="1"/>
    <row r="26317" ht="18" customHeight="1"/>
    <row r="26318" ht="18" customHeight="1"/>
    <row r="26319" ht="18" customHeight="1"/>
    <row r="26320" ht="18" customHeight="1"/>
    <row r="26321" ht="18" customHeight="1"/>
    <row r="26322" ht="18" customHeight="1"/>
    <row r="26323" ht="18" customHeight="1"/>
    <row r="26324" ht="18" customHeight="1"/>
    <row r="26325" ht="18" customHeight="1"/>
    <row r="26326" ht="18" customHeight="1"/>
    <row r="26327" ht="18" customHeight="1"/>
    <row r="26328" ht="18" customHeight="1"/>
    <row r="26329" ht="18" customHeight="1"/>
    <row r="26330" ht="18" customHeight="1"/>
    <row r="26331" ht="18" customHeight="1"/>
    <row r="26332" ht="18" customHeight="1"/>
    <row r="26333" ht="18" customHeight="1"/>
    <row r="26334" ht="18" customHeight="1"/>
    <row r="26335" ht="18" customHeight="1"/>
    <row r="26336" ht="18" customHeight="1"/>
    <row r="26337" ht="18" customHeight="1"/>
    <row r="26338" ht="18" customHeight="1"/>
    <row r="26339" ht="18" customHeight="1"/>
    <row r="26340" ht="18" customHeight="1"/>
    <row r="26341" ht="18" customHeight="1"/>
    <row r="26342" ht="18" customHeight="1"/>
    <row r="26343" ht="18" customHeight="1"/>
    <row r="26344" ht="18" customHeight="1"/>
    <row r="26345" ht="18" customHeight="1"/>
    <row r="26346" ht="18" customHeight="1"/>
    <row r="26347" ht="18" customHeight="1"/>
    <row r="26348" ht="18" customHeight="1"/>
    <row r="26349" ht="18" customHeight="1"/>
    <row r="26350" ht="18" customHeight="1"/>
    <row r="26351" ht="18" customHeight="1"/>
    <row r="26352" ht="18" customHeight="1"/>
    <row r="26353" ht="18" customHeight="1"/>
    <row r="26354" ht="18" customHeight="1"/>
    <row r="26355" ht="18" customHeight="1"/>
    <row r="26356" ht="18" customHeight="1"/>
    <row r="26357" ht="18" customHeight="1"/>
    <row r="26358" ht="18" customHeight="1"/>
    <row r="26359" ht="18" customHeight="1"/>
    <row r="26360" ht="18" customHeight="1"/>
    <row r="26361" ht="18" customHeight="1"/>
    <row r="26362" ht="18" customHeight="1"/>
    <row r="26363" ht="18" customHeight="1"/>
    <row r="26364" ht="18" customHeight="1"/>
    <row r="26365" ht="18" customHeight="1"/>
    <row r="26366" ht="18" customHeight="1"/>
    <row r="26367" ht="18" customHeight="1"/>
    <row r="26368" ht="18" customHeight="1"/>
    <row r="26369" ht="18" customHeight="1"/>
    <row r="26370" ht="18" customHeight="1"/>
    <row r="26371" ht="18" customHeight="1"/>
    <row r="26372" ht="18" customHeight="1"/>
    <row r="26373" ht="18" customHeight="1"/>
    <row r="26374" ht="18" customHeight="1"/>
    <row r="26375" ht="18" customHeight="1"/>
    <row r="26376" ht="18" customHeight="1"/>
    <row r="26377" ht="18" customHeight="1"/>
    <row r="26378" ht="18" customHeight="1"/>
    <row r="26379" ht="18" customHeight="1"/>
    <row r="26380" ht="18" customHeight="1"/>
    <row r="26381" ht="18" customHeight="1"/>
    <row r="26382" ht="18" customHeight="1"/>
    <row r="26383" ht="18" customHeight="1"/>
    <row r="26384" ht="18" customHeight="1"/>
    <row r="26385" ht="18" customHeight="1"/>
    <row r="26386" ht="18" customHeight="1"/>
    <row r="26387" ht="18" customHeight="1"/>
    <row r="26388" ht="18" customHeight="1"/>
    <row r="26389" ht="18" customHeight="1"/>
    <row r="26390" ht="18" customHeight="1"/>
    <row r="26391" ht="18" customHeight="1"/>
    <row r="26392" ht="18" customHeight="1"/>
    <row r="26393" ht="18" customHeight="1"/>
    <row r="26394" ht="18" customHeight="1"/>
    <row r="26395" ht="18" customHeight="1"/>
    <row r="26396" ht="18" customHeight="1"/>
    <row r="26397" ht="18" customHeight="1"/>
    <row r="26398" ht="18" customHeight="1"/>
    <row r="26399" ht="18" customHeight="1"/>
    <row r="26400" ht="18" customHeight="1"/>
    <row r="26401" ht="18" customHeight="1"/>
    <row r="26402" ht="18" customHeight="1"/>
    <row r="26403" ht="18" customHeight="1"/>
    <row r="26404" ht="18" customHeight="1"/>
    <row r="26405" ht="18" customHeight="1"/>
    <row r="26406" ht="18" customHeight="1"/>
    <row r="26407" ht="18" customHeight="1"/>
    <row r="26408" ht="18" customHeight="1"/>
    <row r="26409" ht="18" customHeight="1"/>
    <row r="26410" ht="18" customHeight="1"/>
    <row r="26411" ht="18" customHeight="1"/>
    <row r="26412" ht="18" customHeight="1"/>
    <row r="26413" ht="18" customHeight="1"/>
    <row r="26414" ht="18" customHeight="1"/>
    <row r="26415" ht="18" customHeight="1"/>
    <row r="26416" ht="18" customHeight="1"/>
    <row r="26417" ht="18" customHeight="1"/>
    <row r="26418" ht="18" customHeight="1"/>
    <row r="26419" ht="18" customHeight="1"/>
    <row r="26420" ht="18" customHeight="1"/>
    <row r="26421" ht="18" customHeight="1"/>
    <row r="26422" ht="18" customHeight="1"/>
    <row r="26423" ht="18" customHeight="1"/>
    <row r="26424" ht="18" customHeight="1"/>
    <row r="26425" ht="18" customHeight="1"/>
    <row r="26426" ht="18" customHeight="1"/>
    <row r="26427" ht="18" customHeight="1"/>
    <row r="26428" ht="18" customHeight="1"/>
    <row r="26429" ht="18" customHeight="1"/>
    <row r="26430" ht="18" customHeight="1"/>
    <row r="26431" ht="18" customHeight="1"/>
    <row r="26432" ht="18" customHeight="1"/>
    <row r="26433" ht="18" customHeight="1"/>
    <row r="26434" ht="18" customHeight="1"/>
    <row r="26435" ht="18" customHeight="1"/>
    <row r="26436" ht="18" customHeight="1"/>
    <row r="26437" ht="18" customHeight="1"/>
    <row r="26438" ht="18" customHeight="1"/>
    <row r="26439" ht="18" customHeight="1"/>
    <row r="26440" ht="18" customHeight="1"/>
    <row r="26441" ht="18" customHeight="1"/>
    <row r="26442" ht="18" customHeight="1"/>
    <row r="26443" ht="18" customHeight="1"/>
    <row r="26444" ht="18" customHeight="1"/>
    <row r="26445" ht="18" customHeight="1"/>
    <row r="26446" ht="18" customHeight="1"/>
    <row r="26447" ht="18" customHeight="1"/>
    <row r="26448" ht="18" customHeight="1"/>
    <row r="26449" ht="18" customHeight="1"/>
    <row r="26450" ht="18" customHeight="1"/>
    <row r="26451" ht="18" customHeight="1"/>
    <row r="26452" ht="18" customHeight="1"/>
    <row r="26453" ht="18" customHeight="1"/>
    <row r="26454" ht="18" customHeight="1"/>
    <row r="26455" ht="18" customHeight="1"/>
    <row r="26456" ht="18" customHeight="1"/>
    <row r="26457" ht="18" customHeight="1"/>
    <row r="26458" ht="18" customHeight="1"/>
    <row r="26459" ht="18" customHeight="1"/>
    <row r="26460" ht="18" customHeight="1"/>
    <row r="26461" ht="18" customHeight="1"/>
    <row r="26462" ht="18" customHeight="1"/>
    <row r="26463" ht="18" customHeight="1"/>
    <row r="26464" ht="18" customHeight="1"/>
    <row r="26465" ht="18" customHeight="1"/>
    <row r="26466" ht="18" customHeight="1"/>
    <row r="26467" ht="18" customHeight="1"/>
    <row r="26468" ht="18" customHeight="1"/>
    <row r="26469" ht="18" customHeight="1"/>
    <row r="26470" ht="18" customHeight="1"/>
    <row r="26471" ht="18" customHeight="1"/>
    <row r="26472" ht="18" customHeight="1"/>
    <row r="26473" ht="18" customHeight="1"/>
    <row r="26474" ht="18" customHeight="1"/>
    <row r="26475" ht="18" customHeight="1"/>
    <row r="26476" ht="18" customHeight="1"/>
    <row r="26477" ht="18" customHeight="1"/>
    <row r="26478" ht="18" customHeight="1"/>
    <row r="26479" ht="18" customHeight="1"/>
    <row r="26480" ht="18" customHeight="1"/>
    <row r="26481" ht="18" customHeight="1"/>
    <row r="26482" ht="18" customHeight="1"/>
    <row r="26483" ht="18" customHeight="1"/>
    <row r="26484" ht="18" customHeight="1"/>
    <row r="26485" ht="18" customHeight="1"/>
    <row r="26486" ht="18" customHeight="1"/>
    <row r="26487" ht="18" customHeight="1"/>
    <row r="26488" ht="18" customHeight="1"/>
    <row r="26489" ht="18" customHeight="1"/>
    <row r="26490" ht="18" customHeight="1"/>
    <row r="26491" ht="18" customHeight="1"/>
    <row r="26492" ht="18" customHeight="1"/>
    <row r="26493" ht="18" customHeight="1"/>
    <row r="26494" ht="18" customHeight="1"/>
    <row r="26495" ht="18" customHeight="1"/>
    <row r="26496" ht="18" customHeight="1"/>
    <row r="26497" ht="18" customHeight="1"/>
    <row r="26498" ht="18" customHeight="1"/>
    <row r="26499" ht="18" customHeight="1"/>
    <row r="26500" ht="18" customHeight="1"/>
    <row r="26501" ht="18" customHeight="1"/>
    <row r="26502" ht="18" customHeight="1"/>
    <row r="26503" ht="18" customHeight="1"/>
    <row r="26504" ht="18" customHeight="1"/>
    <row r="26505" ht="18" customHeight="1"/>
    <row r="26506" ht="18" customHeight="1"/>
    <row r="26507" ht="18" customHeight="1"/>
    <row r="26508" ht="18" customHeight="1"/>
    <row r="26509" ht="18" customHeight="1"/>
    <row r="26510" ht="18" customHeight="1"/>
    <row r="26511" ht="18" customHeight="1"/>
    <row r="26512" ht="18" customHeight="1"/>
    <row r="26513" ht="18" customHeight="1"/>
    <row r="26514" ht="18" customHeight="1"/>
    <row r="26515" ht="18" customHeight="1"/>
    <row r="26516" ht="18" customHeight="1"/>
    <row r="26517" ht="18" customHeight="1"/>
    <row r="26518" ht="18" customHeight="1"/>
    <row r="26519" ht="18" customHeight="1"/>
    <row r="26520" ht="18" customHeight="1"/>
    <row r="26521" ht="18" customHeight="1"/>
    <row r="26522" ht="18" customHeight="1"/>
    <row r="26523" ht="18" customHeight="1"/>
    <row r="26524" ht="18" customHeight="1"/>
    <row r="26525" ht="18" customHeight="1"/>
    <row r="26526" ht="18" customHeight="1"/>
    <row r="26527" ht="18" customHeight="1"/>
    <row r="26528" ht="18" customHeight="1"/>
    <row r="26529" ht="18" customHeight="1"/>
    <row r="26530" ht="18" customHeight="1"/>
    <row r="26531" ht="18" customHeight="1"/>
    <row r="26532" ht="18" customHeight="1"/>
    <row r="26533" ht="18" customHeight="1"/>
    <row r="26534" ht="18" customHeight="1"/>
    <row r="26535" ht="18" customHeight="1"/>
    <row r="26536" ht="18" customHeight="1"/>
    <row r="26537" ht="18" customHeight="1"/>
    <row r="26538" ht="18" customHeight="1"/>
    <row r="26539" ht="18" customHeight="1"/>
    <row r="26540" ht="18" customHeight="1"/>
    <row r="26541" ht="18" customHeight="1"/>
    <row r="26542" ht="18" customHeight="1"/>
    <row r="26543" ht="18" customHeight="1"/>
    <row r="26544" ht="18" customHeight="1"/>
    <row r="26545" ht="18" customHeight="1"/>
    <row r="26546" ht="18" customHeight="1"/>
    <row r="26547" ht="18" customHeight="1"/>
    <row r="26548" ht="18" customHeight="1"/>
    <row r="26549" ht="18" customHeight="1"/>
    <row r="26550" ht="18" customHeight="1"/>
    <row r="26551" ht="18" customHeight="1"/>
    <row r="26552" ht="18" customHeight="1"/>
    <row r="26553" ht="18" customHeight="1"/>
    <row r="26554" ht="18" customHeight="1"/>
    <row r="26555" ht="18" customHeight="1"/>
    <row r="26556" ht="18" customHeight="1"/>
    <row r="26557" ht="18" customHeight="1"/>
    <row r="26558" ht="18" customHeight="1"/>
    <row r="26559" ht="18" customHeight="1"/>
    <row r="26560" ht="18" customHeight="1"/>
    <row r="26561" ht="18" customHeight="1"/>
    <row r="26562" ht="18" customHeight="1"/>
    <row r="26563" ht="18" customHeight="1"/>
    <row r="26564" ht="18" customHeight="1"/>
    <row r="26565" ht="18" customHeight="1"/>
    <row r="26566" ht="18" customHeight="1"/>
    <row r="26567" ht="18" customHeight="1"/>
    <row r="26568" ht="18" customHeight="1"/>
    <row r="26569" ht="18" customHeight="1"/>
    <row r="26570" ht="18" customHeight="1"/>
    <row r="26571" ht="18" customHeight="1"/>
    <row r="26572" ht="18" customHeight="1"/>
    <row r="26573" ht="18" customHeight="1"/>
    <row r="26574" ht="18" customHeight="1"/>
    <row r="26575" ht="18" customHeight="1"/>
    <row r="26576" ht="18" customHeight="1"/>
    <row r="26577" ht="18" customHeight="1"/>
    <row r="26578" ht="18" customHeight="1"/>
    <row r="26579" ht="18" customHeight="1"/>
    <row r="26580" ht="18" customHeight="1"/>
    <row r="26581" ht="18" customHeight="1"/>
    <row r="26582" ht="18" customHeight="1"/>
    <row r="26583" ht="18" customHeight="1"/>
    <row r="26584" ht="18" customHeight="1"/>
    <row r="26585" ht="18" customHeight="1"/>
    <row r="26586" ht="18" customHeight="1"/>
    <row r="26587" ht="18" customHeight="1"/>
    <row r="26588" ht="18" customHeight="1"/>
    <row r="26589" ht="18" customHeight="1"/>
    <row r="26590" ht="18" customHeight="1"/>
    <row r="26591" ht="18" customHeight="1"/>
    <row r="26592" ht="18" customHeight="1"/>
    <row r="26593" ht="18" customHeight="1"/>
    <row r="26594" ht="18" customHeight="1"/>
    <row r="26595" ht="18" customHeight="1"/>
    <row r="26596" ht="18" customHeight="1"/>
    <row r="26597" ht="18" customHeight="1"/>
    <row r="26598" ht="18" customHeight="1"/>
    <row r="26599" ht="18" customHeight="1"/>
    <row r="26600" ht="18" customHeight="1"/>
    <row r="26601" ht="18" customHeight="1"/>
    <row r="26602" ht="18" customHeight="1"/>
    <row r="26603" ht="18" customHeight="1"/>
    <row r="26604" ht="18" customHeight="1"/>
    <row r="26605" ht="18" customHeight="1"/>
    <row r="26606" ht="18" customHeight="1"/>
    <row r="26607" ht="18" customHeight="1"/>
    <row r="26608" ht="18" customHeight="1"/>
    <row r="26609" ht="18" customHeight="1"/>
    <row r="26610" ht="18" customHeight="1"/>
    <row r="26611" ht="18" customHeight="1"/>
    <row r="26612" ht="18" customHeight="1"/>
    <row r="26613" ht="18" customHeight="1"/>
    <row r="26614" ht="18" customHeight="1"/>
    <row r="26615" ht="18" customHeight="1"/>
    <row r="26616" ht="18" customHeight="1"/>
    <row r="26617" ht="18" customHeight="1"/>
    <row r="26618" ht="18" customHeight="1"/>
    <row r="26619" ht="18" customHeight="1"/>
    <row r="26620" ht="18" customHeight="1"/>
    <row r="26621" ht="18" customHeight="1"/>
    <row r="26622" ht="18" customHeight="1"/>
    <row r="26623" ht="18" customHeight="1"/>
    <row r="26624" ht="18" customHeight="1"/>
    <row r="26625" ht="18" customHeight="1"/>
    <row r="26626" ht="18" customHeight="1"/>
    <row r="26627" ht="18" customHeight="1"/>
    <row r="26628" ht="18" customHeight="1"/>
    <row r="26629" ht="18" customHeight="1"/>
    <row r="26630" ht="18" customHeight="1"/>
    <row r="26631" ht="18" customHeight="1"/>
    <row r="26632" ht="18" customHeight="1"/>
    <row r="26633" ht="18" customHeight="1"/>
    <row r="26634" ht="18" customHeight="1"/>
    <row r="26635" ht="18" customHeight="1"/>
    <row r="26636" ht="18" customHeight="1"/>
    <row r="26637" ht="18" customHeight="1"/>
    <row r="26638" ht="18" customHeight="1"/>
    <row r="26639" ht="18" customHeight="1"/>
    <row r="26640" ht="18" customHeight="1"/>
    <row r="26641" ht="18" customHeight="1"/>
    <row r="26642" ht="18" customHeight="1"/>
    <row r="26643" ht="18" customHeight="1"/>
    <row r="26644" ht="18" customHeight="1"/>
    <row r="26645" ht="18" customHeight="1"/>
    <row r="26646" ht="18" customHeight="1"/>
    <row r="26647" ht="18" customHeight="1"/>
    <row r="26648" ht="18" customHeight="1"/>
    <row r="26649" ht="18" customHeight="1"/>
    <row r="26650" ht="18" customHeight="1"/>
    <row r="26651" ht="18" customHeight="1"/>
    <row r="26652" ht="18" customHeight="1"/>
    <row r="26653" ht="18" customHeight="1"/>
    <row r="26654" ht="18" customHeight="1"/>
    <row r="26655" ht="18" customHeight="1"/>
    <row r="26656" ht="18" customHeight="1"/>
    <row r="26657" ht="18" customHeight="1"/>
    <row r="26658" ht="18" customHeight="1"/>
    <row r="26659" ht="18" customHeight="1"/>
    <row r="26660" ht="18" customHeight="1"/>
    <row r="26661" ht="18" customHeight="1"/>
    <row r="26662" ht="18" customHeight="1"/>
    <row r="26663" ht="18" customHeight="1"/>
    <row r="26664" ht="18" customHeight="1"/>
    <row r="26665" ht="18" customHeight="1"/>
    <row r="26666" ht="18" customHeight="1"/>
    <row r="26667" ht="18" customHeight="1"/>
    <row r="26668" ht="18" customHeight="1"/>
    <row r="26669" ht="18" customHeight="1"/>
    <row r="26670" ht="18" customHeight="1"/>
    <row r="26671" ht="18" customHeight="1"/>
    <row r="26672" ht="18" customHeight="1"/>
    <row r="26673" ht="18" customHeight="1"/>
    <row r="26674" ht="18" customHeight="1"/>
    <row r="26675" ht="18" customHeight="1"/>
    <row r="26676" ht="18" customHeight="1"/>
    <row r="26677" ht="18" customHeight="1"/>
    <row r="26678" ht="18" customHeight="1"/>
    <row r="26679" ht="18" customHeight="1"/>
    <row r="26680" ht="18" customHeight="1"/>
    <row r="26681" ht="18" customHeight="1"/>
    <row r="26682" ht="18" customHeight="1"/>
    <row r="26683" ht="18" customHeight="1"/>
    <row r="26684" ht="18" customHeight="1"/>
    <row r="26685" ht="18" customHeight="1"/>
    <row r="26686" ht="18" customHeight="1"/>
    <row r="26687" ht="18" customHeight="1"/>
    <row r="26688" ht="18" customHeight="1"/>
    <row r="26689" ht="18" customHeight="1"/>
    <row r="26690" ht="18" customHeight="1"/>
    <row r="26691" ht="18" customHeight="1"/>
    <row r="26692" ht="18" customHeight="1"/>
    <row r="26693" ht="18" customHeight="1"/>
    <row r="26694" ht="18" customHeight="1"/>
    <row r="26695" ht="18" customHeight="1"/>
    <row r="26696" ht="18" customHeight="1"/>
    <row r="26697" ht="18" customHeight="1"/>
    <row r="26698" ht="18" customHeight="1"/>
    <row r="26699" ht="18" customHeight="1"/>
    <row r="26700" ht="18" customHeight="1"/>
    <row r="26701" ht="18" customHeight="1"/>
    <row r="26702" ht="18" customHeight="1"/>
    <row r="26703" ht="18" customHeight="1"/>
    <row r="26704" ht="18" customHeight="1"/>
    <row r="26705" ht="18" customHeight="1"/>
    <row r="26706" ht="18" customHeight="1"/>
    <row r="26707" ht="18" customHeight="1"/>
    <row r="26708" ht="18" customHeight="1"/>
    <row r="26709" ht="18" customHeight="1"/>
    <row r="26710" ht="18" customHeight="1"/>
    <row r="26711" ht="18" customHeight="1"/>
    <row r="26712" ht="18" customHeight="1"/>
    <row r="26713" ht="18" customHeight="1"/>
    <row r="26714" ht="18" customHeight="1"/>
    <row r="26715" ht="18" customHeight="1"/>
    <row r="26716" ht="18" customHeight="1"/>
    <row r="26717" ht="18" customHeight="1"/>
    <row r="26718" ht="18" customHeight="1"/>
    <row r="26719" ht="18" customHeight="1"/>
    <row r="26720" ht="18" customHeight="1"/>
    <row r="26721" ht="18" customHeight="1"/>
    <row r="26722" ht="18" customHeight="1"/>
    <row r="26723" ht="18" customHeight="1"/>
    <row r="26724" ht="18" customHeight="1"/>
    <row r="26725" ht="18" customHeight="1"/>
    <row r="26726" ht="18" customHeight="1"/>
    <row r="26727" ht="18" customHeight="1"/>
    <row r="26728" ht="18" customHeight="1"/>
    <row r="26729" ht="18" customHeight="1"/>
    <row r="26730" ht="18" customHeight="1"/>
    <row r="26731" ht="18" customHeight="1"/>
    <row r="26732" ht="18" customHeight="1"/>
    <row r="26733" ht="18" customHeight="1"/>
    <row r="26734" ht="18" customHeight="1"/>
    <row r="26735" ht="18" customHeight="1"/>
    <row r="26736" ht="18" customHeight="1"/>
    <row r="26737" ht="18" customHeight="1"/>
    <row r="26738" ht="18" customHeight="1"/>
    <row r="26739" ht="18" customHeight="1"/>
    <row r="26740" ht="18" customHeight="1"/>
    <row r="26741" ht="18" customHeight="1"/>
    <row r="26742" ht="18" customHeight="1"/>
    <row r="26743" ht="18" customHeight="1"/>
    <row r="26744" ht="18" customHeight="1"/>
    <row r="26745" ht="18" customHeight="1"/>
    <row r="26746" ht="18" customHeight="1"/>
    <row r="26747" ht="18" customHeight="1"/>
    <row r="26748" ht="18" customHeight="1"/>
    <row r="26749" ht="18" customHeight="1"/>
    <row r="26750" ht="18" customHeight="1"/>
    <row r="26751" ht="18" customHeight="1"/>
    <row r="26752" ht="18" customHeight="1"/>
    <row r="26753" ht="18" customHeight="1"/>
    <row r="26754" ht="18" customHeight="1"/>
    <row r="26755" ht="18" customHeight="1"/>
    <row r="26756" ht="18" customHeight="1"/>
    <row r="26757" ht="18" customHeight="1"/>
    <row r="26758" ht="18" customHeight="1"/>
    <row r="26759" ht="18" customHeight="1"/>
    <row r="26760" ht="18" customHeight="1"/>
    <row r="26761" ht="18" customHeight="1"/>
    <row r="26762" ht="18" customHeight="1"/>
    <row r="26763" ht="18" customHeight="1"/>
    <row r="26764" ht="18" customHeight="1"/>
    <row r="26765" ht="18" customHeight="1"/>
    <row r="26766" ht="18" customHeight="1"/>
    <row r="26767" ht="18" customHeight="1"/>
    <row r="26768" ht="18" customHeight="1"/>
    <row r="26769" ht="18" customHeight="1"/>
    <row r="26770" ht="18" customHeight="1"/>
    <row r="26771" ht="18" customHeight="1"/>
    <row r="26772" ht="18" customHeight="1"/>
    <row r="26773" ht="18" customHeight="1"/>
    <row r="26774" ht="18" customHeight="1"/>
    <row r="26775" ht="18" customHeight="1"/>
    <row r="26776" ht="18" customHeight="1"/>
    <row r="26777" ht="18" customHeight="1"/>
    <row r="26778" ht="18" customHeight="1"/>
    <row r="26779" ht="18" customHeight="1"/>
    <row r="26780" ht="18" customHeight="1"/>
    <row r="26781" ht="18" customHeight="1"/>
    <row r="26782" ht="18" customHeight="1"/>
    <row r="26783" ht="18" customHeight="1"/>
    <row r="26784" ht="18" customHeight="1"/>
    <row r="26785" ht="18" customHeight="1"/>
    <row r="26786" ht="18" customHeight="1"/>
    <row r="26787" ht="18" customHeight="1"/>
    <row r="26788" ht="18" customHeight="1"/>
    <row r="26789" ht="18" customHeight="1"/>
    <row r="26790" ht="18" customHeight="1"/>
    <row r="26791" ht="18" customHeight="1"/>
    <row r="26792" ht="18" customHeight="1"/>
    <row r="26793" ht="18" customHeight="1"/>
    <row r="26794" ht="18" customHeight="1"/>
    <row r="26795" ht="18" customHeight="1"/>
    <row r="26796" ht="18" customHeight="1"/>
    <row r="26797" ht="18" customHeight="1"/>
    <row r="26798" ht="18" customHeight="1"/>
    <row r="26799" ht="18" customHeight="1"/>
    <row r="26800" ht="18" customHeight="1"/>
    <row r="26801" ht="18" customHeight="1"/>
    <row r="26802" ht="18" customHeight="1"/>
    <row r="26803" ht="18" customHeight="1"/>
    <row r="26804" ht="18" customHeight="1"/>
    <row r="26805" ht="18" customHeight="1"/>
    <row r="26806" ht="18" customHeight="1"/>
    <row r="26807" ht="18" customHeight="1"/>
    <row r="26808" ht="18" customHeight="1"/>
    <row r="26809" ht="18" customHeight="1"/>
    <row r="26810" ht="18" customHeight="1"/>
    <row r="26811" ht="18" customHeight="1"/>
    <row r="26812" ht="18" customHeight="1"/>
    <row r="26813" ht="18" customHeight="1"/>
    <row r="26814" ht="18" customHeight="1"/>
    <row r="26815" ht="18" customHeight="1"/>
    <row r="26816" ht="18" customHeight="1"/>
    <row r="26817" ht="18" customHeight="1"/>
    <row r="26818" ht="18" customHeight="1"/>
    <row r="26819" ht="18" customHeight="1"/>
    <row r="26820" ht="18" customHeight="1"/>
    <row r="26821" ht="18" customHeight="1"/>
    <row r="26822" ht="18" customHeight="1"/>
    <row r="26823" ht="18" customHeight="1"/>
    <row r="26824" ht="18" customHeight="1"/>
    <row r="26825" ht="18" customHeight="1"/>
    <row r="26826" ht="18" customHeight="1"/>
    <row r="26827" ht="18" customHeight="1"/>
    <row r="26828" ht="18" customHeight="1"/>
    <row r="26829" ht="18" customHeight="1"/>
    <row r="26830" ht="18" customHeight="1"/>
    <row r="26831" ht="18" customHeight="1"/>
    <row r="26832" ht="18" customHeight="1"/>
    <row r="26833" ht="18" customHeight="1"/>
    <row r="26834" ht="18" customHeight="1"/>
    <row r="26835" ht="18" customHeight="1"/>
    <row r="26836" ht="18" customHeight="1"/>
    <row r="26837" ht="18" customHeight="1"/>
    <row r="26838" ht="18" customHeight="1"/>
    <row r="26839" ht="18" customHeight="1"/>
    <row r="26840" ht="18" customHeight="1"/>
    <row r="26841" ht="18" customHeight="1"/>
    <row r="26842" ht="18" customHeight="1"/>
    <row r="26843" ht="18" customHeight="1"/>
    <row r="26844" ht="18" customHeight="1"/>
    <row r="26845" ht="18" customHeight="1"/>
    <row r="26846" ht="18" customHeight="1"/>
    <row r="26847" ht="18" customHeight="1"/>
    <row r="26848" ht="18" customHeight="1"/>
    <row r="26849" ht="18" customHeight="1"/>
    <row r="26850" ht="18" customHeight="1"/>
    <row r="26851" ht="18" customHeight="1"/>
    <row r="26852" ht="18" customHeight="1"/>
    <row r="26853" ht="18" customHeight="1"/>
    <row r="26854" ht="18" customHeight="1"/>
    <row r="26855" ht="18" customHeight="1"/>
    <row r="26856" ht="18" customHeight="1"/>
    <row r="26857" ht="18" customHeight="1"/>
    <row r="26858" ht="18" customHeight="1"/>
    <row r="26859" ht="18" customHeight="1"/>
    <row r="26860" ht="18" customHeight="1"/>
    <row r="26861" ht="18" customHeight="1"/>
    <row r="26862" ht="18" customHeight="1"/>
    <row r="26863" ht="18" customHeight="1"/>
    <row r="26864" ht="18" customHeight="1"/>
    <row r="26865" ht="18" customHeight="1"/>
    <row r="26866" ht="18" customHeight="1"/>
    <row r="26867" ht="18" customHeight="1"/>
    <row r="26868" ht="18" customHeight="1"/>
    <row r="26869" ht="18" customHeight="1"/>
    <row r="26870" ht="18" customHeight="1"/>
    <row r="26871" ht="18" customHeight="1"/>
    <row r="26872" ht="18" customHeight="1"/>
    <row r="26873" ht="18" customHeight="1"/>
    <row r="26874" ht="18" customHeight="1"/>
    <row r="26875" ht="18" customHeight="1"/>
    <row r="26876" ht="18" customHeight="1"/>
    <row r="26877" ht="18" customHeight="1"/>
    <row r="26878" ht="18" customHeight="1"/>
    <row r="26879" ht="18" customHeight="1"/>
    <row r="26880" ht="18" customHeight="1"/>
    <row r="26881" ht="18" customHeight="1"/>
    <row r="26882" ht="18" customHeight="1"/>
    <row r="26883" ht="18" customHeight="1"/>
    <row r="26884" ht="18" customHeight="1"/>
    <row r="26885" ht="18" customHeight="1"/>
    <row r="26886" ht="18" customHeight="1"/>
    <row r="26887" ht="18" customHeight="1"/>
    <row r="26888" ht="18" customHeight="1"/>
    <row r="26889" ht="18" customHeight="1"/>
    <row r="26890" ht="18" customHeight="1"/>
    <row r="26891" ht="18" customHeight="1"/>
    <row r="26892" ht="18" customHeight="1"/>
    <row r="26893" ht="18" customHeight="1"/>
    <row r="26894" ht="18" customHeight="1"/>
    <row r="26895" ht="18" customHeight="1"/>
    <row r="26896" ht="18" customHeight="1"/>
    <row r="26897" ht="18" customHeight="1"/>
    <row r="26898" ht="18" customHeight="1"/>
    <row r="26899" ht="18" customHeight="1"/>
    <row r="26900" ht="18" customHeight="1"/>
    <row r="26901" ht="18" customHeight="1"/>
    <row r="26902" ht="18" customHeight="1"/>
    <row r="26903" ht="18" customHeight="1"/>
    <row r="26904" ht="18" customHeight="1"/>
    <row r="26905" ht="18" customHeight="1"/>
    <row r="26906" ht="18" customHeight="1"/>
    <row r="26907" ht="18" customHeight="1"/>
    <row r="26908" ht="18" customHeight="1"/>
    <row r="26909" ht="18" customHeight="1"/>
    <row r="26910" ht="18" customHeight="1"/>
    <row r="26911" ht="18" customHeight="1"/>
    <row r="26912" ht="18" customHeight="1"/>
    <row r="26913" ht="18" customHeight="1"/>
    <row r="26914" ht="18" customHeight="1"/>
    <row r="26915" ht="18" customHeight="1"/>
    <row r="26916" ht="18" customHeight="1"/>
    <row r="26917" ht="18" customHeight="1"/>
    <row r="26918" ht="18" customHeight="1"/>
    <row r="26919" ht="18" customHeight="1"/>
    <row r="26920" ht="18" customHeight="1"/>
    <row r="26921" ht="18" customHeight="1"/>
    <row r="26922" ht="18" customHeight="1"/>
    <row r="26923" ht="18" customHeight="1"/>
    <row r="26924" ht="18" customHeight="1"/>
    <row r="26925" ht="18" customHeight="1"/>
    <row r="26926" ht="18" customHeight="1"/>
    <row r="26927" ht="18" customHeight="1"/>
    <row r="26928" ht="18" customHeight="1"/>
    <row r="26929" ht="18" customHeight="1"/>
    <row r="26930" ht="18" customHeight="1"/>
    <row r="26931" ht="18" customHeight="1"/>
    <row r="26932" ht="18" customHeight="1"/>
    <row r="26933" ht="18" customHeight="1"/>
    <row r="26934" ht="18" customHeight="1"/>
    <row r="26935" ht="18" customHeight="1"/>
    <row r="26936" ht="18" customHeight="1"/>
    <row r="26937" ht="18" customHeight="1"/>
    <row r="26938" ht="18" customHeight="1"/>
    <row r="26939" ht="18" customHeight="1"/>
    <row r="26940" ht="18" customHeight="1"/>
    <row r="26941" ht="18" customHeight="1"/>
    <row r="26942" ht="18" customHeight="1"/>
    <row r="26943" ht="18" customHeight="1"/>
    <row r="26944" ht="18" customHeight="1"/>
    <row r="26945" ht="18" customHeight="1"/>
    <row r="26946" ht="18" customHeight="1"/>
    <row r="26947" ht="18" customHeight="1"/>
    <row r="26948" ht="18" customHeight="1"/>
    <row r="26949" ht="18" customHeight="1"/>
    <row r="26950" ht="18" customHeight="1"/>
    <row r="26951" ht="18" customHeight="1"/>
    <row r="26952" ht="18" customHeight="1"/>
    <row r="26953" ht="18" customHeight="1"/>
    <row r="26954" ht="18" customHeight="1"/>
    <row r="26955" ht="18" customHeight="1"/>
    <row r="26956" ht="18" customHeight="1"/>
    <row r="26957" ht="18" customHeight="1"/>
    <row r="26958" ht="18" customHeight="1"/>
    <row r="26959" ht="18" customHeight="1"/>
    <row r="26960" ht="18" customHeight="1"/>
    <row r="26961" ht="18" customHeight="1"/>
    <row r="26962" ht="18" customHeight="1"/>
    <row r="26963" ht="18" customHeight="1"/>
    <row r="26964" ht="18" customHeight="1"/>
    <row r="26965" ht="18" customHeight="1"/>
    <row r="26966" ht="18" customHeight="1"/>
    <row r="26967" ht="18" customHeight="1"/>
    <row r="26968" ht="18" customHeight="1"/>
    <row r="26969" ht="18" customHeight="1"/>
    <row r="26970" ht="18" customHeight="1"/>
    <row r="26971" ht="18" customHeight="1"/>
    <row r="26972" ht="18" customHeight="1"/>
    <row r="26973" ht="18" customHeight="1"/>
    <row r="26974" ht="18" customHeight="1"/>
    <row r="26975" ht="18" customHeight="1"/>
    <row r="26976" ht="18" customHeight="1"/>
    <row r="26977" ht="18" customHeight="1"/>
    <row r="26978" ht="18" customHeight="1"/>
    <row r="26979" ht="18" customHeight="1"/>
    <row r="26980" ht="18" customHeight="1"/>
    <row r="26981" ht="18" customHeight="1"/>
    <row r="26982" ht="18" customHeight="1"/>
    <row r="26983" ht="18" customHeight="1"/>
    <row r="26984" ht="18" customHeight="1"/>
    <row r="26985" ht="18" customHeight="1"/>
    <row r="26986" ht="18" customHeight="1"/>
    <row r="26987" ht="18" customHeight="1"/>
    <row r="26988" ht="18" customHeight="1"/>
    <row r="26989" ht="18" customHeight="1"/>
    <row r="26990" ht="18" customHeight="1"/>
    <row r="26991" ht="18" customHeight="1"/>
    <row r="26992" ht="18" customHeight="1"/>
    <row r="26993" ht="18" customHeight="1"/>
    <row r="26994" ht="18" customHeight="1"/>
    <row r="26995" ht="18" customHeight="1"/>
    <row r="26996" ht="18" customHeight="1"/>
    <row r="26997" ht="18" customHeight="1"/>
    <row r="26998" ht="18" customHeight="1"/>
    <row r="26999" ht="18" customHeight="1"/>
    <row r="27000" ht="18" customHeight="1"/>
    <row r="27001" ht="18" customHeight="1"/>
    <row r="27002" ht="18" customHeight="1"/>
    <row r="27003" ht="18" customHeight="1"/>
    <row r="27004" ht="18" customHeight="1"/>
    <row r="27005" ht="18" customHeight="1"/>
    <row r="27006" ht="18" customHeight="1"/>
    <row r="27007" ht="18" customHeight="1"/>
    <row r="27008" ht="18" customHeight="1"/>
    <row r="27009" ht="18" customHeight="1"/>
    <row r="27010" ht="18" customHeight="1"/>
    <row r="27011" ht="18" customHeight="1"/>
    <row r="27012" ht="18" customHeight="1"/>
    <row r="27013" ht="18" customHeight="1"/>
    <row r="27014" ht="18" customHeight="1"/>
    <row r="27015" ht="18" customHeight="1"/>
    <row r="27016" ht="18" customHeight="1"/>
    <row r="27017" ht="18" customHeight="1"/>
    <row r="27018" ht="18" customHeight="1"/>
    <row r="27019" ht="18" customHeight="1"/>
    <row r="27020" ht="18" customHeight="1"/>
    <row r="27021" ht="18" customHeight="1"/>
    <row r="27022" ht="18" customHeight="1"/>
    <row r="27023" ht="18" customHeight="1"/>
    <row r="27024" ht="18" customHeight="1"/>
    <row r="27025" ht="18" customHeight="1"/>
    <row r="27026" ht="18" customHeight="1"/>
    <row r="27027" ht="18" customHeight="1"/>
    <row r="27028" ht="18" customHeight="1"/>
    <row r="27029" ht="18" customHeight="1"/>
    <row r="27030" ht="18" customHeight="1"/>
    <row r="27031" ht="18" customHeight="1"/>
    <row r="27032" ht="18" customHeight="1"/>
    <row r="27033" ht="18" customHeight="1"/>
    <row r="27034" ht="18" customHeight="1"/>
    <row r="27035" ht="18" customHeight="1"/>
    <row r="27036" ht="18" customHeight="1"/>
    <row r="27037" ht="18" customHeight="1"/>
    <row r="27038" ht="18" customHeight="1"/>
    <row r="27039" ht="18" customHeight="1"/>
    <row r="27040" ht="18" customHeight="1"/>
    <row r="27041" ht="18" customHeight="1"/>
    <row r="27042" ht="18" customHeight="1"/>
    <row r="27043" ht="18" customHeight="1"/>
    <row r="27044" ht="18" customHeight="1"/>
    <row r="27045" ht="18" customHeight="1"/>
    <row r="27046" ht="18" customHeight="1"/>
    <row r="27047" ht="18" customHeight="1"/>
    <row r="27048" ht="18" customHeight="1"/>
    <row r="27049" ht="18" customHeight="1"/>
    <row r="27050" ht="18" customHeight="1"/>
    <row r="27051" ht="18" customHeight="1"/>
    <row r="27052" ht="18" customHeight="1"/>
    <row r="27053" ht="18" customHeight="1"/>
    <row r="27054" ht="18" customHeight="1"/>
    <row r="27055" ht="18" customHeight="1"/>
    <row r="27056" ht="18" customHeight="1"/>
    <row r="27057" ht="18" customHeight="1"/>
    <row r="27058" ht="18" customHeight="1"/>
    <row r="27059" ht="18" customHeight="1"/>
    <row r="27060" ht="18" customHeight="1"/>
    <row r="27061" ht="18" customHeight="1"/>
    <row r="27062" ht="18" customHeight="1"/>
    <row r="27063" ht="18" customHeight="1"/>
    <row r="27064" ht="18" customHeight="1"/>
    <row r="27065" ht="18" customHeight="1"/>
    <row r="27066" ht="18" customHeight="1"/>
    <row r="27067" ht="18" customHeight="1"/>
    <row r="27068" ht="18" customHeight="1"/>
    <row r="27069" ht="18" customHeight="1"/>
    <row r="27070" ht="18" customHeight="1"/>
    <row r="27071" ht="18" customHeight="1"/>
    <row r="27072" ht="18" customHeight="1"/>
    <row r="27073" ht="18" customHeight="1"/>
    <row r="27074" ht="18" customHeight="1"/>
    <row r="27075" ht="18" customHeight="1"/>
    <row r="27076" ht="18" customHeight="1"/>
    <row r="27077" ht="18" customHeight="1"/>
    <row r="27078" ht="18" customHeight="1"/>
    <row r="27079" ht="18" customHeight="1"/>
    <row r="27080" ht="18" customHeight="1"/>
    <row r="27081" ht="18" customHeight="1"/>
    <row r="27082" ht="18" customHeight="1"/>
    <row r="27083" ht="18" customHeight="1"/>
    <row r="27084" ht="18" customHeight="1"/>
    <row r="27085" ht="18" customHeight="1"/>
    <row r="27086" ht="18" customHeight="1"/>
    <row r="27087" ht="18" customHeight="1"/>
    <row r="27088" ht="18" customHeight="1"/>
    <row r="27089" ht="18" customHeight="1"/>
    <row r="27090" ht="18" customHeight="1"/>
    <row r="27091" ht="18" customHeight="1"/>
    <row r="27092" ht="18" customHeight="1"/>
    <row r="27093" ht="18" customHeight="1"/>
    <row r="27094" ht="18" customHeight="1"/>
    <row r="27095" ht="18" customHeight="1"/>
    <row r="27096" ht="18" customHeight="1"/>
    <row r="27097" ht="18" customHeight="1"/>
    <row r="27098" ht="18" customHeight="1"/>
    <row r="27099" ht="18" customHeight="1"/>
    <row r="27100" ht="18" customHeight="1"/>
    <row r="27101" ht="18" customHeight="1"/>
    <row r="27102" ht="18" customHeight="1"/>
    <row r="27103" ht="18" customHeight="1"/>
    <row r="27104" ht="18" customHeight="1"/>
    <row r="27105" ht="18" customHeight="1"/>
    <row r="27106" ht="18" customHeight="1"/>
    <row r="27107" ht="18" customHeight="1"/>
    <row r="27108" ht="18" customHeight="1"/>
    <row r="27109" ht="18" customHeight="1"/>
    <row r="27110" ht="18" customHeight="1"/>
    <row r="27111" ht="18" customHeight="1"/>
    <row r="27112" ht="18" customHeight="1"/>
    <row r="27113" ht="18" customHeight="1"/>
    <row r="27114" ht="18" customHeight="1"/>
    <row r="27115" ht="18" customHeight="1"/>
    <row r="27116" ht="18" customHeight="1"/>
    <row r="27117" ht="18" customHeight="1"/>
    <row r="27118" ht="18" customHeight="1"/>
    <row r="27119" ht="18" customHeight="1"/>
    <row r="27120" ht="18" customHeight="1"/>
    <row r="27121" ht="18" customHeight="1"/>
    <row r="27122" ht="18" customHeight="1"/>
    <row r="27123" ht="18" customHeight="1"/>
    <row r="27124" ht="18" customHeight="1"/>
    <row r="27125" ht="18" customHeight="1"/>
    <row r="27126" ht="18" customHeight="1"/>
    <row r="27127" ht="18" customHeight="1"/>
    <row r="27128" ht="18" customHeight="1"/>
    <row r="27129" ht="18" customHeight="1"/>
    <row r="27130" ht="18" customHeight="1"/>
    <row r="27131" ht="18" customHeight="1"/>
    <row r="27132" ht="18" customHeight="1"/>
    <row r="27133" ht="18" customHeight="1"/>
    <row r="27134" ht="18" customHeight="1"/>
    <row r="27135" ht="18" customHeight="1"/>
    <row r="27136" ht="18" customHeight="1"/>
    <row r="27137" ht="18" customHeight="1"/>
    <row r="27138" ht="18" customHeight="1"/>
    <row r="27139" ht="18" customHeight="1"/>
    <row r="27140" ht="18" customHeight="1"/>
    <row r="27141" ht="18" customHeight="1"/>
    <row r="27142" ht="18" customHeight="1"/>
    <row r="27143" ht="18" customHeight="1"/>
    <row r="27144" ht="18" customHeight="1"/>
    <row r="27145" ht="18" customHeight="1"/>
    <row r="27146" ht="18" customHeight="1"/>
    <row r="27147" ht="18" customHeight="1"/>
    <row r="27148" ht="18" customHeight="1"/>
    <row r="27149" ht="18" customHeight="1"/>
    <row r="27150" ht="18" customHeight="1"/>
    <row r="27151" ht="18" customHeight="1"/>
    <row r="27152" ht="18" customHeight="1"/>
    <row r="27153" ht="18" customHeight="1"/>
    <row r="27154" ht="18" customHeight="1"/>
    <row r="27155" ht="18" customHeight="1"/>
    <row r="27156" ht="18" customHeight="1"/>
    <row r="27157" ht="18" customHeight="1"/>
    <row r="27158" ht="18" customHeight="1"/>
    <row r="27159" ht="18" customHeight="1"/>
    <row r="27160" ht="18" customHeight="1"/>
    <row r="27161" ht="18" customHeight="1"/>
    <row r="27162" ht="18" customHeight="1"/>
    <row r="27163" ht="18" customHeight="1"/>
    <row r="27164" ht="18" customHeight="1"/>
    <row r="27165" ht="18" customHeight="1"/>
    <row r="27166" ht="18" customHeight="1"/>
    <row r="27167" ht="18" customHeight="1"/>
    <row r="27168" ht="18" customHeight="1"/>
    <row r="27169" ht="18" customHeight="1"/>
    <row r="27170" ht="18" customHeight="1"/>
    <row r="27171" ht="18" customHeight="1"/>
    <row r="27172" ht="18" customHeight="1"/>
    <row r="27173" ht="18" customHeight="1"/>
    <row r="27174" ht="18" customHeight="1"/>
    <row r="27175" ht="18" customHeight="1"/>
    <row r="27176" ht="18" customHeight="1"/>
    <row r="27177" ht="18" customHeight="1"/>
    <row r="27178" ht="18" customHeight="1"/>
    <row r="27179" ht="18" customHeight="1"/>
    <row r="27180" ht="18" customHeight="1"/>
    <row r="27181" ht="18" customHeight="1"/>
    <row r="27182" ht="18" customHeight="1"/>
    <row r="27183" ht="18" customHeight="1"/>
    <row r="27184" ht="18" customHeight="1"/>
    <row r="27185" ht="18" customHeight="1"/>
    <row r="27186" ht="18" customHeight="1"/>
    <row r="27187" ht="18" customHeight="1"/>
    <row r="27188" ht="18" customHeight="1"/>
    <row r="27189" ht="18" customHeight="1"/>
    <row r="27190" ht="18" customHeight="1"/>
    <row r="27191" ht="18" customHeight="1"/>
    <row r="27192" ht="18" customHeight="1"/>
    <row r="27193" ht="18" customHeight="1"/>
    <row r="27194" ht="18" customHeight="1"/>
    <row r="27195" ht="18" customHeight="1"/>
    <row r="27196" ht="18" customHeight="1"/>
    <row r="27197" ht="18" customHeight="1"/>
    <row r="27198" ht="18" customHeight="1"/>
    <row r="27199" ht="18" customHeight="1"/>
    <row r="27200" ht="18" customHeight="1"/>
    <row r="27201" ht="18" customHeight="1"/>
    <row r="27202" ht="18" customHeight="1"/>
    <row r="27203" ht="18" customHeight="1"/>
    <row r="27204" ht="18" customHeight="1"/>
    <row r="27205" ht="18" customHeight="1"/>
    <row r="27206" ht="18" customHeight="1"/>
    <row r="27207" ht="18" customHeight="1"/>
    <row r="27208" ht="18" customHeight="1"/>
    <row r="27209" ht="18" customHeight="1"/>
    <row r="27210" ht="18" customHeight="1"/>
    <row r="27211" ht="18" customHeight="1"/>
    <row r="27212" ht="18" customHeight="1"/>
    <row r="27213" ht="18" customHeight="1"/>
    <row r="27214" ht="18" customHeight="1"/>
    <row r="27215" ht="18" customHeight="1"/>
    <row r="27216" ht="18" customHeight="1"/>
    <row r="27217" ht="18" customHeight="1"/>
    <row r="27218" ht="18" customHeight="1"/>
    <row r="27219" ht="18" customHeight="1"/>
    <row r="27220" ht="18" customHeight="1"/>
    <row r="27221" ht="18" customHeight="1"/>
    <row r="27222" ht="18" customHeight="1"/>
    <row r="27223" ht="18" customHeight="1"/>
    <row r="27224" ht="18" customHeight="1"/>
    <row r="27225" ht="18" customHeight="1"/>
    <row r="27226" ht="18" customHeight="1"/>
    <row r="27227" ht="18" customHeight="1"/>
    <row r="27228" ht="18" customHeight="1"/>
    <row r="27229" ht="18" customHeight="1"/>
    <row r="27230" ht="18" customHeight="1"/>
    <row r="27231" ht="18" customHeight="1"/>
    <row r="27232" ht="18" customHeight="1"/>
    <row r="27233" ht="18" customHeight="1"/>
    <row r="27234" ht="18" customHeight="1"/>
    <row r="27235" ht="18" customHeight="1"/>
    <row r="27236" ht="18" customHeight="1"/>
    <row r="27237" ht="18" customHeight="1"/>
    <row r="27238" ht="18" customHeight="1"/>
    <row r="27239" ht="18" customHeight="1"/>
    <row r="27240" ht="18" customHeight="1"/>
    <row r="27241" ht="18" customHeight="1"/>
    <row r="27242" ht="18" customHeight="1"/>
    <row r="27243" ht="18" customHeight="1"/>
    <row r="27244" ht="18" customHeight="1"/>
    <row r="27245" ht="18" customHeight="1"/>
    <row r="27246" ht="18" customHeight="1"/>
    <row r="27247" ht="18" customHeight="1"/>
    <row r="27248" ht="18" customHeight="1"/>
    <row r="27249" ht="18" customHeight="1"/>
    <row r="27250" ht="18" customHeight="1"/>
    <row r="27251" ht="18" customHeight="1"/>
    <row r="27252" ht="18" customHeight="1"/>
    <row r="27253" ht="18" customHeight="1"/>
    <row r="27254" ht="18" customHeight="1"/>
    <row r="27255" ht="18" customHeight="1"/>
    <row r="27256" ht="18" customHeight="1"/>
    <row r="27257" ht="18" customHeight="1"/>
    <row r="27258" ht="18" customHeight="1"/>
    <row r="27259" ht="18" customHeight="1"/>
    <row r="27260" ht="18" customHeight="1"/>
    <row r="27261" ht="18" customHeight="1"/>
    <row r="27262" ht="18" customHeight="1"/>
    <row r="27263" ht="18" customHeight="1"/>
    <row r="27264" ht="18" customHeight="1"/>
    <row r="27265" ht="18" customHeight="1"/>
    <row r="27266" ht="18" customHeight="1"/>
    <row r="27267" ht="18" customHeight="1"/>
    <row r="27268" ht="18" customHeight="1"/>
    <row r="27269" ht="18" customHeight="1"/>
    <row r="27270" ht="18" customHeight="1"/>
    <row r="27271" ht="18" customHeight="1"/>
    <row r="27272" ht="18" customHeight="1"/>
    <row r="27273" ht="18" customHeight="1"/>
    <row r="27274" ht="18" customHeight="1"/>
    <row r="27275" ht="18" customHeight="1"/>
    <row r="27276" ht="18" customHeight="1"/>
    <row r="27277" ht="18" customHeight="1"/>
    <row r="27278" ht="18" customHeight="1"/>
    <row r="27279" ht="18" customHeight="1"/>
    <row r="27280" ht="18" customHeight="1"/>
    <row r="27281" ht="18" customHeight="1"/>
    <row r="27282" ht="18" customHeight="1"/>
    <row r="27283" ht="18" customHeight="1"/>
    <row r="27284" ht="18" customHeight="1"/>
    <row r="27285" ht="18" customHeight="1"/>
    <row r="27286" ht="18" customHeight="1"/>
    <row r="27287" ht="18" customHeight="1"/>
    <row r="27288" ht="18" customHeight="1"/>
    <row r="27289" ht="18" customHeight="1"/>
    <row r="27290" ht="18" customHeight="1"/>
    <row r="27291" ht="18" customHeight="1"/>
    <row r="27292" ht="18" customHeight="1"/>
    <row r="27293" ht="18" customHeight="1"/>
    <row r="27294" ht="18" customHeight="1"/>
    <row r="27295" ht="18" customHeight="1"/>
    <row r="27296" ht="18" customHeight="1"/>
    <row r="27297" ht="18" customHeight="1"/>
    <row r="27298" ht="18" customHeight="1"/>
    <row r="27299" ht="18" customHeight="1"/>
    <row r="27300" ht="18" customHeight="1"/>
    <row r="27301" ht="18" customHeight="1"/>
    <row r="27302" ht="18" customHeight="1"/>
    <row r="27303" ht="18" customHeight="1"/>
    <row r="27304" ht="18" customHeight="1"/>
    <row r="27305" ht="18" customHeight="1"/>
    <row r="27306" ht="18" customHeight="1"/>
    <row r="27307" ht="18" customHeight="1"/>
    <row r="27308" ht="18" customHeight="1"/>
    <row r="27309" ht="18" customHeight="1"/>
    <row r="27310" ht="18" customHeight="1"/>
    <row r="27311" ht="18" customHeight="1"/>
    <row r="27312" ht="18" customHeight="1"/>
    <row r="27313" ht="18" customHeight="1"/>
    <row r="27314" ht="18" customHeight="1"/>
    <row r="27315" ht="18" customHeight="1"/>
    <row r="27316" ht="18" customHeight="1"/>
    <row r="27317" ht="18" customHeight="1"/>
    <row r="27318" ht="18" customHeight="1"/>
    <row r="27319" ht="18" customHeight="1"/>
    <row r="27320" ht="18" customHeight="1"/>
    <row r="27321" ht="18" customHeight="1"/>
    <row r="27322" ht="18" customHeight="1"/>
    <row r="27323" ht="18" customHeight="1"/>
    <row r="27324" ht="18" customHeight="1"/>
    <row r="27325" ht="18" customHeight="1"/>
    <row r="27326" ht="18" customHeight="1"/>
    <row r="27327" ht="18" customHeight="1"/>
    <row r="27328" ht="18" customHeight="1"/>
    <row r="27329" ht="18" customHeight="1"/>
    <row r="27330" ht="18" customHeight="1"/>
    <row r="27331" ht="18" customHeight="1"/>
    <row r="27332" ht="18" customHeight="1"/>
    <row r="27333" ht="18" customHeight="1"/>
    <row r="27334" ht="18" customHeight="1"/>
    <row r="27335" ht="18" customHeight="1"/>
    <row r="27336" ht="18" customHeight="1"/>
    <row r="27337" ht="18" customHeight="1"/>
    <row r="27338" ht="18" customHeight="1"/>
    <row r="27339" ht="18" customHeight="1"/>
    <row r="27340" ht="18" customHeight="1"/>
    <row r="27341" ht="18" customHeight="1"/>
    <row r="27342" ht="18" customHeight="1"/>
    <row r="27343" ht="18" customHeight="1"/>
    <row r="27344" ht="18" customHeight="1"/>
    <row r="27345" ht="18" customHeight="1"/>
    <row r="27346" ht="18" customHeight="1"/>
    <row r="27347" ht="18" customHeight="1"/>
    <row r="27348" ht="18" customHeight="1"/>
    <row r="27349" ht="18" customHeight="1"/>
    <row r="27350" ht="18" customHeight="1"/>
    <row r="27351" ht="18" customHeight="1"/>
    <row r="27352" ht="18" customHeight="1"/>
    <row r="27353" ht="18" customHeight="1"/>
    <row r="27354" ht="18" customHeight="1"/>
    <row r="27355" ht="18" customHeight="1"/>
    <row r="27356" ht="18" customHeight="1"/>
    <row r="27357" ht="18" customHeight="1"/>
    <row r="27358" ht="18" customHeight="1"/>
    <row r="27359" ht="18" customHeight="1"/>
    <row r="27360" ht="18" customHeight="1"/>
    <row r="27361" ht="18" customHeight="1"/>
    <row r="27362" ht="18" customHeight="1"/>
    <row r="27363" ht="18" customHeight="1"/>
    <row r="27364" ht="18" customHeight="1"/>
    <row r="27365" ht="18" customHeight="1"/>
    <row r="27366" ht="18" customHeight="1"/>
    <row r="27367" ht="18" customHeight="1"/>
    <row r="27368" ht="18" customHeight="1"/>
    <row r="27369" ht="18" customHeight="1"/>
    <row r="27370" ht="18" customHeight="1"/>
    <row r="27371" ht="18" customHeight="1"/>
    <row r="27372" ht="18" customHeight="1"/>
    <row r="27373" ht="18" customHeight="1"/>
    <row r="27374" ht="18" customHeight="1"/>
    <row r="27375" ht="18" customHeight="1"/>
    <row r="27376" ht="18" customHeight="1"/>
    <row r="27377" ht="18" customHeight="1"/>
    <row r="27378" ht="18" customHeight="1"/>
    <row r="27379" ht="18" customHeight="1"/>
    <row r="27380" ht="18" customHeight="1"/>
    <row r="27381" ht="18" customHeight="1"/>
    <row r="27382" ht="18" customHeight="1"/>
    <row r="27383" ht="18" customHeight="1"/>
    <row r="27384" ht="18" customHeight="1"/>
    <row r="27385" ht="18" customHeight="1"/>
    <row r="27386" ht="18" customHeight="1"/>
    <row r="27387" ht="18" customHeight="1"/>
    <row r="27388" ht="18" customHeight="1"/>
    <row r="27389" ht="18" customHeight="1"/>
    <row r="27390" ht="18" customHeight="1"/>
    <row r="27391" ht="18" customHeight="1"/>
    <row r="27392" ht="18" customHeight="1"/>
    <row r="27393" ht="18" customHeight="1"/>
    <row r="27394" ht="18" customHeight="1"/>
    <row r="27395" ht="18" customHeight="1"/>
    <row r="27396" ht="18" customHeight="1"/>
    <row r="27397" ht="18" customHeight="1"/>
    <row r="27398" ht="18" customHeight="1"/>
    <row r="27399" ht="18" customHeight="1"/>
    <row r="27400" ht="18" customHeight="1"/>
    <row r="27401" ht="18" customHeight="1"/>
    <row r="27402" ht="18" customHeight="1"/>
    <row r="27403" ht="18" customHeight="1"/>
    <row r="27404" ht="18" customHeight="1"/>
    <row r="27405" ht="18" customHeight="1"/>
    <row r="27406" ht="18" customHeight="1"/>
    <row r="27407" ht="18" customHeight="1"/>
    <row r="27408" ht="18" customHeight="1"/>
    <row r="27409" ht="18" customHeight="1"/>
    <row r="27410" ht="18" customHeight="1"/>
    <row r="27411" ht="18" customHeight="1"/>
    <row r="27412" ht="18" customHeight="1"/>
    <row r="27413" ht="18" customHeight="1"/>
    <row r="27414" ht="18" customHeight="1"/>
    <row r="27415" ht="18" customHeight="1"/>
    <row r="27416" ht="18" customHeight="1"/>
    <row r="27417" ht="18" customHeight="1"/>
    <row r="27418" ht="18" customHeight="1"/>
    <row r="27419" ht="18" customHeight="1"/>
    <row r="27420" ht="18" customHeight="1"/>
    <row r="27421" ht="18" customHeight="1"/>
    <row r="27422" ht="18" customHeight="1"/>
    <row r="27423" ht="18" customHeight="1"/>
    <row r="27424" ht="18" customHeight="1"/>
    <row r="27425" ht="18" customHeight="1"/>
    <row r="27426" ht="18" customHeight="1"/>
    <row r="27427" ht="18" customHeight="1"/>
    <row r="27428" ht="18" customHeight="1"/>
    <row r="27429" ht="18" customHeight="1"/>
    <row r="27430" ht="18" customHeight="1"/>
    <row r="27431" ht="18" customHeight="1"/>
    <row r="27432" ht="18" customHeight="1"/>
    <row r="27433" ht="18" customHeight="1"/>
    <row r="27434" ht="18" customHeight="1"/>
    <row r="27435" ht="18" customHeight="1"/>
    <row r="27436" ht="18" customHeight="1"/>
    <row r="27437" ht="18" customHeight="1"/>
    <row r="27438" ht="18" customHeight="1"/>
    <row r="27439" ht="18" customHeight="1"/>
    <row r="27440" ht="18" customHeight="1"/>
    <row r="27441" ht="18" customHeight="1"/>
    <row r="27442" ht="18" customHeight="1"/>
    <row r="27443" ht="18" customHeight="1"/>
    <row r="27444" ht="18" customHeight="1"/>
    <row r="27445" ht="18" customHeight="1"/>
    <row r="27446" ht="18" customHeight="1"/>
    <row r="27447" ht="18" customHeight="1"/>
    <row r="27448" ht="18" customHeight="1"/>
    <row r="27449" ht="18" customHeight="1"/>
    <row r="27450" ht="18" customHeight="1"/>
    <row r="27451" ht="18" customHeight="1"/>
    <row r="27452" ht="18" customHeight="1"/>
    <row r="27453" ht="18" customHeight="1"/>
    <row r="27454" ht="18" customHeight="1"/>
    <row r="27455" ht="18" customHeight="1"/>
    <row r="27456" ht="18" customHeight="1"/>
    <row r="27457" ht="18" customHeight="1"/>
    <row r="27458" ht="18" customHeight="1"/>
    <row r="27459" ht="18" customHeight="1"/>
    <row r="27460" ht="18" customHeight="1"/>
    <row r="27461" ht="18" customHeight="1"/>
    <row r="27462" ht="18" customHeight="1"/>
    <row r="27463" ht="18" customHeight="1"/>
    <row r="27464" ht="18" customHeight="1"/>
    <row r="27465" ht="18" customHeight="1"/>
    <row r="27466" ht="18" customHeight="1"/>
    <row r="27467" ht="18" customHeight="1"/>
    <row r="27468" ht="18" customHeight="1"/>
    <row r="27469" ht="18" customHeight="1"/>
    <row r="27470" ht="18" customHeight="1"/>
    <row r="27471" ht="18" customHeight="1"/>
    <row r="27472" ht="18" customHeight="1"/>
    <row r="27473" ht="18" customHeight="1"/>
    <row r="27474" ht="18" customHeight="1"/>
    <row r="27475" ht="18" customHeight="1"/>
    <row r="27476" ht="18" customHeight="1"/>
    <row r="27477" ht="18" customHeight="1"/>
    <row r="27478" ht="18" customHeight="1"/>
    <row r="27479" ht="18" customHeight="1"/>
    <row r="27480" ht="18" customHeight="1"/>
    <row r="27481" ht="18" customHeight="1"/>
    <row r="27482" ht="18" customHeight="1"/>
    <row r="27483" ht="18" customHeight="1"/>
    <row r="27484" ht="18" customHeight="1"/>
    <row r="27485" ht="18" customHeight="1"/>
    <row r="27486" ht="18" customHeight="1"/>
    <row r="27487" ht="18" customHeight="1"/>
    <row r="27488" ht="18" customHeight="1"/>
    <row r="27489" ht="18" customHeight="1"/>
    <row r="27490" ht="18" customHeight="1"/>
    <row r="27491" ht="18" customHeight="1"/>
    <row r="27492" ht="18" customHeight="1"/>
    <row r="27493" ht="18" customHeight="1"/>
    <row r="27494" ht="18" customHeight="1"/>
    <row r="27495" ht="18" customHeight="1"/>
    <row r="27496" ht="18" customHeight="1"/>
    <row r="27497" ht="18" customHeight="1"/>
    <row r="27498" ht="18" customHeight="1"/>
    <row r="27499" ht="18" customHeight="1"/>
    <row r="27500" ht="18" customHeight="1"/>
    <row r="27501" ht="18" customHeight="1"/>
    <row r="27502" ht="18" customHeight="1"/>
    <row r="27503" ht="18" customHeight="1"/>
    <row r="27504" ht="18" customHeight="1"/>
    <row r="27505" ht="18" customHeight="1"/>
    <row r="27506" ht="18" customHeight="1"/>
    <row r="27507" ht="18" customHeight="1"/>
    <row r="27508" ht="18" customHeight="1"/>
    <row r="27509" ht="18" customHeight="1"/>
    <row r="27510" ht="18" customHeight="1"/>
    <row r="27511" ht="18" customHeight="1"/>
    <row r="27512" ht="18" customHeight="1"/>
    <row r="27513" ht="18" customHeight="1"/>
    <row r="27514" ht="18" customHeight="1"/>
    <row r="27515" ht="18" customHeight="1"/>
    <row r="27516" ht="18" customHeight="1"/>
    <row r="27517" ht="18" customHeight="1"/>
    <row r="27518" ht="18" customHeight="1"/>
    <row r="27519" ht="18" customHeight="1"/>
    <row r="27520" ht="18" customHeight="1"/>
    <row r="27521" ht="18" customHeight="1"/>
    <row r="27522" ht="18" customHeight="1"/>
    <row r="27523" ht="18" customHeight="1"/>
    <row r="27524" ht="18" customHeight="1"/>
    <row r="27525" ht="18" customHeight="1"/>
    <row r="27526" ht="18" customHeight="1"/>
    <row r="27527" ht="18" customHeight="1"/>
    <row r="27528" ht="18" customHeight="1"/>
    <row r="27529" ht="18" customHeight="1"/>
    <row r="27530" ht="18" customHeight="1"/>
    <row r="27531" ht="18" customHeight="1"/>
    <row r="27532" ht="18" customHeight="1"/>
    <row r="27533" ht="18" customHeight="1"/>
    <row r="27534" ht="18" customHeight="1"/>
    <row r="27535" ht="18" customHeight="1"/>
    <row r="27536" ht="18" customHeight="1"/>
    <row r="27537" ht="18" customHeight="1"/>
    <row r="27538" ht="18" customHeight="1"/>
    <row r="27539" ht="18" customHeight="1"/>
    <row r="27540" ht="18" customHeight="1"/>
    <row r="27541" ht="18" customHeight="1"/>
    <row r="27542" ht="18" customHeight="1"/>
    <row r="27543" ht="18" customHeight="1"/>
    <row r="27544" ht="18" customHeight="1"/>
    <row r="27545" ht="18" customHeight="1"/>
    <row r="27546" ht="18" customHeight="1"/>
    <row r="27547" ht="18" customHeight="1"/>
    <row r="27548" ht="18" customHeight="1"/>
    <row r="27549" ht="18" customHeight="1"/>
    <row r="27550" ht="18" customHeight="1"/>
    <row r="27551" ht="18" customHeight="1"/>
    <row r="27552" ht="18" customHeight="1"/>
    <row r="27553" ht="18" customHeight="1"/>
    <row r="27554" ht="18" customHeight="1"/>
    <row r="27555" ht="18" customHeight="1"/>
    <row r="27556" ht="18" customHeight="1"/>
    <row r="27557" ht="18" customHeight="1"/>
    <row r="27558" ht="18" customHeight="1"/>
    <row r="27559" ht="18" customHeight="1"/>
    <row r="27560" ht="18" customHeight="1"/>
    <row r="27561" ht="18" customHeight="1"/>
    <row r="27562" ht="18" customHeight="1"/>
    <row r="27563" ht="18" customHeight="1"/>
    <row r="27564" ht="18" customHeight="1"/>
    <row r="27565" ht="18" customHeight="1"/>
    <row r="27566" ht="18" customHeight="1"/>
    <row r="27567" ht="18" customHeight="1"/>
    <row r="27568" ht="18" customHeight="1"/>
    <row r="27569" ht="18" customHeight="1"/>
    <row r="27570" ht="18" customHeight="1"/>
    <row r="27571" ht="18" customHeight="1"/>
    <row r="27572" ht="18" customHeight="1"/>
    <row r="27573" ht="18" customHeight="1"/>
    <row r="27574" ht="18" customHeight="1"/>
    <row r="27575" ht="18" customHeight="1"/>
    <row r="27576" ht="18" customHeight="1"/>
    <row r="27577" ht="18" customHeight="1"/>
    <row r="27578" ht="18" customHeight="1"/>
    <row r="27579" ht="18" customHeight="1"/>
    <row r="27580" ht="18" customHeight="1"/>
    <row r="27581" ht="18" customHeight="1"/>
    <row r="27582" ht="18" customHeight="1"/>
    <row r="27583" ht="18" customHeight="1"/>
    <row r="27584" ht="18" customHeight="1"/>
    <row r="27585" ht="18" customHeight="1"/>
    <row r="27586" ht="18" customHeight="1"/>
    <row r="27587" ht="18" customHeight="1"/>
    <row r="27588" ht="18" customHeight="1"/>
    <row r="27589" ht="18" customHeight="1"/>
    <row r="27590" ht="18" customHeight="1"/>
    <row r="27591" ht="18" customHeight="1"/>
    <row r="27592" ht="18" customHeight="1"/>
    <row r="27593" ht="18" customHeight="1"/>
    <row r="27594" ht="18" customHeight="1"/>
    <row r="27595" ht="18" customHeight="1"/>
    <row r="27596" ht="18" customHeight="1"/>
    <row r="27597" ht="18" customHeight="1"/>
    <row r="27598" ht="18" customHeight="1"/>
    <row r="27599" ht="18" customHeight="1"/>
    <row r="27600" ht="18" customHeight="1"/>
    <row r="27601" ht="18" customHeight="1"/>
    <row r="27602" ht="18" customHeight="1"/>
    <row r="27603" ht="18" customHeight="1"/>
    <row r="27604" ht="18" customHeight="1"/>
    <row r="27605" ht="18" customHeight="1"/>
    <row r="27606" ht="18" customHeight="1"/>
    <row r="27607" ht="18" customHeight="1"/>
    <row r="27608" ht="18" customHeight="1"/>
    <row r="27609" ht="18" customHeight="1"/>
    <row r="27610" ht="18" customHeight="1"/>
    <row r="27611" ht="18" customHeight="1"/>
    <row r="27612" ht="18" customHeight="1"/>
    <row r="27613" ht="18" customHeight="1"/>
    <row r="27614" ht="18" customHeight="1"/>
    <row r="27615" ht="18" customHeight="1"/>
    <row r="27616" ht="18" customHeight="1"/>
    <row r="27617" ht="18" customHeight="1"/>
    <row r="27618" ht="18" customHeight="1"/>
    <row r="27619" ht="18" customHeight="1"/>
    <row r="27620" ht="18" customHeight="1"/>
    <row r="27621" ht="18" customHeight="1"/>
    <row r="27622" ht="18" customHeight="1"/>
    <row r="27623" ht="18" customHeight="1"/>
    <row r="27624" ht="18" customHeight="1"/>
    <row r="27625" ht="18" customHeight="1"/>
    <row r="27626" ht="18" customHeight="1"/>
    <row r="27627" ht="18" customHeight="1"/>
    <row r="27628" ht="18" customHeight="1"/>
    <row r="27629" ht="18" customHeight="1"/>
    <row r="27630" ht="18" customHeight="1"/>
    <row r="27631" ht="18" customHeight="1"/>
    <row r="27632" ht="18" customHeight="1"/>
    <row r="27633" ht="18" customHeight="1"/>
    <row r="27634" ht="18" customHeight="1"/>
    <row r="27635" ht="18" customHeight="1"/>
    <row r="27636" ht="18" customHeight="1"/>
    <row r="27637" ht="18" customHeight="1"/>
    <row r="27638" ht="18" customHeight="1"/>
    <row r="27639" ht="18" customHeight="1"/>
    <row r="27640" ht="18" customHeight="1"/>
    <row r="27641" ht="18" customHeight="1"/>
    <row r="27642" ht="18" customHeight="1"/>
    <row r="27643" ht="18" customHeight="1"/>
    <row r="27644" ht="18" customHeight="1"/>
    <row r="27645" ht="18" customHeight="1"/>
    <row r="27646" ht="18" customHeight="1"/>
    <row r="27647" ht="18" customHeight="1"/>
    <row r="27648" ht="18" customHeight="1"/>
    <row r="27649" ht="18" customHeight="1"/>
    <row r="27650" ht="18" customHeight="1"/>
    <row r="27651" ht="18" customHeight="1"/>
    <row r="27652" ht="18" customHeight="1"/>
    <row r="27653" ht="18" customHeight="1"/>
    <row r="27654" ht="18" customHeight="1"/>
    <row r="27655" ht="18" customHeight="1"/>
    <row r="27656" ht="18" customHeight="1"/>
    <row r="27657" ht="18" customHeight="1"/>
    <row r="27658" ht="18" customHeight="1"/>
    <row r="27659" ht="18" customHeight="1"/>
    <row r="27660" ht="18" customHeight="1"/>
    <row r="27661" ht="18" customHeight="1"/>
    <row r="27662" ht="18" customHeight="1"/>
    <row r="27663" ht="18" customHeight="1"/>
    <row r="27664" ht="18" customHeight="1"/>
    <row r="27665" ht="18" customHeight="1"/>
    <row r="27666" ht="18" customHeight="1"/>
    <row r="27667" ht="18" customHeight="1"/>
    <row r="27668" ht="18" customHeight="1"/>
    <row r="27669" ht="18" customHeight="1"/>
    <row r="27670" ht="18" customHeight="1"/>
    <row r="27671" ht="18" customHeight="1"/>
    <row r="27672" ht="18" customHeight="1"/>
    <row r="27673" ht="18" customHeight="1"/>
    <row r="27674" ht="18" customHeight="1"/>
    <row r="27675" ht="18" customHeight="1"/>
    <row r="27676" ht="18" customHeight="1"/>
    <row r="27677" ht="18" customHeight="1"/>
    <row r="27678" ht="18" customHeight="1"/>
    <row r="27679" ht="18" customHeight="1"/>
    <row r="27680" ht="18" customHeight="1"/>
    <row r="27681" ht="18" customHeight="1"/>
    <row r="27682" ht="18" customHeight="1"/>
    <row r="27683" ht="18" customHeight="1"/>
    <row r="27684" ht="18" customHeight="1"/>
    <row r="27685" ht="18" customHeight="1"/>
    <row r="27686" ht="18" customHeight="1"/>
    <row r="27687" ht="18" customHeight="1"/>
    <row r="27688" ht="18" customHeight="1"/>
    <row r="27689" ht="18" customHeight="1"/>
    <row r="27690" ht="18" customHeight="1"/>
    <row r="27691" ht="18" customHeight="1"/>
    <row r="27692" ht="18" customHeight="1"/>
    <row r="27693" ht="18" customHeight="1"/>
    <row r="27694" ht="18" customHeight="1"/>
    <row r="27695" ht="18" customHeight="1"/>
    <row r="27696" ht="18" customHeight="1"/>
    <row r="27697" ht="18" customHeight="1"/>
    <row r="27698" ht="18" customHeight="1"/>
    <row r="27699" ht="18" customHeight="1"/>
    <row r="27700" ht="18" customHeight="1"/>
    <row r="27701" ht="18" customHeight="1"/>
    <row r="27702" ht="18" customHeight="1"/>
    <row r="27703" ht="18" customHeight="1"/>
    <row r="27704" ht="18" customHeight="1"/>
    <row r="27705" ht="18" customHeight="1"/>
    <row r="27706" ht="18" customHeight="1"/>
    <row r="27707" ht="18" customHeight="1"/>
    <row r="27708" ht="18" customHeight="1"/>
    <row r="27709" ht="18" customHeight="1"/>
    <row r="27710" ht="18" customHeight="1"/>
    <row r="27711" ht="18" customHeight="1"/>
    <row r="27712" ht="18" customHeight="1"/>
    <row r="27713" ht="18" customHeight="1"/>
    <row r="27714" ht="18" customHeight="1"/>
    <row r="27715" ht="18" customHeight="1"/>
    <row r="27716" ht="18" customHeight="1"/>
    <row r="27717" ht="18" customHeight="1"/>
    <row r="27718" ht="18" customHeight="1"/>
    <row r="27719" ht="18" customHeight="1"/>
    <row r="27720" ht="18" customHeight="1"/>
    <row r="27721" ht="18" customHeight="1"/>
    <row r="27722" ht="18" customHeight="1"/>
    <row r="27723" ht="18" customHeight="1"/>
    <row r="27724" ht="18" customHeight="1"/>
    <row r="27725" ht="18" customHeight="1"/>
    <row r="27726" ht="18" customHeight="1"/>
    <row r="27727" ht="18" customHeight="1"/>
    <row r="27728" ht="18" customHeight="1"/>
    <row r="27729" ht="18" customHeight="1"/>
    <row r="27730" ht="18" customHeight="1"/>
    <row r="27731" ht="18" customHeight="1"/>
    <row r="27732" ht="18" customHeight="1"/>
    <row r="27733" ht="18" customHeight="1"/>
    <row r="27734" ht="18" customHeight="1"/>
    <row r="27735" ht="18" customHeight="1"/>
    <row r="27736" ht="18" customHeight="1"/>
    <row r="27737" ht="18" customHeight="1"/>
    <row r="27738" ht="18" customHeight="1"/>
    <row r="27739" ht="18" customHeight="1"/>
    <row r="27740" ht="18" customHeight="1"/>
    <row r="27741" ht="18" customHeight="1"/>
    <row r="27742" ht="18" customHeight="1"/>
    <row r="27743" ht="18" customHeight="1"/>
    <row r="27744" ht="18" customHeight="1"/>
    <row r="27745" ht="18" customHeight="1"/>
    <row r="27746" ht="18" customHeight="1"/>
    <row r="27747" ht="18" customHeight="1"/>
    <row r="27748" ht="18" customHeight="1"/>
    <row r="27749" ht="18" customHeight="1"/>
    <row r="27750" ht="18" customHeight="1"/>
    <row r="27751" ht="18" customHeight="1"/>
    <row r="27752" ht="18" customHeight="1"/>
    <row r="27753" ht="18" customHeight="1"/>
    <row r="27754" ht="18" customHeight="1"/>
    <row r="27755" ht="18" customHeight="1"/>
    <row r="27756" ht="18" customHeight="1"/>
    <row r="27757" ht="18" customHeight="1"/>
    <row r="27758" ht="18" customHeight="1"/>
    <row r="27759" ht="18" customHeight="1"/>
    <row r="27760" ht="18" customHeight="1"/>
    <row r="27761" ht="18" customHeight="1"/>
    <row r="27762" ht="18" customHeight="1"/>
    <row r="27763" ht="18" customHeight="1"/>
    <row r="27764" ht="18" customHeight="1"/>
    <row r="27765" ht="18" customHeight="1"/>
    <row r="27766" ht="18" customHeight="1"/>
    <row r="27767" ht="18" customHeight="1"/>
    <row r="27768" ht="18" customHeight="1"/>
    <row r="27769" ht="18" customHeight="1"/>
    <row r="27770" ht="18" customHeight="1"/>
    <row r="27771" ht="18" customHeight="1"/>
    <row r="27772" ht="18" customHeight="1"/>
    <row r="27773" ht="18" customHeight="1"/>
    <row r="27774" ht="18" customHeight="1"/>
    <row r="27775" ht="18" customHeight="1"/>
    <row r="27776" ht="18" customHeight="1"/>
    <row r="27777" ht="18" customHeight="1"/>
    <row r="27778" ht="18" customHeight="1"/>
    <row r="27779" ht="18" customHeight="1"/>
    <row r="27780" ht="18" customHeight="1"/>
    <row r="27781" ht="18" customHeight="1"/>
    <row r="27782" ht="18" customHeight="1"/>
    <row r="27783" ht="18" customHeight="1"/>
    <row r="27784" ht="18" customHeight="1"/>
    <row r="27785" ht="18" customHeight="1"/>
    <row r="27786" ht="18" customHeight="1"/>
    <row r="27787" ht="18" customHeight="1"/>
    <row r="27788" ht="18" customHeight="1"/>
    <row r="27789" ht="18" customHeight="1"/>
    <row r="27790" ht="18" customHeight="1"/>
    <row r="27791" ht="18" customHeight="1"/>
    <row r="27792" ht="18" customHeight="1"/>
    <row r="27793" ht="18" customHeight="1"/>
    <row r="27794" ht="18" customHeight="1"/>
    <row r="27795" ht="18" customHeight="1"/>
    <row r="27796" ht="18" customHeight="1"/>
    <row r="27797" ht="18" customHeight="1"/>
    <row r="27798" ht="18" customHeight="1"/>
    <row r="27799" ht="18" customHeight="1"/>
    <row r="27800" ht="18" customHeight="1"/>
    <row r="27801" ht="18" customHeight="1"/>
    <row r="27802" ht="18" customHeight="1"/>
    <row r="27803" ht="18" customHeight="1"/>
    <row r="27804" ht="18" customHeight="1"/>
    <row r="27805" ht="18" customHeight="1"/>
    <row r="27806" ht="18" customHeight="1"/>
    <row r="27807" ht="18" customHeight="1"/>
    <row r="27808" ht="18" customHeight="1"/>
    <row r="27809" ht="18" customHeight="1"/>
    <row r="27810" ht="18" customHeight="1"/>
    <row r="27811" ht="18" customHeight="1"/>
    <row r="27812" ht="18" customHeight="1"/>
    <row r="27813" ht="18" customHeight="1"/>
    <row r="27814" ht="18" customHeight="1"/>
    <row r="27815" ht="18" customHeight="1"/>
    <row r="27816" ht="18" customHeight="1"/>
    <row r="27817" ht="18" customHeight="1"/>
    <row r="27818" ht="18" customHeight="1"/>
    <row r="27819" ht="18" customHeight="1"/>
    <row r="27820" ht="18" customHeight="1"/>
    <row r="27821" ht="18" customHeight="1"/>
    <row r="27822" ht="18" customHeight="1"/>
    <row r="27823" ht="18" customHeight="1"/>
    <row r="27824" ht="18" customHeight="1"/>
    <row r="27825" ht="18" customHeight="1"/>
    <row r="27826" ht="18" customHeight="1"/>
    <row r="27827" ht="18" customHeight="1"/>
    <row r="27828" ht="18" customHeight="1"/>
    <row r="27829" ht="18" customHeight="1"/>
    <row r="27830" ht="18" customHeight="1"/>
    <row r="27831" ht="18" customHeight="1"/>
    <row r="27832" ht="18" customHeight="1"/>
    <row r="27833" ht="18" customHeight="1"/>
    <row r="27834" ht="18" customHeight="1"/>
    <row r="27835" ht="18" customHeight="1"/>
    <row r="27836" ht="18" customHeight="1"/>
    <row r="27837" ht="18" customHeight="1"/>
    <row r="27838" ht="18" customHeight="1"/>
    <row r="27839" ht="18" customHeight="1"/>
    <row r="27840" ht="18" customHeight="1"/>
    <row r="27841" ht="18" customHeight="1"/>
    <row r="27842" ht="18" customHeight="1"/>
    <row r="27843" ht="18" customHeight="1"/>
    <row r="27844" ht="18" customHeight="1"/>
    <row r="27845" ht="18" customHeight="1"/>
    <row r="27846" ht="18" customHeight="1"/>
    <row r="27847" ht="18" customHeight="1"/>
    <row r="27848" ht="18" customHeight="1"/>
    <row r="27849" ht="18" customHeight="1"/>
    <row r="27850" ht="18" customHeight="1"/>
    <row r="27851" ht="18" customHeight="1"/>
    <row r="27852" ht="18" customHeight="1"/>
    <row r="27853" ht="18" customHeight="1"/>
    <row r="27854" ht="18" customHeight="1"/>
    <row r="27855" ht="18" customHeight="1"/>
    <row r="27856" ht="18" customHeight="1"/>
    <row r="27857" ht="18" customHeight="1"/>
    <row r="27858" ht="18" customHeight="1"/>
    <row r="27859" ht="18" customHeight="1"/>
    <row r="27860" ht="18" customHeight="1"/>
    <row r="27861" ht="18" customHeight="1"/>
    <row r="27862" ht="18" customHeight="1"/>
    <row r="27863" ht="18" customHeight="1"/>
    <row r="27864" ht="18" customHeight="1"/>
    <row r="27865" ht="18" customHeight="1"/>
    <row r="27866" ht="18" customHeight="1"/>
    <row r="27867" ht="18" customHeight="1"/>
    <row r="27868" ht="18" customHeight="1"/>
    <row r="27869" ht="18" customHeight="1"/>
    <row r="27870" ht="18" customHeight="1"/>
    <row r="27871" ht="18" customHeight="1"/>
    <row r="27872" ht="18" customHeight="1"/>
    <row r="27873" ht="18" customHeight="1"/>
    <row r="27874" ht="18" customHeight="1"/>
    <row r="27875" ht="18" customHeight="1"/>
    <row r="27876" ht="18" customHeight="1"/>
    <row r="27877" ht="18" customHeight="1"/>
    <row r="27878" ht="18" customHeight="1"/>
    <row r="27879" ht="18" customHeight="1"/>
    <row r="27880" ht="18" customHeight="1"/>
    <row r="27881" ht="18" customHeight="1"/>
    <row r="27882" ht="18" customHeight="1"/>
    <row r="27883" ht="18" customHeight="1"/>
    <row r="27884" ht="18" customHeight="1"/>
    <row r="27885" ht="18" customHeight="1"/>
    <row r="27886" ht="18" customHeight="1"/>
    <row r="27887" ht="18" customHeight="1"/>
    <row r="27888" ht="18" customHeight="1"/>
    <row r="27889" ht="18" customHeight="1"/>
    <row r="27890" ht="18" customHeight="1"/>
    <row r="27891" ht="18" customHeight="1"/>
    <row r="27892" ht="18" customHeight="1"/>
    <row r="27893" ht="18" customHeight="1"/>
    <row r="27894" ht="18" customHeight="1"/>
    <row r="27895" ht="18" customHeight="1"/>
    <row r="27896" ht="18" customHeight="1"/>
    <row r="27897" ht="18" customHeight="1"/>
    <row r="27898" ht="18" customHeight="1"/>
    <row r="27899" ht="18" customHeight="1"/>
    <row r="27900" ht="18" customHeight="1"/>
    <row r="27901" ht="18" customHeight="1"/>
    <row r="27902" ht="18" customHeight="1"/>
    <row r="27903" ht="18" customHeight="1"/>
    <row r="27904" ht="18" customHeight="1"/>
    <row r="27905" ht="18" customHeight="1"/>
    <row r="27906" ht="18" customHeight="1"/>
    <row r="27907" ht="18" customHeight="1"/>
    <row r="27908" ht="18" customHeight="1"/>
    <row r="27909" ht="18" customHeight="1"/>
    <row r="27910" ht="18" customHeight="1"/>
    <row r="27911" ht="18" customHeight="1"/>
    <row r="27912" ht="18" customHeight="1"/>
    <row r="27913" ht="18" customHeight="1"/>
    <row r="27914" ht="18" customHeight="1"/>
    <row r="27915" ht="18" customHeight="1"/>
    <row r="27916" ht="18" customHeight="1"/>
    <row r="27917" ht="18" customHeight="1"/>
    <row r="27918" ht="18" customHeight="1"/>
    <row r="27919" ht="18" customHeight="1"/>
    <row r="27920" ht="18" customHeight="1"/>
    <row r="27921" ht="18" customHeight="1"/>
    <row r="27922" ht="18" customHeight="1"/>
    <row r="27923" ht="18" customHeight="1"/>
    <row r="27924" ht="18" customHeight="1"/>
    <row r="27925" ht="18" customHeight="1"/>
    <row r="27926" ht="18" customHeight="1"/>
    <row r="27927" ht="18" customHeight="1"/>
    <row r="27928" ht="18" customHeight="1"/>
    <row r="27929" ht="18" customHeight="1"/>
    <row r="27930" ht="18" customHeight="1"/>
    <row r="27931" ht="18" customHeight="1"/>
    <row r="27932" ht="18" customHeight="1"/>
    <row r="27933" ht="18" customHeight="1"/>
    <row r="27934" ht="18" customHeight="1"/>
    <row r="27935" ht="18" customHeight="1"/>
    <row r="27936" ht="18" customHeight="1"/>
    <row r="27937" ht="18" customHeight="1"/>
    <row r="27938" ht="18" customHeight="1"/>
    <row r="27939" ht="18" customHeight="1"/>
    <row r="27940" ht="18" customHeight="1"/>
    <row r="27941" ht="18" customHeight="1"/>
    <row r="27942" ht="18" customHeight="1"/>
    <row r="27943" ht="18" customHeight="1"/>
    <row r="27944" ht="18" customHeight="1"/>
    <row r="27945" ht="18" customHeight="1"/>
    <row r="27946" ht="18" customHeight="1"/>
    <row r="27947" ht="18" customHeight="1"/>
    <row r="27948" ht="18" customHeight="1"/>
    <row r="27949" ht="18" customHeight="1"/>
    <row r="27950" ht="18" customHeight="1"/>
    <row r="27951" ht="18" customHeight="1"/>
    <row r="27952" ht="18" customHeight="1"/>
    <row r="27953" ht="18" customHeight="1"/>
    <row r="27954" ht="18" customHeight="1"/>
    <row r="27955" ht="18" customHeight="1"/>
    <row r="27956" ht="18" customHeight="1"/>
    <row r="27957" ht="18" customHeight="1"/>
    <row r="27958" ht="18" customHeight="1"/>
    <row r="27959" ht="18" customHeight="1"/>
    <row r="27960" ht="18" customHeight="1"/>
    <row r="27961" ht="18" customHeight="1"/>
    <row r="27962" ht="18" customHeight="1"/>
    <row r="27963" ht="18" customHeight="1"/>
    <row r="27964" ht="18" customHeight="1"/>
    <row r="27965" ht="18" customHeight="1"/>
    <row r="27966" ht="18" customHeight="1"/>
    <row r="27967" ht="18" customHeight="1"/>
    <row r="27968" ht="18" customHeight="1"/>
    <row r="27969" ht="18" customHeight="1"/>
    <row r="27970" ht="18" customHeight="1"/>
    <row r="27971" ht="18" customHeight="1"/>
    <row r="27972" ht="18" customHeight="1"/>
    <row r="27973" ht="18" customHeight="1"/>
    <row r="27974" ht="18" customHeight="1"/>
    <row r="27975" ht="18" customHeight="1"/>
    <row r="27976" ht="18" customHeight="1"/>
    <row r="27977" ht="18" customHeight="1"/>
    <row r="27978" ht="18" customHeight="1"/>
    <row r="27979" ht="18" customHeight="1"/>
    <row r="27980" ht="18" customHeight="1"/>
    <row r="27981" ht="18" customHeight="1"/>
    <row r="27982" ht="18" customHeight="1"/>
    <row r="27983" ht="18" customHeight="1"/>
    <row r="27984" ht="18" customHeight="1"/>
    <row r="27985" ht="18" customHeight="1"/>
    <row r="27986" ht="18" customHeight="1"/>
    <row r="27987" ht="18" customHeight="1"/>
    <row r="27988" ht="18" customHeight="1"/>
    <row r="27989" ht="18" customHeight="1"/>
    <row r="27990" ht="18" customHeight="1"/>
    <row r="27991" ht="18" customHeight="1"/>
    <row r="27992" ht="18" customHeight="1"/>
    <row r="27993" ht="18" customHeight="1"/>
    <row r="27994" ht="18" customHeight="1"/>
    <row r="27995" ht="18" customHeight="1"/>
    <row r="27996" ht="18" customHeight="1"/>
    <row r="27997" ht="18" customHeight="1"/>
    <row r="27998" ht="18" customHeight="1"/>
    <row r="27999" ht="18" customHeight="1"/>
    <row r="28000" ht="18" customHeight="1"/>
    <row r="28001" ht="18" customHeight="1"/>
    <row r="28002" ht="18" customHeight="1"/>
    <row r="28003" ht="18" customHeight="1"/>
    <row r="28004" ht="18" customHeight="1"/>
    <row r="28005" ht="18" customHeight="1"/>
    <row r="28006" ht="18" customHeight="1"/>
    <row r="28007" ht="18" customHeight="1"/>
    <row r="28008" ht="18" customHeight="1"/>
    <row r="28009" ht="18" customHeight="1"/>
    <row r="28010" ht="18" customHeight="1"/>
    <row r="28011" ht="18" customHeight="1"/>
    <row r="28012" ht="18" customHeight="1"/>
    <row r="28013" ht="18" customHeight="1"/>
    <row r="28014" ht="18" customHeight="1"/>
    <row r="28015" ht="18" customHeight="1"/>
    <row r="28016" ht="18" customHeight="1"/>
    <row r="28017" ht="18" customHeight="1"/>
    <row r="28018" ht="18" customHeight="1"/>
    <row r="28019" ht="18" customHeight="1"/>
    <row r="28020" ht="18" customHeight="1"/>
    <row r="28021" ht="18" customHeight="1"/>
    <row r="28022" ht="18" customHeight="1"/>
    <row r="28023" ht="18" customHeight="1"/>
    <row r="28024" ht="18" customHeight="1"/>
    <row r="28025" ht="18" customHeight="1"/>
    <row r="28026" ht="18" customHeight="1"/>
    <row r="28027" ht="18" customHeight="1"/>
    <row r="28028" ht="18" customHeight="1"/>
    <row r="28029" ht="18" customHeight="1"/>
    <row r="28030" ht="18" customHeight="1"/>
    <row r="28031" ht="18" customHeight="1"/>
    <row r="28032" ht="18" customHeight="1"/>
    <row r="28033" ht="18" customHeight="1"/>
    <row r="28034" ht="18" customHeight="1"/>
    <row r="28035" ht="18" customHeight="1"/>
    <row r="28036" ht="18" customHeight="1"/>
    <row r="28037" ht="18" customHeight="1"/>
    <row r="28038" ht="18" customHeight="1"/>
    <row r="28039" ht="18" customHeight="1"/>
    <row r="28040" ht="18" customHeight="1"/>
    <row r="28041" ht="18" customHeight="1"/>
    <row r="28042" ht="18" customHeight="1"/>
    <row r="28043" ht="18" customHeight="1"/>
    <row r="28044" ht="18" customHeight="1"/>
    <row r="28045" ht="18" customHeight="1"/>
    <row r="28046" ht="18" customHeight="1"/>
    <row r="28047" ht="18" customHeight="1"/>
    <row r="28048" ht="18" customHeight="1"/>
    <row r="28049" ht="18" customHeight="1"/>
    <row r="28050" ht="18" customHeight="1"/>
    <row r="28051" ht="18" customHeight="1"/>
    <row r="28052" ht="18" customHeight="1"/>
    <row r="28053" ht="18" customHeight="1"/>
    <row r="28054" ht="18" customHeight="1"/>
    <row r="28055" ht="18" customHeight="1"/>
    <row r="28056" ht="18" customHeight="1"/>
    <row r="28057" ht="18" customHeight="1"/>
    <row r="28058" ht="18" customHeight="1"/>
    <row r="28059" ht="18" customHeight="1"/>
    <row r="28060" ht="18" customHeight="1"/>
    <row r="28061" ht="18" customHeight="1"/>
    <row r="28062" ht="18" customHeight="1"/>
    <row r="28063" ht="18" customHeight="1"/>
    <row r="28064" ht="18" customHeight="1"/>
    <row r="28065" ht="18" customHeight="1"/>
    <row r="28066" ht="18" customHeight="1"/>
    <row r="28067" ht="18" customHeight="1"/>
    <row r="28068" ht="18" customHeight="1"/>
    <row r="28069" ht="18" customHeight="1"/>
    <row r="28070" ht="18" customHeight="1"/>
    <row r="28071" ht="18" customHeight="1"/>
    <row r="28072" ht="18" customHeight="1"/>
    <row r="28073" ht="18" customHeight="1"/>
    <row r="28074" ht="18" customHeight="1"/>
    <row r="28075" ht="18" customHeight="1"/>
    <row r="28076" ht="18" customHeight="1"/>
    <row r="28077" ht="18" customHeight="1"/>
    <row r="28078" ht="18" customHeight="1"/>
    <row r="28079" ht="18" customHeight="1"/>
    <row r="28080" ht="18" customHeight="1"/>
    <row r="28081" ht="18" customHeight="1"/>
    <row r="28082" ht="18" customHeight="1"/>
    <row r="28083" ht="18" customHeight="1"/>
    <row r="28084" ht="18" customHeight="1"/>
    <row r="28085" ht="18" customHeight="1"/>
    <row r="28086" ht="18" customHeight="1"/>
    <row r="28087" ht="18" customHeight="1"/>
    <row r="28088" ht="18" customHeight="1"/>
    <row r="28089" ht="18" customHeight="1"/>
    <row r="28090" ht="18" customHeight="1"/>
    <row r="28091" ht="18" customHeight="1"/>
    <row r="28092" ht="18" customHeight="1"/>
    <row r="28093" ht="18" customHeight="1"/>
    <row r="28094" ht="18" customHeight="1"/>
    <row r="28095" ht="18" customHeight="1"/>
    <row r="28096" ht="18" customHeight="1"/>
    <row r="28097" ht="18" customHeight="1"/>
    <row r="28098" ht="18" customHeight="1"/>
    <row r="28099" ht="18" customHeight="1"/>
    <row r="28100" ht="18" customHeight="1"/>
    <row r="28101" ht="18" customHeight="1"/>
    <row r="28102" ht="18" customHeight="1"/>
    <row r="28103" ht="18" customHeight="1"/>
    <row r="28104" ht="18" customHeight="1"/>
    <row r="28105" ht="18" customHeight="1"/>
    <row r="28106" ht="18" customHeight="1"/>
    <row r="28107" ht="18" customHeight="1"/>
    <row r="28108" ht="18" customHeight="1"/>
    <row r="28109" ht="18" customHeight="1"/>
    <row r="28110" ht="18" customHeight="1"/>
    <row r="28111" ht="18" customHeight="1"/>
    <row r="28112" ht="18" customHeight="1"/>
    <row r="28113" ht="18" customHeight="1"/>
    <row r="28114" ht="18" customHeight="1"/>
    <row r="28115" ht="18" customHeight="1"/>
    <row r="28116" ht="18" customHeight="1"/>
    <row r="28117" ht="18" customHeight="1"/>
    <row r="28118" ht="18" customHeight="1"/>
    <row r="28119" ht="18" customHeight="1"/>
    <row r="28120" ht="18" customHeight="1"/>
    <row r="28121" ht="18" customHeight="1"/>
    <row r="28122" ht="18" customHeight="1"/>
    <row r="28123" ht="18" customHeight="1"/>
    <row r="28124" ht="18" customHeight="1"/>
    <row r="28125" ht="18" customHeight="1"/>
    <row r="28126" ht="18" customHeight="1"/>
    <row r="28127" ht="18" customHeight="1"/>
    <row r="28128" ht="18" customHeight="1"/>
    <row r="28129" ht="18" customHeight="1"/>
    <row r="28130" ht="18" customHeight="1"/>
    <row r="28131" ht="18" customHeight="1"/>
    <row r="28132" ht="18" customHeight="1"/>
    <row r="28133" ht="18" customHeight="1"/>
    <row r="28134" ht="18" customHeight="1"/>
    <row r="28135" ht="18" customHeight="1"/>
    <row r="28136" ht="18" customHeight="1"/>
    <row r="28137" ht="18" customHeight="1"/>
    <row r="28138" ht="18" customHeight="1"/>
    <row r="28139" ht="18" customHeight="1"/>
    <row r="28140" ht="18" customHeight="1"/>
    <row r="28141" ht="18" customHeight="1"/>
    <row r="28142" ht="18" customHeight="1"/>
    <row r="28143" ht="18" customHeight="1"/>
    <row r="28144" ht="18" customHeight="1"/>
    <row r="28145" ht="18" customHeight="1"/>
    <row r="28146" ht="18" customHeight="1"/>
    <row r="28147" ht="18" customHeight="1"/>
    <row r="28148" ht="18" customHeight="1"/>
    <row r="28149" ht="18" customHeight="1"/>
    <row r="28150" ht="18" customHeight="1"/>
    <row r="28151" ht="18" customHeight="1"/>
    <row r="28152" ht="18" customHeight="1"/>
    <row r="28153" ht="18" customHeight="1"/>
    <row r="28154" ht="18" customHeight="1"/>
    <row r="28155" ht="18" customHeight="1"/>
    <row r="28156" ht="18" customHeight="1"/>
    <row r="28157" ht="18" customHeight="1"/>
    <row r="28158" ht="18" customHeight="1"/>
    <row r="28159" ht="18" customHeight="1"/>
    <row r="28160" ht="18" customHeight="1"/>
    <row r="28161" ht="18" customHeight="1"/>
    <row r="28162" ht="18" customHeight="1"/>
    <row r="28163" ht="18" customHeight="1"/>
    <row r="28164" ht="18" customHeight="1"/>
    <row r="28165" ht="18" customHeight="1"/>
    <row r="28166" ht="18" customHeight="1"/>
    <row r="28167" ht="18" customHeight="1"/>
    <row r="28168" ht="18" customHeight="1"/>
    <row r="28169" ht="18" customHeight="1"/>
    <row r="28170" ht="18" customHeight="1"/>
    <row r="28171" ht="18" customHeight="1"/>
    <row r="28172" ht="18" customHeight="1"/>
    <row r="28173" ht="18" customHeight="1"/>
    <row r="28174" ht="18" customHeight="1"/>
    <row r="28175" ht="18" customHeight="1"/>
    <row r="28176" ht="18" customHeight="1"/>
    <row r="28177" ht="18" customHeight="1"/>
    <row r="28178" ht="18" customHeight="1"/>
    <row r="28179" ht="18" customHeight="1"/>
    <row r="28180" ht="18" customHeight="1"/>
    <row r="28181" ht="18" customHeight="1"/>
    <row r="28182" ht="18" customHeight="1"/>
    <row r="28183" ht="18" customHeight="1"/>
    <row r="28184" ht="18" customHeight="1"/>
    <row r="28185" ht="18" customHeight="1"/>
    <row r="28186" ht="18" customHeight="1"/>
    <row r="28187" ht="18" customHeight="1"/>
    <row r="28188" ht="18" customHeight="1"/>
    <row r="28189" ht="18" customHeight="1"/>
    <row r="28190" ht="18" customHeight="1"/>
    <row r="28191" ht="18" customHeight="1"/>
    <row r="28192" ht="18" customHeight="1"/>
    <row r="28193" ht="18" customHeight="1"/>
    <row r="28194" ht="18" customHeight="1"/>
    <row r="28195" ht="18" customHeight="1"/>
    <row r="28196" ht="18" customHeight="1"/>
    <row r="28197" ht="18" customHeight="1"/>
    <row r="28198" ht="18" customHeight="1"/>
    <row r="28199" ht="18" customHeight="1"/>
    <row r="28200" ht="18" customHeight="1"/>
    <row r="28201" ht="18" customHeight="1"/>
    <row r="28202" ht="18" customHeight="1"/>
    <row r="28203" ht="18" customHeight="1"/>
    <row r="28204" ht="18" customHeight="1"/>
    <row r="28205" ht="18" customHeight="1"/>
    <row r="28206" ht="18" customHeight="1"/>
    <row r="28207" ht="18" customHeight="1"/>
    <row r="28208" ht="18" customHeight="1"/>
    <row r="28209" ht="18" customHeight="1"/>
    <row r="28210" ht="18" customHeight="1"/>
    <row r="28211" ht="18" customHeight="1"/>
    <row r="28212" ht="18" customHeight="1"/>
    <row r="28213" ht="18" customHeight="1"/>
    <row r="28214" ht="18" customHeight="1"/>
    <row r="28215" ht="18" customHeight="1"/>
    <row r="28216" ht="18" customHeight="1"/>
    <row r="28217" ht="18" customHeight="1"/>
    <row r="28218" ht="18" customHeight="1"/>
    <row r="28219" ht="18" customHeight="1"/>
    <row r="28220" ht="18" customHeight="1"/>
    <row r="28221" ht="18" customHeight="1"/>
    <row r="28222" ht="18" customHeight="1"/>
    <row r="28223" ht="18" customHeight="1"/>
    <row r="28224" ht="18" customHeight="1"/>
    <row r="28225" ht="18" customHeight="1"/>
    <row r="28226" ht="18" customHeight="1"/>
    <row r="28227" ht="18" customHeight="1"/>
    <row r="28228" ht="18" customHeight="1"/>
    <row r="28229" ht="18" customHeight="1"/>
    <row r="28230" ht="18" customHeight="1"/>
    <row r="28231" ht="18" customHeight="1"/>
    <row r="28232" ht="18" customHeight="1"/>
    <row r="28233" ht="18" customHeight="1"/>
    <row r="28234" ht="18" customHeight="1"/>
    <row r="28235" ht="18" customHeight="1"/>
    <row r="28236" ht="18" customHeight="1"/>
    <row r="28237" ht="18" customHeight="1"/>
    <row r="28238" ht="18" customHeight="1"/>
    <row r="28239" ht="18" customHeight="1"/>
    <row r="28240" ht="18" customHeight="1"/>
    <row r="28241" ht="18" customHeight="1"/>
    <row r="28242" ht="18" customHeight="1"/>
    <row r="28243" ht="18" customHeight="1"/>
    <row r="28244" ht="18" customHeight="1"/>
    <row r="28245" ht="18" customHeight="1"/>
    <row r="28246" ht="18" customHeight="1"/>
    <row r="28247" ht="18" customHeight="1"/>
    <row r="28248" ht="18" customHeight="1"/>
    <row r="28249" ht="18" customHeight="1"/>
    <row r="28250" ht="18" customHeight="1"/>
    <row r="28251" ht="18" customHeight="1"/>
    <row r="28252" ht="18" customHeight="1"/>
    <row r="28253" ht="18" customHeight="1"/>
    <row r="28254" ht="18" customHeight="1"/>
    <row r="28255" ht="18" customHeight="1"/>
    <row r="28256" ht="18" customHeight="1"/>
    <row r="28257" ht="18" customHeight="1"/>
    <row r="28258" ht="18" customHeight="1"/>
    <row r="28259" ht="18" customHeight="1"/>
    <row r="28260" ht="18" customHeight="1"/>
    <row r="28261" ht="18" customHeight="1"/>
    <row r="28262" ht="18" customHeight="1"/>
    <row r="28263" ht="18" customHeight="1"/>
    <row r="28264" ht="18" customHeight="1"/>
    <row r="28265" ht="18" customHeight="1"/>
    <row r="28266" ht="18" customHeight="1"/>
    <row r="28267" ht="18" customHeight="1"/>
    <row r="28268" ht="18" customHeight="1"/>
    <row r="28269" ht="18" customHeight="1"/>
    <row r="28270" ht="18" customHeight="1"/>
    <row r="28271" ht="18" customHeight="1"/>
    <row r="28272" ht="18" customHeight="1"/>
    <row r="28273" ht="18" customHeight="1"/>
    <row r="28274" ht="18" customHeight="1"/>
    <row r="28275" ht="18" customHeight="1"/>
    <row r="28276" ht="18" customHeight="1"/>
    <row r="28277" ht="18" customHeight="1"/>
    <row r="28278" ht="18" customHeight="1"/>
    <row r="28279" ht="18" customHeight="1"/>
    <row r="28280" ht="18" customHeight="1"/>
    <row r="28281" ht="18" customHeight="1"/>
    <row r="28282" ht="18" customHeight="1"/>
    <row r="28283" ht="18" customHeight="1"/>
    <row r="28284" ht="18" customHeight="1"/>
    <row r="28285" ht="18" customHeight="1"/>
    <row r="28286" ht="18" customHeight="1"/>
    <row r="28287" ht="18" customHeight="1"/>
    <row r="28288" ht="18" customHeight="1"/>
    <row r="28289" ht="18" customHeight="1"/>
    <row r="28290" ht="18" customHeight="1"/>
    <row r="28291" ht="18" customHeight="1"/>
    <row r="28292" ht="18" customHeight="1"/>
    <row r="28293" ht="18" customHeight="1"/>
    <row r="28294" ht="18" customHeight="1"/>
    <row r="28295" ht="18" customHeight="1"/>
    <row r="28296" ht="18" customHeight="1"/>
    <row r="28297" ht="18" customHeight="1"/>
    <row r="28298" ht="18" customHeight="1"/>
    <row r="28299" ht="18" customHeight="1"/>
    <row r="28300" ht="18" customHeight="1"/>
    <row r="28301" ht="18" customHeight="1"/>
    <row r="28302" ht="18" customHeight="1"/>
    <row r="28303" ht="18" customHeight="1"/>
    <row r="28304" ht="18" customHeight="1"/>
    <row r="28305" ht="18" customHeight="1"/>
    <row r="28306" ht="18" customHeight="1"/>
    <row r="28307" ht="18" customHeight="1"/>
    <row r="28308" ht="18" customHeight="1"/>
    <row r="28309" ht="18" customHeight="1"/>
    <row r="28310" ht="18" customHeight="1"/>
    <row r="28311" ht="18" customHeight="1"/>
    <row r="28312" ht="18" customHeight="1"/>
    <row r="28313" ht="18" customHeight="1"/>
    <row r="28314" ht="18" customHeight="1"/>
    <row r="28315" ht="18" customHeight="1"/>
    <row r="28316" ht="18" customHeight="1"/>
    <row r="28317" ht="18" customHeight="1"/>
    <row r="28318" ht="18" customHeight="1"/>
    <row r="28319" ht="18" customHeight="1"/>
    <row r="28320" ht="18" customHeight="1"/>
    <row r="28321" ht="18" customHeight="1"/>
    <row r="28322" ht="18" customHeight="1"/>
    <row r="28323" ht="18" customHeight="1"/>
    <row r="28324" ht="18" customHeight="1"/>
    <row r="28325" ht="18" customHeight="1"/>
    <row r="28326" ht="18" customHeight="1"/>
    <row r="28327" ht="18" customHeight="1"/>
    <row r="28328" ht="18" customHeight="1"/>
    <row r="28329" ht="18" customHeight="1"/>
    <row r="28330" ht="18" customHeight="1"/>
    <row r="28331" ht="18" customHeight="1"/>
    <row r="28332" ht="18" customHeight="1"/>
    <row r="28333" ht="18" customHeight="1"/>
    <row r="28334" ht="18" customHeight="1"/>
    <row r="28335" ht="18" customHeight="1"/>
    <row r="28336" ht="18" customHeight="1"/>
    <row r="28337" ht="18" customHeight="1"/>
    <row r="28338" ht="18" customHeight="1"/>
    <row r="28339" ht="18" customHeight="1"/>
    <row r="28340" ht="18" customHeight="1"/>
    <row r="28341" ht="18" customHeight="1"/>
    <row r="28342" ht="18" customHeight="1"/>
    <row r="28343" ht="18" customHeight="1"/>
    <row r="28344" ht="18" customHeight="1"/>
    <row r="28345" ht="18" customHeight="1"/>
    <row r="28346" ht="18" customHeight="1"/>
    <row r="28347" ht="18" customHeight="1"/>
    <row r="28348" ht="18" customHeight="1"/>
    <row r="28349" ht="18" customHeight="1"/>
    <row r="28350" ht="18" customHeight="1"/>
    <row r="28351" ht="18" customHeight="1"/>
    <row r="28352" ht="18" customHeight="1"/>
    <row r="28353" ht="18" customHeight="1"/>
    <row r="28354" ht="18" customHeight="1"/>
    <row r="28355" ht="18" customHeight="1"/>
    <row r="28356" ht="18" customHeight="1"/>
    <row r="28357" ht="18" customHeight="1"/>
    <row r="28358" ht="18" customHeight="1"/>
    <row r="28359" ht="18" customHeight="1"/>
    <row r="28360" ht="18" customHeight="1"/>
    <row r="28361" ht="18" customHeight="1"/>
    <row r="28362" ht="18" customHeight="1"/>
    <row r="28363" ht="18" customHeight="1"/>
    <row r="28364" ht="18" customHeight="1"/>
    <row r="28365" ht="18" customHeight="1"/>
    <row r="28366" ht="18" customHeight="1"/>
    <row r="28367" ht="18" customHeight="1"/>
    <row r="28368" ht="18" customHeight="1"/>
    <row r="28369" ht="18" customHeight="1"/>
    <row r="28370" ht="18" customHeight="1"/>
    <row r="28371" ht="18" customHeight="1"/>
    <row r="28372" ht="18" customHeight="1"/>
    <row r="28373" ht="18" customHeight="1"/>
    <row r="28374" ht="18" customHeight="1"/>
    <row r="28375" ht="18" customHeight="1"/>
    <row r="28376" ht="18" customHeight="1"/>
    <row r="28377" ht="18" customHeight="1"/>
    <row r="28378" ht="18" customHeight="1"/>
    <row r="28379" ht="18" customHeight="1"/>
    <row r="28380" ht="18" customHeight="1"/>
    <row r="28381" ht="18" customHeight="1"/>
    <row r="28382" ht="18" customHeight="1"/>
    <row r="28383" ht="18" customHeight="1"/>
    <row r="28384" ht="18" customHeight="1"/>
    <row r="28385" ht="18" customHeight="1"/>
    <row r="28386" ht="18" customHeight="1"/>
    <row r="28387" ht="18" customHeight="1"/>
    <row r="28388" ht="18" customHeight="1"/>
    <row r="28389" ht="18" customHeight="1"/>
    <row r="28390" ht="18" customHeight="1"/>
    <row r="28391" ht="18" customHeight="1"/>
    <row r="28392" ht="18" customHeight="1"/>
    <row r="28393" ht="18" customHeight="1"/>
    <row r="28394" ht="18" customHeight="1"/>
    <row r="28395" ht="18" customHeight="1"/>
    <row r="28396" ht="18" customHeight="1"/>
    <row r="28397" ht="18" customHeight="1"/>
    <row r="28398" ht="18" customHeight="1"/>
    <row r="28399" ht="18" customHeight="1"/>
    <row r="28400" ht="18" customHeight="1"/>
    <row r="28401" ht="18" customHeight="1"/>
    <row r="28402" ht="18" customHeight="1"/>
    <row r="28403" ht="18" customHeight="1"/>
    <row r="28404" ht="18" customHeight="1"/>
    <row r="28405" ht="18" customHeight="1"/>
    <row r="28406" ht="18" customHeight="1"/>
    <row r="28407" ht="18" customHeight="1"/>
    <row r="28408" ht="18" customHeight="1"/>
    <row r="28409" ht="18" customHeight="1"/>
    <row r="28410" ht="18" customHeight="1"/>
    <row r="28411" ht="18" customHeight="1"/>
    <row r="28412" ht="18" customHeight="1"/>
    <row r="28413" ht="18" customHeight="1"/>
    <row r="28414" ht="18" customHeight="1"/>
    <row r="28415" ht="18" customHeight="1"/>
    <row r="28416" ht="18" customHeight="1"/>
    <row r="28417" ht="18" customHeight="1"/>
    <row r="28418" ht="18" customHeight="1"/>
    <row r="28419" ht="18" customHeight="1"/>
    <row r="28420" ht="18" customHeight="1"/>
    <row r="28421" ht="18" customHeight="1"/>
    <row r="28422" ht="18" customHeight="1"/>
    <row r="28423" ht="18" customHeight="1"/>
    <row r="28424" ht="18" customHeight="1"/>
    <row r="28425" ht="18" customHeight="1"/>
    <row r="28426" ht="18" customHeight="1"/>
    <row r="28427" ht="18" customHeight="1"/>
    <row r="28428" ht="18" customHeight="1"/>
    <row r="28429" ht="18" customHeight="1"/>
    <row r="28430" ht="18" customHeight="1"/>
    <row r="28431" ht="18" customHeight="1"/>
    <row r="28432" ht="18" customHeight="1"/>
    <row r="28433" ht="18" customHeight="1"/>
    <row r="28434" ht="18" customHeight="1"/>
    <row r="28435" ht="18" customHeight="1"/>
    <row r="28436" ht="18" customHeight="1"/>
    <row r="28437" ht="18" customHeight="1"/>
    <row r="28438" ht="18" customHeight="1"/>
    <row r="28439" ht="18" customHeight="1"/>
    <row r="28440" ht="18" customHeight="1"/>
    <row r="28441" ht="18" customHeight="1"/>
    <row r="28442" ht="18" customHeight="1"/>
    <row r="28443" ht="18" customHeight="1"/>
    <row r="28444" ht="18" customHeight="1"/>
    <row r="28445" ht="18" customHeight="1"/>
    <row r="28446" ht="18" customHeight="1"/>
    <row r="28447" ht="18" customHeight="1"/>
    <row r="28448" ht="18" customHeight="1"/>
    <row r="28449" ht="18" customHeight="1"/>
    <row r="28450" ht="18" customHeight="1"/>
    <row r="28451" ht="18" customHeight="1"/>
    <row r="28452" ht="18" customHeight="1"/>
    <row r="28453" ht="18" customHeight="1"/>
    <row r="28454" ht="18" customHeight="1"/>
    <row r="28455" ht="18" customHeight="1"/>
    <row r="28456" ht="18" customHeight="1"/>
    <row r="28457" ht="18" customHeight="1"/>
    <row r="28458" ht="18" customHeight="1"/>
    <row r="28459" ht="18" customHeight="1"/>
    <row r="28460" ht="18" customHeight="1"/>
    <row r="28461" ht="18" customHeight="1"/>
    <row r="28462" ht="18" customHeight="1"/>
    <row r="28463" ht="18" customHeight="1"/>
    <row r="28464" ht="18" customHeight="1"/>
    <row r="28465" ht="18" customHeight="1"/>
    <row r="28466" ht="18" customHeight="1"/>
    <row r="28467" ht="18" customHeight="1"/>
    <row r="28468" ht="18" customHeight="1"/>
    <row r="28469" ht="18" customHeight="1"/>
    <row r="28470" ht="18" customHeight="1"/>
    <row r="28471" ht="18" customHeight="1"/>
    <row r="28472" ht="18" customHeight="1"/>
    <row r="28473" ht="18" customHeight="1"/>
    <row r="28474" ht="18" customHeight="1"/>
    <row r="28475" ht="18" customHeight="1"/>
    <row r="28476" ht="18" customHeight="1"/>
    <row r="28477" ht="18" customHeight="1"/>
    <row r="28478" ht="18" customHeight="1"/>
    <row r="28479" ht="18" customHeight="1"/>
    <row r="28480" ht="18" customHeight="1"/>
    <row r="28481" ht="18" customHeight="1"/>
    <row r="28482" ht="18" customHeight="1"/>
    <row r="28483" ht="18" customHeight="1"/>
    <row r="28484" ht="18" customHeight="1"/>
    <row r="28485" ht="18" customHeight="1"/>
    <row r="28486" ht="18" customHeight="1"/>
    <row r="28487" ht="18" customHeight="1"/>
    <row r="28488" ht="18" customHeight="1"/>
    <row r="28489" ht="18" customHeight="1"/>
    <row r="28490" ht="18" customHeight="1"/>
    <row r="28491" ht="18" customHeight="1"/>
    <row r="28492" ht="18" customHeight="1"/>
    <row r="28493" ht="18" customHeight="1"/>
    <row r="28494" ht="18" customHeight="1"/>
    <row r="28495" ht="18" customHeight="1"/>
    <row r="28496" ht="18" customHeight="1"/>
    <row r="28497" ht="18" customHeight="1"/>
    <row r="28498" ht="18" customHeight="1"/>
    <row r="28499" ht="18" customHeight="1"/>
    <row r="28500" ht="18" customHeight="1"/>
    <row r="28501" ht="18" customHeight="1"/>
    <row r="28502" ht="18" customHeight="1"/>
    <row r="28503" ht="18" customHeight="1"/>
    <row r="28504" ht="18" customHeight="1"/>
    <row r="28505" ht="18" customHeight="1"/>
    <row r="28506" ht="18" customHeight="1"/>
    <row r="28507" ht="18" customHeight="1"/>
    <row r="28508" ht="18" customHeight="1"/>
    <row r="28509" ht="18" customHeight="1"/>
    <row r="28510" ht="18" customHeight="1"/>
    <row r="28511" ht="18" customHeight="1"/>
    <row r="28512" ht="18" customHeight="1"/>
    <row r="28513" ht="18" customHeight="1"/>
    <row r="28514" ht="18" customHeight="1"/>
    <row r="28515" ht="18" customHeight="1"/>
    <row r="28516" ht="18" customHeight="1"/>
    <row r="28517" ht="18" customHeight="1"/>
    <row r="28518" ht="18" customHeight="1"/>
    <row r="28519" ht="18" customHeight="1"/>
    <row r="28520" ht="18" customHeight="1"/>
    <row r="28521" ht="18" customHeight="1"/>
    <row r="28522" ht="18" customHeight="1"/>
    <row r="28523" ht="18" customHeight="1"/>
    <row r="28524" ht="18" customHeight="1"/>
    <row r="28525" ht="18" customHeight="1"/>
    <row r="28526" ht="18" customHeight="1"/>
    <row r="28527" ht="18" customHeight="1"/>
    <row r="28528" ht="18" customHeight="1"/>
    <row r="28529" ht="18" customHeight="1"/>
    <row r="28530" ht="18" customHeight="1"/>
    <row r="28531" ht="18" customHeight="1"/>
    <row r="28532" ht="18" customHeight="1"/>
    <row r="28533" ht="18" customHeight="1"/>
    <row r="28534" ht="18" customHeight="1"/>
    <row r="28535" ht="18" customHeight="1"/>
    <row r="28536" ht="18" customHeight="1"/>
    <row r="28537" ht="18" customHeight="1"/>
    <row r="28538" ht="18" customHeight="1"/>
    <row r="28539" ht="18" customHeight="1"/>
    <row r="28540" ht="18" customHeight="1"/>
    <row r="28541" ht="18" customHeight="1"/>
    <row r="28542" ht="18" customHeight="1"/>
    <row r="28543" ht="18" customHeight="1"/>
    <row r="28544" ht="18" customHeight="1"/>
    <row r="28545" ht="18" customHeight="1"/>
    <row r="28546" ht="18" customHeight="1"/>
    <row r="28547" ht="18" customHeight="1"/>
    <row r="28548" ht="18" customHeight="1"/>
    <row r="28549" ht="18" customHeight="1"/>
    <row r="28550" ht="18" customHeight="1"/>
    <row r="28551" ht="18" customHeight="1"/>
    <row r="28552" ht="18" customHeight="1"/>
    <row r="28553" ht="18" customHeight="1"/>
    <row r="28554" ht="18" customHeight="1"/>
    <row r="28555" ht="18" customHeight="1"/>
    <row r="28556" ht="18" customHeight="1"/>
    <row r="28557" ht="18" customHeight="1"/>
    <row r="28558" ht="18" customHeight="1"/>
    <row r="28559" ht="18" customHeight="1"/>
    <row r="28560" ht="18" customHeight="1"/>
    <row r="28561" ht="18" customHeight="1"/>
    <row r="28562" ht="18" customHeight="1"/>
    <row r="28563" ht="18" customHeight="1"/>
    <row r="28564" ht="18" customHeight="1"/>
    <row r="28565" ht="18" customHeight="1"/>
    <row r="28566" ht="18" customHeight="1"/>
    <row r="28567" ht="18" customHeight="1"/>
    <row r="28568" ht="18" customHeight="1"/>
    <row r="28569" ht="18" customHeight="1"/>
    <row r="28570" ht="18" customHeight="1"/>
    <row r="28571" ht="18" customHeight="1"/>
    <row r="28572" ht="18" customHeight="1"/>
    <row r="28573" ht="18" customHeight="1"/>
    <row r="28574" ht="18" customHeight="1"/>
    <row r="28575" ht="18" customHeight="1"/>
    <row r="28576" ht="18" customHeight="1"/>
    <row r="28577" ht="18" customHeight="1"/>
    <row r="28578" ht="18" customHeight="1"/>
    <row r="28579" ht="18" customHeight="1"/>
    <row r="28580" ht="18" customHeight="1"/>
    <row r="28581" ht="18" customHeight="1"/>
    <row r="28582" ht="18" customHeight="1"/>
    <row r="28583" ht="18" customHeight="1"/>
    <row r="28584" ht="18" customHeight="1"/>
    <row r="28585" ht="18" customHeight="1"/>
    <row r="28586" ht="18" customHeight="1"/>
    <row r="28587" ht="18" customHeight="1"/>
    <row r="28588" ht="18" customHeight="1"/>
    <row r="28589" ht="18" customHeight="1"/>
    <row r="28590" ht="18" customHeight="1"/>
    <row r="28591" ht="18" customHeight="1"/>
    <row r="28592" ht="18" customHeight="1"/>
    <row r="28593" ht="18" customHeight="1"/>
    <row r="28594" ht="18" customHeight="1"/>
    <row r="28595" ht="18" customHeight="1"/>
    <row r="28596" ht="18" customHeight="1"/>
    <row r="28597" ht="18" customHeight="1"/>
    <row r="28598" ht="18" customHeight="1"/>
    <row r="28599" ht="18" customHeight="1"/>
    <row r="28600" ht="18" customHeight="1"/>
    <row r="28601" ht="18" customHeight="1"/>
    <row r="28602" ht="18" customHeight="1"/>
    <row r="28603" ht="18" customHeight="1"/>
    <row r="28604" ht="18" customHeight="1"/>
    <row r="28605" ht="18" customHeight="1"/>
    <row r="28606" ht="18" customHeight="1"/>
    <row r="28607" ht="18" customHeight="1"/>
    <row r="28608" ht="18" customHeight="1"/>
    <row r="28609" ht="18" customHeight="1"/>
    <row r="28610" ht="18" customHeight="1"/>
    <row r="28611" ht="18" customHeight="1"/>
    <row r="28612" ht="18" customHeight="1"/>
    <row r="28613" ht="18" customHeight="1"/>
    <row r="28614" ht="18" customHeight="1"/>
    <row r="28615" ht="18" customHeight="1"/>
    <row r="28616" ht="18" customHeight="1"/>
    <row r="28617" ht="18" customHeight="1"/>
    <row r="28618" ht="18" customHeight="1"/>
    <row r="28619" ht="18" customHeight="1"/>
    <row r="28620" ht="18" customHeight="1"/>
    <row r="28621" ht="18" customHeight="1"/>
    <row r="28622" ht="18" customHeight="1"/>
    <row r="28623" ht="18" customHeight="1"/>
    <row r="28624" ht="18" customHeight="1"/>
    <row r="28625" ht="18" customHeight="1"/>
    <row r="28626" ht="18" customHeight="1"/>
    <row r="28627" ht="18" customHeight="1"/>
    <row r="28628" ht="18" customHeight="1"/>
    <row r="28629" ht="18" customHeight="1"/>
    <row r="28630" ht="18" customHeight="1"/>
    <row r="28631" ht="18" customHeight="1"/>
    <row r="28632" ht="18" customHeight="1"/>
    <row r="28633" ht="18" customHeight="1"/>
    <row r="28634" ht="18" customHeight="1"/>
    <row r="28635" ht="18" customHeight="1"/>
    <row r="28636" ht="18" customHeight="1"/>
    <row r="28637" ht="18" customHeight="1"/>
    <row r="28638" ht="18" customHeight="1"/>
    <row r="28639" ht="18" customHeight="1"/>
    <row r="28640" ht="18" customHeight="1"/>
    <row r="28641" ht="18" customHeight="1"/>
    <row r="28642" ht="18" customHeight="1"/>
    <row r="28643" ht="18" customHeight="1"/>
    <row r="28644" ht="18" customHeight="1"/>
    <row r="28645" ht="18" customHeight="1"/>
    <row r="28646" ht="18" customHeight="1"/>
    <row r="28647" ht="18" customHeight="1"/>
    <row r="28648" ht="18" customHeight="1"/>
    <row r="28649" ht="18" customHeight="1"/>
    <row r="28650" ht="18" customHeight="1"/>
    <row r="28651" ht="18" customHeight="1"/>
    <row r="28652" ht="18" customHeight="1"/>
    <row r="28653" ht="18" customHeight="1"/>
    <row r="28654" ht="18" customHeight="1"/>
    <row r="28655" ht="18" customHeight="1"/>
    <row r="28656" ht="18" customHeight="1"/>
    <row r="28657" ht="18" customHeight="1"/>
    <row r="28658" ht="18" customHeight="1"/>
    <row r="28659" ht="18" customHeight="1"/>
    <row r="28660" ht="18" customHeight="1"/>
    <row r="28661" ht="18" customHeight="1"/>
    <row r="28662" ht="18" customHeight="1"/>
    <row r="28663" ht="18" customHeight="1"/>
    <row r="28664" ht="18" customHeight="1"/>
    <row r="28665" ht="18" customHeight="1"/>
    <row r="28666" ht="18" customHeight="1"/>
    <row r="28667" ht="18" customHeight="1"/>
    <row r="28668" ht="18" customHeight="1"/>
    <row r="28669" ht="18" customHeight="1"/>
    <row r="28670" ht="18" customHeight="1"/>
    <row r="28671" ht="18" customHeight="1"/>
    <row r="28672" ht="18" customHeight="1"/>
    <row r="28673" ht="18" customHeight="1"/>
    <row r="28674" ht="18" customHeight="1"/>
    <row r="28675" ht="18" customHeight="1"/>
    <row r="28676" ht="18" customHeight="1"/>
    <row r="28677" ht="18" customHeight="1"/>
    <row r="28678" ht="18" customHeight="1"/>
    <row r="28679" ht="18" customHeight="1"/>
    <row r="28680" ht="18" customHeight="1"/>
    <row r="28681" ht="18" customHeight="1"/>
    <row r="28682" ht="18" customHeight="1"/>
    <row r="28683" ht="18" customHeight="1"/>
    <row r="28684" ht="18" customHeight="1"/>
    <row r="28685" ht="18" customHeight="1"/>
    <row r="28686" ht="18" customHeight="1"/>
    <row r="28687" ht="18" customHeight="1"/>
    <row r="28688" ht="18" customHeight="1"/>
    <row r="28689" ht="18" customHeight="1"/>
    <row r="28690" ht="18" customHeight="1"/>
    <row r="28691" ht="18" customHeight="1"/>
    <row r="28692" ht="18" customHeight="1"/>
    <row r="28693" ht="18" customHeight="1"/>
    <row r="28694" ht="18" customHeight="1"/>
    <row r="28695" ht="18" customHeight="1"/>
    <row r="28696" ht="18" customHeight="1"/>
    <row r="28697" ht="18" customHeight="1"/>
    <row r="28698" ht="18" customHeight="1"/>
    <row r="28699" ht="18" customHeight="1"/>
    <row r="28700" ht="18" customHeight="1"/>
    <row r="28701" ht="18" customHeight="1"/>
    <row r="28702" ht="18" customHeight="1"/>
    <row r="28703" ht="18" customHeight="1"/>
    <row r="28704" ht="18" customHeight="1"/>
    <row r="28705" ht="18" customHeight="1"/>
    <row r="28706" ht="18" customHeight="1"/>
    <row r="28707" ht="18" customHeight="1"/>
    <row r="28708" ht="18" customHeight="1"/>
    <row r="28709" ht="18" customHeight="1"/>
    <row r="28710" ht="18" customHeight="1"/>
    <row r="28711" ht="18" customHeight="1"/>
    <row r="28712" ht="18" customHeight="1"/>
    <row r="28713" ht="18" customHeight="1"/>
    <row r="28714" ht="18" customHeight="1"/>
    <row r="28715" ht="18" customHeight="1"/>
    <row r="28716" ht="18" customHeight="1"/>
    <row r="28717" ht="18" customHeight="1"/>
    <row r="28718" ht="18" customHeight="1"/>
    <row r="28719" ht="18" customHeight="1"/>
    <row r="28720" ht="18" customHeight="1"/>
    <row r="28721" ht="18" customHeight="1"/>
    <row r="28722" ht="18" customHeight="1"/>
    <row r="28723" ht="18" customHeight="1"/>
    <row r="28724" ht="18" customHeight="1"/>
    <row r="28725" ht="18" customHeight="1"/>
    <row r="28726" ht="18" customHeight="1"/>
    <row r="28727" ht="18" customHeight="1"/>
    <row r="28728" ht="18" customHeight="1"/>
    <row r="28729" ht="18" customHeight="1"/>
    <row r="28730" ht="18" customHeight="1"/>
    <row r="28731" ht="18" customHeight="1"/>
    <row r="28732" ht="18" customHeight="1"/>
    <row r="28733" ht="18" customHeight="1"/>
    <row r="28734" ht="18" customHeight="1"/>
    <row r="28735" ht="18" customHeight="1"/>
    <row r="28736" ht="18" customHeight="1"/>
    <row r="28737" ht="18" customHeight="1"/>
    <row r="28738" ht="18" customHeight="1"/>
    <row r="28739" ht="18" customHeight="1"/>
    <row r="28740" ht="18" customHeight="1"/>
    <row r="28741" ht="18" customHeight="1"/>
    <row r="28742" ht="18" customHeight="1"/>
    <row r="28743" ht="18" customHeight="1"/>
    <row r="28744" ht="18" customHeight="1"/>
    <row r="28745" ht="18" customHeight="1"/>
    <row r="28746" ht="18" customHeight="1"/>
    <row r="28747" ht="18" customHeight="1"/>
    <row r="28748" ht="18" customHeight="1"/>
    <row r="28749" ht="18" customHeight="1"/>
    <row r="28750" ht="18" customHeight="1"/>
    <row r="28751" ht="18" customHeight="1"/>
    <row r="28752" ht="18" customHeight="1"/>
    <row r="28753" ht="18" customHeight="1"/>
    <row r="28754" ht="18" customHeight="1"/>
    <row r="28755" ht="18" customHeight="1"/>
    <row r="28756" ht="18" customHeight="1"/>
    <row r="28757" ht="18" customHeight="1"/>
    <row r="28758" ht="18" customHeight="1"/>
    <row r="28759" ht="18" customHeight="1"/>
    <row r="28760" ht="18" customHeight="1"/>
    <row r="28761" ht="18" customHeight="1"/>
    <row r="28762" ht="18" customHeight="1"/>
    <row r="28763" ht="18" customHeight="1"/>
    <row r="28764" ht="18" customHeight="1"/>
    <row r="28765" ht="18" customHeight="1"/>
    <row r="28766" ht="18" customHeight="1"/>
    <row r="28767" ht="18" customHeight="1"/>
    <row r="28768" ht="18" customHeight="1"/>
    <row r="28769" ht="18" customHeight="1"/>
    <row r="28770" ht="18" customHeight="1"/>
    <row r="28771" ht="18" customHeight="1"/>
    <row r="28772" ht="18" customHeight="1"/>
    <row r="28773" ht="18" customHeight="1"/>
    <row r="28774" ht="18" customHeight="1"/>
    <row r="28775" ht="18" customHeight="1"/>
    <row r="28776" ht="18" customHeight="1"/>
    <row r="28777" ht="18" customHeight="1"/>
    <row r="28778" ht="18" customHeight="1"/>
    <row r="28779" ht="18" customHeight="1"/>
    <row r="28780" ht="18" customHeight="1"/>
    <row r="28781" ht="18" customHeight="1"/>
    <row r="28782" ht="18" customHeight="1"/>
    <row r="28783" ht="18" customHeight="1"/>
    <row r="28784" ht="18" customHeight="1"/>
    <row r="28785" ht="18" customHeight="1"/>
    <row r="28786" ht="18" customHeight="1"/>
    <row r="28787" ht="18" customHeight="1"/>
    <row r="28788" ht="18" customHeight="1"/>
    <row r="28789" ht="18" customHeight="1"/>
    <row r="28790" ht="18" customHeight="1"/>
    <row r="28791" ht="18" customHeight="1"/>
    <row r="28792" ht="18" customHeight="1"/>
    <row r="28793" ht="18" customHeight="1"/>
    <row r="28794" ht="18" customHeight="1"/>
    <row r="28795" ht="18" customHeight="1"/>
    <row r="28796" ht="18" customHeight="1"/>
    <row r="28797" ht="18" customHeight="1"/>
    <row r="28798" ht="18" customHeight="1"/>
    <row r="28799" ht="18" customHeight="1"/>
    <row r="28800" ht="18" customHeight="1"/>
    <row r="28801" ht="18" customHeight="1"/>
    <row r="28802" ht="18" customHeight="1"/>
    <row r="28803" ht="18" customHeight="1"/>
    <row r="28804" ht="18" customHeight="1"/>
    <row r="28805" ht="18" customHeight="1"/>
    <row r="28806" ht="18" customHeight="1"/>
    <row r="28807" ht="18" customHeight="1"/>
    <row r="28808" ht="18" customHeight="1"/>
    <row r="28809" ht="18" customHeight="1"/>
    <row r="28810" ht="18" customHeight="1"/>
    <row r="28811" ht="18" customHeight="1"/>
    <row r="28812" ht="18" customHeight="1"/>
    <row r="28813" ht="18" customHeight="1"/>
    <row r="28814" ht="18" customHeight="1"/>
    <row r="28815" ht="18" customHeight="1"/>
    <row r="28816" ht="18" customHeight="1"/>
    <row r="28817" ht="18" customHeight="1"/>
    <row r="28818" ht="18" customHeight="1"/>
    <row r="28819" ht="18" customHeight="1"/>
    <row r="28820" ht="18" customHeight="1"/>
    <row r="28821" ht="18" customHeight="1"/>
    <row r="28822" ht="18" customHeight="1"/>
    <row r="28823" ht="18" customHeight="1"/>
    <row r="28824" ht="18" customHeight="1"/>
    <row r="28825" ht="18" customHeight="1"/>
    <row r="28826" ht="18" customHeight="1"/>
    <row r="28827" ht="18" customHeight="1"/>
    <row r="28828" ht="18" customHeight="1"/>
    <row r="28829" ht="18" customHeight="1"/>
    <row r="28830" ht="18" customHeight="1"/>
    <row r="28831" ht="18" customHeight="1"/>
    <row r="28832" ht="18" customHeight="1"/>
    <row r="28833" ht="18" customHeight="1"/>
    <row r="28834" ht="18" customHeight="1"/>
    <row r="28835" ht="18" customHeight="1"/>
    <row r="28836" ht="18" customHeight="1"/>
    <row r="28837" ht="18" customHeight="1"/>
    <row r="28838" ht="18" customHeight="1"/>
    <row r="28839" ht="18" customHeight="1"/>
    <row r="28840" ht="18" customHeight="1"/>
    <row r="28841" ht="18" customHeight="1"/>
    <row r="28842" ht="18" customHeight="1"/>
    <row r="28843" ht="18" customHeight="1"/>
    <row r="28844" ht="18" customHeight="1"/>
    <row r="28845" ht="18" customHeight="1"/>
    <row r="28846" ht="18" customHeight="1"/>
    <row r="28847" ht="18" customHeight="1"/>
    <row r="28848" ht="18" customHeight="1"/>
    <row r="28849" ht="18" customHeight="1"/>
    <row r="28850" ht="18" customHeight="1"/>
    <row r="28851" ht="18" customHeight="1"/>
    <row r="28852" ht="18" customHeight="1"/>
    <row r="28853" ht="18" customHeight="1"/>
    <row r="28854" ht="18" customHeight="1"/>
    <row r="28855" ht="18" customHeight="1"/>
    <row r="28856" ht="18" customHeight="1"/>
    <row r="28857" ht="18" customHeight="1"/>
    <row r="28858" ht="18" customHeight="1"/>
    <row r="28859" ht="18" customHeight="1"/>
    <row r="28860" ht="18" customHeight="1"/>
    <row r="28861" ht="18" customHeight="1"/>
    <row r="28862" ht="18" customHeight="1"/>
    <row r="28863" ht="18" customHeight="1"/>
    <row r="28864" ht="18" customHeight="1"/>
    <row r="28865" ht="18" customHeight="1"/>
    <row r="28866" ht="18" customHeight="1"/>
    <row r="28867" ht="18" customHeight="1"/>
    <row r="28868" ht="18" customHeight="1"/>
    <row r="28869" ht="18" customHeight="1"/>
    <row r="28870" ht="18" customHeight="1"/>
    <row r="28871" ht="18" customHeight="1"/>
    <row r="28872" ht="18" customHeight="1"/>
    <row r="28873" ht="18" customHeight="1"/>
    <row r="28874" ht="18" customHeight="1"/>
    <row r="28875" ht="18" customHeight="1"/>
    <row r="28876" ht="18" customHeight="1"/>
    <row r="28877" ht="18" customHeight="1"/>
    <row r="28878" ht="18" customHeight="1"/>
    <row r="28879" ht="18" customHeight="1"/>
    <row r="28880" ht="18" customHeight="1"/>
    <row r="28881" ht="18" customHeight="1"/>
    <row r="28882" ht="18" customHeight="1"/>
    <row r="28883" ht="18" customHeight="1"/>
    <row r="28884" ht="18" customHeight="1"/>
    <row r="28885" ht="18" customHeight="1"/>
    <row r="28886" ht="18" customHeight="1"/>
    <row r="28887" ht="18" customHeight="1"/>
    <row r="28888" ht="18" customHeight="1"/>
    <row r="28889" ht="18" customHeight="1"/>
    <row r="28890" ht="18" customHeight="1"/>
    <row r="28891" ht="18" customHeight="1"/>
    <row r="28892" ht="18" customHeight="1"/>
    <row r="28893" ht="18" customHeight="1"/>
    <row r="28894" ht="18" customHeight="1"/>
    <row r="28895" ht="18" customHeight="1"/>
    <row r="28896" ht="18" customHeight="1"/>
    <row r="28897" ht="18" customHeight="1"/>
    <row r="28898" ht="18" customHeight="1"/>
    <row r="28899" ht="18" customHeight="1"/>
    <row r="28900" ht="18" customHeight="1"/>
    <row r="28901" ht="18" customHeight="1"/>
    <row r="28902" ht="18" customHeight="1"/>
    <row r="28903" ht="18" customHeight="1"/>
    <row r="28904" ht="18" customHeight="1"/>
    <row r="28905" ht="18" customHeight="1"/>
    <row r="28906" ht="18" customHeight="1"/>
    <row r="28907" ht="18" customHeight="1"/>
    <row r="28908" ht="18" customHeight="1"/>
    <row r="28909" ht="18" customHeight="1"/>
    <row r="28910" ht="18" customHeight="1"/>
    <row r="28911" ht="18" customHeight="1"/>
    <row r="28912" ht="18" customHeight="1"/>
    <row r="28913" ht="18" customHeight="1"/>
    <row r="28914" ht="18" customHeight="1"/>
    <row r="28915" ht="18" customHeight="1"/>
    <row r="28916" ht="18" customHeight="1"/>
    <row r="28917" ht="18" customHeight="1"/>
    <row r="28918" ht="18" customHeight="1"/>
    <row r="28919" ht="18" customHeight="1"/>
    <row r="28920" ht="18" customHeight="1"/>
    <row r="28921" ht="18" customHeight="1"/>
    <row r="28922" ht="18" customHeight="1"/>
    <row r="28923" ht="18" customHeight="1"/>
    <row r="28924" ht="18" customHeight="1"/>
    <row r="28925" ht="18" customHeight="1"/>
    <row r="28926" ht="18" customHeight="1"/>
    <row r="28927" ht="18" customHeight="1"/>
    <row r="28928" ht="18" customHeight="1"/>
    <row r="28929" ht="18" customHeight="1"/>
    <row r="28930" ht="18" customHeight="1"/>
    <row r="28931" ht="18" customHeight="1"/>
    <row r="28932" ht="18" customHeight="1"/>
    <row r="28933" ht="18" customHeight="1"/>
    <row r="28934" ht="18" customHeight="1"/>
    <row r="28935" ht="18" customHeight="1"/>
    <row r="28936" ht="18" customHeight="1"/>
    <row r="28937" ht="18" customHeight="1"/>
    <row r="28938" ht="18" customHeight="1"/>
    <row r="28939" ht="18" customHeight="1"/>
    <row r="28940" ht="18" customHeight="1"/>
    <row r="28941" ht="18" customHeight="1"/>
    <row r="28942" ht="18" customHeight="1"/>
    <row r="28943" ht="18" customHeight="1"/>
    <row r="28944" ht="18" customHeight="1"/>
    <row r="28945" ht="18" customHeight="1"/>
    <row r="28946" ht="18" customHeight="1"/>
    <row r="28947" ht="18" customHeight="1"/>
    <row r="28948" ht="18" customHeight="1"/>
    <row r="28949" ht="18" customHeight="1"/>
    <row r="28950" ht="18" customHeight="1"/>
    <row r="28951" ht="18" customHeight="1"/>
    <row r="28952" ht="18" customHeight="1"/>
    <row r="28953" ht="18" customHeight="1"/>
    <row r="28954" ht="18" customHeight="1"/>
    <row r="28955" ht="18" customHeight="1"/>
    <row r="28956" ht="18" customHeight="1"/>
    <row r="28957" ht="18" customHeight="1"/>
    <row r="28958" ht="18" customHeight="1"/>
    <row r="28959" ht="18" customHeight="1"/>
    <row r="28960" ht="18" customHeight="1"/>
    <row r="28961" ht="18" customHeight="1"/>
    <row r="28962" ht="18" customHeight="1"/>
    <row r="28963" ht="18" customHeight="1"/>
    <row r="28964" ht="18" customHeight="1"/>
    <row r="28965" ht="18" customHeight="1"/>
    <row r="28966" ht="18" customHeight="1"/>
    <row r="28967" ht="18" customHeight="1"/>
    <row r="28968" ht="18" customHeight="1"/>
    <row r="28969" ht="18" customHeight="1"/>
    <row r="28970" ht="18" customHeight="1"/>
    <row r="28971" ht="18" customHeight="1"/>
    <row r="28972" ht="18" customHeight="1"/>
    <row r="28973" ht="18" customHeight="1"/>
    <row r="28974" ht="18" customHeight="1"/>
    <row r="28975" ht="18" customHeight="1"/>
    <row r="28976" ht="18" customHeight="1"/>
    <row r="28977" ht="18" customHeight="1"/>
    <row r="28978" ht="18" customHeight="1"/>
    <row r="28979" ht="18" customHeight="1"/>
    <row r="28980" ht="18" customHeight="1"/>
    <row r="28981" ht="18" customHeight="1"/>
    <row r="28982" ht="18" customHeight="1"/>
    <row r="28983" ht="18" customHeight="1"/>
    <row r="28984" ht="18" customHeight="1"/>
    <row r="28985" ht="18" customHeight="1"/>
    <row r="28986" ht="18" customHeight="1"/>
    <row r="28987" ht="18" customHeight="1"/>
    <row r="28988" ht="18" customHeight="1"/>
    <row r="28989" ht="18" customHeight="1"/>
    <row r="28990" ht="18" customHeight="1"/>
    <row r="28991" ht="18" customHeight="1"/>
    <row r="28992" ht="18" customHeight="1"/>
    <row r="28993" ht="18" customHeight="1"/>
    <row r="28994" ht="18" customHeight="1"/>
    <row r="28995" ht="18" customHeight="1"/>
    <row r="28996" ht="18" customHeight="1"/>
    <row r="28997" ht="18" customHeight="1"/>
    <row r="28998" ht="18" customHeight="1"/>
    <row r="28999" ht="18" customHeight="1"/>
    <row r="29000" ht="18" customHeight="1"/>
    <row r="29001" ht="18" customHeight="1"/>
    <row r="29002" ht="18" customHeight="1"/>
    <row r="29003" ht="18" customHeight="1"/>
    <row r="29004" ht="18" customHeight="1"/>
    <row r="29005" ht="18" customHeight="1"/>
    <row r="29006" ht="18" customHeight="1"/>
    <row r="29007" ht="18" customHeight="1"/>
    <row r="29008" ht="18" customHeight="1"/>
    <row r="29009" ht="18" customHeight="1"/>
    <row r="29010" ht="18" customHeight="1"/>
    <row r="29011" ht="18" customHeight="1"/>
    <row r="29012" ht="18" customHeight="1"/>
    <row r="29013" ht="18" customHeight="1"/>
    <row r="29014" ht="18" customHeight="1"/>
    <row r="29015" ht="18" customHeight="1"/>
    <row r="29016" ht="18" customHeight="1"/>
    <row r="29017" ht="18" customHeight="1"/>
    <row r="29018" ht="18" customHeight="1"/>
    <row r="29019" ht="18" customHeight="1"/>
    <row r="29020" ht="18" customHeight="1"/>
    <row r="29021" ht="18" customHeight="1"/>
    <row r="29022" ht="18" customHeight="1"/>
    <row r="29023" ht="18" customHeight="1"/>
    <row r="29024" ht="18" customHeight="1"/>
    <row r="29025" ht="18" customHeight="1"/>
    <row r="29026" ht="18" customHeight="1"/>
    <row r="29027" ht="18" customHeight="1"/>
    <row r="29028" ht="18" customHeight="1"/>
    <row r="29029" ht="18" customHeight="1"/>
    <row r="29030" ht="18" customHeight="1"/>
    <row r="29031" ht="18" customHeight="1"/>
    <row r="29032" ht="18" customHeight="1"/>
    <row r="29033" ht="18" customHeight="1"/>
    <row r="29034" ht="18" customHeight="1"/>
    <row r="29035" ht="18" customHeight="1"/>
    <row r="29036" ht="18" customHeight="1"/>
    <row r="29037" ht="18" customHeight="1"/>
    <row r="29038" ht="18" customHeight="1"/>
    <row r="29039" ht="18" customHeight="1"/>
    <row r="29040" ht="18" customHeight="1"/>
    <row r="29041" ht="18" customHeight="1"/>
    <row r="29042" ht="18" customHeight="1"/>
    <row r="29043" ht="18" customHeight="1"/>
    <row r="29044" ht="18" customHeight="1"/>
    <row r="29045" ht="18" customHeight="1"/>
    <row r="29046" ht="18" customHeight="1"/>
    <row r="29047" ht="18" customHeight="1"/>
    <row r="29048" ht="18" customHeight="1"/>
    <row r="29049" ht="18" customHeight="1"/>
    <row r="29050" ht="18" customHeight="1"/>
    <row r="29051" ht="18" customHeight="1"/>
    <row r="29052" ht="18" customHeight="1"/>
    <row r="29053" ht="18" customHeight="1"/>
    <row r="29054" ht="18" customHeight="1"/>
    <row r="29055" ht="18" customHeight="1"/>
    <row r="29056" ht="18" customHeight="1"/>
    <row r="29057" ht="18" customHeight="1"/>
    <row r="29058" ht="18" customHeight="1"/>
    <row r="29059" ht="18" customHeight="1"/>
    <row r="29060" ht="18" customHeight="1"/>
    <row r="29061" ht="18" customHeight="1"/>
    <row r="29062" ht="18" customHeight="1"/>
    <row r="29063" ht="18" customHeight="1"/>
    <row r="29064" ht="18" customHeight="1"/>
    <row r="29065" ht="18" customHeight="1"/>
    <row r="29066" ht="18" customHeight="1"/>
    <row r="29067" ht="18" customHeight="1"/>
    <row r="29068" ht="18" customHeight="1"/>
    <row r="29069" ht="18" customHeight="1"/>
    <row r="29070" ht="18" customHeight="1"/>
    <row r="29071" ht="18" customHeight="1"/>
    <row r="29072" ht="18" customHeight="1"/>
    <row r="29073" ht="18" customHeight="1"/>
    <row r="29074" ht="18" customHeight="1"/>
    <row r="29075" ht="18" customHeight="1"/>
    <row r="29076" ht="18" customHeight="1"/>
    <row r="29077" ht="18" customHeight="1"/>
    <row r="29078" ht="18" customHeight="1"/>
    <row r="29079" ht="18" customHeight="1"/>
    <row r="29080" ht="18" customHeight="1"/>
    <row r="29081" ht="18" customHeight="1"/>
    <row r="29082" ht="18" customHeight="1"/>
    <row r="29083" ht="18" customHeight="1"/>
    <row r="29084" ht="18" customHeight="1"/>
    <row r="29085" ht="18" customHeight="1"/>
    <row r="29086" ht="18" customHeight="1"/>
    <row r="29087" ht="18" customHeight="1"/>
    <row r="29088" ht="18" customHeight="1"/>
    <row r="29089" ht="18" customHeight="1"/>
    <row r="29090" ht="18" customHeight="1"/>
    <row r="29091" ht="18" customHeight="1"/>
    <row r="29092" ht="18" customHeight="1"/>
    <row r="29093" ht="18" customHeight="1"/>
    <row r="29094" ht="18" customHeight="1"/>
    <row r="29095" ht="18" customHeight="1"/>
    <row r="29096" ht="18" customHeight="1"/>
    <row r="29097" ht="18" customHeight="1"/>
    <row r="29098" ht="18" customHeight="1"/>
    <row r="29099" ht="18" customHeight="1"/>
    <row r="29100" ht="18" customHeight="1"/>
    <row r="29101" ht="18" customHeight="1"/>
    <row r="29102" ht="18" customHeight="1"/>
    <row r="29103" ht="18" customHeight="1"/>
    <row r="29104" ht="18" customHeight="1"/>
    <row r="29105" ht="18" customHeight="1"/>
    <row r="29106" ht="18" customHeight="1"/>
    <row r="29107" ht="18" customHeight="1"/>
    <row r="29108" ht="18" customHeight="1"/>
    <row r="29109" ht="18" customHeight="1"/>
    <row r="29110" ht="18" customHeight="1"/>
    <row r="29111" ht="18" customHeight="1"/>
    <row r="29112" ht="18" customHeight="1"/>
    <row r="29113" ht="18" customHeight="1"/>
    <row r="29114" ht="18" customHeight="1"/>
    <row r="29115" ht="18" customHeight="1"/>
    <row r="29116" ht="18" customHeight="1"/>
    <row r="29117" ht="18" customHeight="1"/>
    <row r="29118" ht="18" customHeight="1"/>
    <row r="29119" ht="18" customHeight="1"/>
    <row r="29120" ht="18" customHeight="1"/>
    <row r="29121" ht="18" customHeight="1"/>
    <row r="29122" ht="18" customHeight="1"/>
    <row r="29123" ht="18" customHeight="1"/>
    <row r="29124" ht="18" customHeight="1"/>
    <row r="29125" ht="18" customHeight="1"/>
    <row r="29126" ht="18" customHeight="1"/>
    <row r="29127" ht="18" customHeight="1"/>
    <row r="29128" ht="18" customHeight="1"/>
    <row r="29129" ht="18" customHeight="1"/>
    <row r="29130" ht="18" customHeight="1"/>
    <row r="29131" ht="18" customHeight="1"/>
    <row r="29132" ht="18" customHeight="1"/>
    <row r="29133" ht="18" customHeight="1"/>
    <row r="29134" ht="18" customHeight="1"/>
    <row r="29135" ht="18" customHeight="1"/>
    <row r="29136" ht="18" customHeight="1"/>
    <row r="29137" ht="18" customHeight="1"/>
    <row r="29138" ht="18" customHeight="1"/>
    <row r="29139" ht="18" customHeight="1"/>
    <row r="29140" ht="18" customHeight="1"/>
    <row r="29141" ht="18" customHeight="1"/>
    <row r="29142" ht="18" customHeight="1"/>
    <row r="29143" ht="18" customHeight="1"/>
    <row r="29144" ht="18" customHeight="1"/>
    <row r="29145" ht="18" customHeight="1"/>
    <row r="29146" ht="18" customHeight="1"/>
    <row r="29147" ht="18" customHeight="1"/>
    <row r="29148" ht="18" customHeight="1"/>
    <row r="29149" ht="18" customHeight="1"/>
    <row r="29150" ht="18" customHeight="1"/>
    <row r="29151" ht="18" customHeight="1"/>
    <row r="29152" ht="18" customHeight="1"/>
    <row r="29153" ht="18" customHeight="1"/>
    <row r="29154" ht="18" customHeight="1"/>
    <row r="29155" ht="18" customHeight="1"/>
    <row r="29156" ht="18" customHeight="1"/>
    <row r="29157" ht="18" customHeight="1"/>
    <row r="29158" ht="18" customHeight="1"/>
    <row r="29159" ht="18" customHeight="1"/>
    <row r="29160" ht="18" customHeight="1"/>
    <row r="29161" ht="18" customHeight="1"/>
    <row r="29162" ht="18" customHeight="1"/>
    <row r="29163" ht="18" customHeight="1"/>
    <row r="29164" ht="18" customHeight="1"/>
    <row r="29165" ht="18" customHeight="1"/>
    <row r="29166" ht="18" customHeight="1"/>
    <row r="29167" ht="18" customHeight="1"/>
    <row r="29168" ht="18" customHeight="1"/>
    <row r="29169" ht="18" customHeight="1"/>
    <row r="29170" ht="18" customHeight="1"/>
    <row r="29171" ht="18" customHeight="1"/>
    <row r="29172" ht="18" customHeight="1"/>
    <row r="29173" ht="18" customHeight="1"/>
    <row r="29174" ht="18" customHeight="1"/>
    <row r="29175" ht="18" customHeight="1"/>
    <row r="29176" ht="18" customHeight="1"/>
    <row r="29177" ht="18" customHeight="1"/>
    <row r="29178" ht="18" customHeight="1"/>
    <row r="29179" ht="18" customHeight="1"/>
    <row r="29180" ht="18" customHeight="1"/>
    <row r="29181" ht="18" customHeight="1"/>
    <row r="29182" ht="18" customHeight="1"/>
    <row r="29183" ht="18" customHeight="1"/>
    <row r="29184" ht="18" customHeight="1"/>
    <row r="29185" ht="18" customHeight="1"/>
    <row r="29186" ht="18" customHeight="1"/>
    <row r="29187" ht="18" customHeight="1"/>
    <row r="29188" ht="18" customHeight="1"/>
    <row r="29189" ht="18" customHeight="1"/>
    <row r="29190" ht="18" customHeight="1"/>
    <row r="29191" ht="18" customHeight="1"/>
    <row r="29192" ht="18" customHeight="1"/>
    <row r="29193" ht="18" customHeight="1"/>
    <row r="29194" ht="18" customHeight="1"/>
    <row r="29195" ht="18" customHeight="1"/>
    <row r="29196" ht="18" customHeight="1"/>
    <row r="29197" ht="18" customHeight="1"/>
    <row r="29198" ht="18" customHeight="1"/>
    <row r="29199" ht="18" customHeight="1"/>
    <row r="29200" ht="18" customHeight="1"/>
    <row r="29201" ht="18" customHeight="1"/>
    <row r="29202" ht="18" customHeight="1"/>
    <row r="29203" ht="18" customHeight="1"/>
    <row r="29204" ht="18" customHeight="1"/>
    <row r="29205" ht="18" customHeight="1"/>
    <row r="29206" ht="18" customHeight="1"/>
    <row r="29207" ht="18" customHeight="1"/>
    <row r="29208" ht="18" customHeight="1"/>
    <row r="29209" ht="18" customHeight="1"/>
    <row r="29210" ht="18" customHeight="1"/>
    <row r="29211" ht="18" customHeight="1"/>
    <row r="29212" ht="18" customHeight="1"/>
    <row r="29213" ht="18" customHeight="1"/>
    <row r="29214" ht="18" customHeight="1"/>
    <row r="29215" ht="18" customHeight="1"/>
    <row r="29216" ht="18" customHeight="1"/>
    <row r="29217" ht="18" customHeight="1"/>
    <row r="29218" ht="18" customHeight="1"/>
    <row r="29219" ht="18" customHeight="1"/>
    <row r="29220" ht="18" customHeight="1"/>
    <row r="29221" ht="18" customHeight="1"/>
    <row r="29222" ht="18" customHeight="1"/>
    <row r="29223" ht="18" customHeight="1"/>
    <row r="29224" ht="18" customHeight="1"/>
    <row r="29225" ht="18" customHeight="1"/>
    <row r="29226" ht="18" customHeight="1"/>
    <row r="29227" ht="18" customHeight="1"/>
    <row r="29228" ht="18" customHeight="1"/>
    <row r="29229" ht="18" customHeight="1"/>
    <row r="29230" ht="18" customHeight="1"/>
    <row r="29231" ht="18" customHeight="1"/>
    <row r="29232" ht="18" customHeight="1"/>
    <row r="29233" ht="18" customHeight="1"/>
    <row r="29234" ht="18" customHeight="1"/>
    <row r="29235" ht="18" customHeight="1"/>
    <row r="29236" ht="18" customHeight="1"/>
    <row r="29237" ht="18" customHeight="1"/>
    <row r="29238" ht="18" customHeight="1"/>
    <row r="29239" ht="18" customHeight="1"/>
    <row r="29240" ht="18" customHeight="1"/>
    <row r="29241" ht="18" customHeight="1"/>
    <row r="29242" ht="18" customHeight="1"/>
    <row r="29243" ht="18" customHeight="1"/>
    <row r="29244" ht="18" customHeight="1"/>
    <row r="29245" ht="18" customHeight="1"/>
    <row r="29246" ht="18" customHeight="1"/>
    <row r="29247" ht="18" customHeight="1"/>
    <row r="29248" ht="18" customHeight="1"/>
    <row r="29249" ht="18" customHeight="1"/>
    <row r="29250" ht="18" customHeight="1"/>
    <row r="29251" ht="18" customHeight="1"/>
    <row r="29252" ht="18" customHeight="1"/>
    <row r="29253" ht="18" customHeight="1"/>
    <row r="29254" ht="18" customHeight="1"/>
    <row r="29255" ht="18" customHeight="1"/>
    <row r="29256" ht="18" customHeight="1"/>
    <row r="29257" ht="18" customHeight="1"/>
    <row r="29258" ht="18" customHeight="1"/>
    <row r="29259" ht="18" customHeight="1"/>
    <row r="29260" ht="18" customHeight="1"/>
    <row r="29261" ht="18" customHeight="1"/>
    <row r="29262" ht="18" customHeight="1"/>
    <row r="29263" ht="18" customHeight="1"/>
    <row r="29264" ht="18" customHeight="1"/>
    <row r="29265" ht="18" customHeight="1"/>
    <row r="29266" ht="18" customHeight="1"/>
    <row r="29267" ht="18" customHeight="1"/>
    <row r="29268" ht="18" customHeight="1"/>
    <row r="29269" ht="18" customHeight="1"/>
    <row r="29270" ht="18" customHeight="1"/>
    <row r="29271" ht="18" customHeight="1"/>
    <row r="29272" ht="18" customHeight="1"/>
    <row r="29273" ht="18" customHeight="1"/>
    <row r="29274" ht="18" customHeight="1"/>
    <row r="29275" ht="18" customHeight="1"/>
    <row r="29276" ht="18" customHeight="1"/>
    <row r="29277" ht="18" customHeight="1"/>
    <row r="29278" ht="18" customHeight="1"/>
    <row r="29279" ht="18" customHeight="1"/>
    <row r="29280" ht="18" customHeight="1"/>
    <row r="29281" ht="18" customHeight="1"/>
    <row r="29282" ht="18" customHeight="1"/>
    <row r="29283" ht="18" customHeight="1"/>
    <row r="29284" ht="18" customHeight="1"/>
    <row r="29285" ht="18" customHeight="1"/>
    <row r="29286" ht="18" customHeight="1"/>
    <row r="29287" ht="18" customHeight="1"/>
    <row r="29288" ht="18" customHeight="1"/>
    <row r="29289" ht="18" customHeight="1"/>
    <row r="29290" ht="18" customHeight="1"/>
    <row r="29291" ht="18" customHeight="1"/>
    <row r="29292" ht="18" customHeight="1"/>
    <row r="29293" ht="18" customHeight="1"/>
    <row r="29294" ht="18" customHeight="1"/>
    <row r="29295" ht="18" customHeight="1"/>
    <row r="29296" ht="18" customHeight="1"/>
    <row r="29297" ht="18" customHeight="1"/>
    <row r="29298" ht="18" customHeight="1"/>
    <row r="29299" ht="18" customHeight="1"/>
    <row r="29300" ht="18" customHeight="1"/>
    <row r="29301" ht="18" customHeight="1"/>
    <row r="29302" ht="18" customHeight="1"/>
    <row r="29303" ht="18" customHeight="1"/>
    <row r="29304" ht="18" customHeight="1"/>
    <row r="29305" ht="18" customHeight="1"/>
    <row r="29306" ht="18" customHeight="1"/>
    <row r="29307" ht="18" customHeight="1"/>
    <row r="29308" ht="18" customHeight="1"/>
    <row r="29309" ht="18" customHeight="1"/>
    <row r="29310" ht="18" customHeight="1"/>
    <row r="29311" ht="18" customHeight="1"/>
    <row r="29312" ht="18" customHeight="1"/>
    <row r="29313" ht="18" customHeight="1"/>
    <row r="29314" ht="18" customHeight="1"/>
    <row r="29315" ht="18" customHeight="1"/>
    <row r="29316" ht="18" customHeight="1"/>
    <row r="29317" ht="18" customHeight="1"/>
    <row r="29318" ht="18" customHeight="1"/>
    <row r="29319" ht="18" customHeight="1"/>
    <row r="29320" ht="18" customHeight="1"/>
    <row r="29321" ht="18" customHeight="1"/>
    <row r="29322" ht="18" customHeight="1"/>
    <row r="29323" ht="18" customHeight="1"/>
    <row r="29324" ht="18" customHeight="1"/>
    <row r="29325" ht="18" customHeight="1"/>
    <row r="29326" ht="18" customHeight="1"/>
    <row r="29327" ht="18" customHeight="1"/>
    <row r="29328" ht="18" customHeight="1"/>
    <row r="29329" ht="18" customHeight="1"/>
    <row r="29330" ht="18" customHeight="1"/>
    <row r="29331" ht="18" customHeight="1"/>
    <row r="29332" ht="18" customHeight="1"/>
    <row r="29333" ht="18" customHeight="1"/>
    <row r="29334" ht="18" customHeight="1"/>
    <row r="29335" ht="18" customHeight="1"/>
    <row r="29336" ht="18" customHeight="1"/>
    <row r="29337" ht="18" customHeight="1"/>
    <row r="29338" ht="18" customHeight="1"/>
    <row r="29339" ht="18" customHeight="1"/>
    <row r="29340" ht="18" customHeight="1"/>
    <row r="29341" ht="18" customHeight="1"/>
    <row r="29342" ht="18" customHeight="1"/>
    <row r="29343" ht="18" customHeight="1"/>
    <row r="29344" ht="18" customHeight="1"/>
    <row r="29345" ht="18" customHeight="1"/>
    <row r="29346" ht="18" customHeight="1"/>
    <row r="29347" ht="18" customHeight="1"/>
    <row r="29348" ht="18" customHeight="1"/>
    <row r="29349" ht="18" customHeight="1"/>
    <row r="29350" ht="18" customHeight="1"/>
    <row r="29351" ht="18" customHeight="1"/>
    <row r="29352" ht="18" customHeight="1"/>
    <row r="29353" ht="18" customHeight="1"/>
    <row r="29354" ht="18" customHeight="1"/>
    <row r="29355" ht="18" customHeight="1"/>
    <row r="29356" ht="18" customHeight="1"/>
    <row r="29357" ht="18" customHeight="1"/>
    <row r="29358" ht="18" customHeight="1"/>
    <row r="29359" ht="18" customHeight="1"/>
    <row r="29360" ht="18" customHeight="1"/>
    <row r="29361" ht="18" customHeight="1"/>
    <row r="29362" ht="18" customHeight="1"/>
    <row r="29363" ht="18" customHeight="1"/>
    <row r="29364" ht="18" customHeight="1"/>
    <row r="29365" ht="18" customHeight="1"/>
    <row r="29366" ht="18" customHeight="1"/>
    <row r="29367" ht="18" customHeight="1"/>
    <row r="29368" ht="18" customHeight="1"/>
    <row r="29369" ht="18" customHeight="1"/>
    <row r="29370" ht="18" customHeight="1"/>
    <row r="29371" ht="18" customHeight="1"/>
    <row r="29372" ht="18" customHeight="1"/>
    <row r="29373" ht="18" customHeight="1"/>
    <row r="29374" ht="18" customHeight="1"/>
    <row r="29375" ht="18" customHeight="1"/>
    <row r="29376" ht="18" customHeight="1"/>
    <row r="29377" ht="18" customHeight="1"/>
    <row r="29378" ht="18" customHeight="1"/>
    <row r="29379" ht="18" customHeight="1"/>
    <row r="29380" ht="18" customHeight="1"/>
    <row r="29381" ht="18" customHeight="1"/>
    <row r="29382" ht="18" customHeight="1"/>
    <row r="29383" ht="18" customHeight="1"/>
    <row r="29384" ht="18" customHeight="1"/>
    <row r="29385" ht="18" customHeight="1"/>
    <row r="29386" ht="18" customHeight="1"/>
    <row r="29387" ht="18" customHeight="1"/>
    <row r="29388" ht="18" customHeight="1"/>
    <row r="29389" ht="18" customHeight="1"/>
    <row r="29390" ht="18" customHeight="1"/>
    <row r="29391" ht="18" customHeight="1"/>
    <row r="29392" ht="18" customHeight="1"/>
    <row r="29393" ht="18" customHeight="1"/>
    <row r="29394" ht="18" customHeight="1"/>
    <row r="29395" ht="18" customHeight="1"/>
    <row r="29396" ht="18" customHeight="1"/>
    <row r="29397" ht="18" customHeight="1"/>
    <row r="29398" ht="18" customHeight="1"/>
    <row r="29399" ht="18" customHeight="1"/>
    <row r="29400" ht="18" customHeight="1"/>
    <row r="29401" ht="18" customHeight="1"/>
    <row r="29402" ht="18" customHeight="1"/>
    <row r="29403" ht="18" customHeight="1"/>
    <row r="29404" ht="18" customHeight="1"/>
    <row r="29405" ht="18" customHeight="1"/>
    <row r="29406" ht="18" customHeight="1"/>
    <row r="29407" ht="18" customHeight="1"/>
    <row r="29408" ht="18" customHeight="1"/>
    <row r="29409" ht="18" customHeight="1"/>
    <row r="29410" ht="18" customHeight="1"/>
    <row r="29411" ht="18" customHeight="1"/>
    <row r="29412" ht="18" customHeight="1"/>
    <row r="29413" ht="18" customHeight="1"/>
    <row r="29414" ht="18" customHeight="1"/>
    <row r="29415" ht="18" customHeight="1"/>
    <row r="29416" ht="18" customHeight="1"/>
    <row r="29417" ht="18" customHeight="1"/>
    <row r="29418" ht="18" customHeight="1"/>
    <row r="29419" ht="18" customHeight="1"/>
    <row r="29420" ht="18" customHeight="1"/>
    <row r="29421" ht="18" customHeight="1"/>
    <row r="29422" ht="18" customHeight="1"/>
    <row r="29423" ht="18" customHeight="1"/>
    <row r="29424" ht="18" customHeight="1"/>
    <row r="29425" ht="18" customHeight="1"/>
    <row r="29426" ht="18" customHeight="1"/>
    <row r="29427" ht="18" customHeight="1"/>
    <row r="29428" ht="18" customHeight="1"/>
    <row r="29429" ht="18" customHeight="1"/>
    <row r="29430" ht="18" customHeight="1"/>
    <row r="29431" ht="18" customHeight="1"/>
    <row r="29432" ht="18" customHeight="1"/>
    <row r="29433" ht="18" customHeight="1"/>
    <row r="29434" ht="18" customHeight="1"/>
    <row r="29435" ht="18" customHeight="1"/>
    <row r="29436" ht="18" customHeight="1"/>
    <row r="29437" ht="18" customHeight="1"/>
    <row r="29438" ht="18" customHeight="1"/>
    <row r="29439" ht="18" customHeight="1"/>
    <row r="29440" ht="18" customHeight="1"/>
    <row r="29441" ht="18" customHeight="1"/>
    <row r="29442" ht="18" customHeight="1"/>
    <row r="29443" ht="18" customHeight="1"/>
    <row r="29444" ht="18" customHeight="1"/>
    <row r="29445" ht="18" customHeight="1"/>
    <row r="29446" ht="18" customHeight="1"/>
    <row r="29447" ht="18" customHeight="1"/>
    <row r="29448" ht="18" customHeight="1"/>
    <row r="29449" ht="18" customHeight="1"/>
    <row r="29450" ht="18" customHeight="1"/>
    <row r="29451" ht="18" customHeight="1"/>
    <row r="29452" ht="18" customHeight="1"/>
    <row r="29453" ht="18" customHeight="1"/>
    <row r="29454" ht="18" customHeight="1"/>
    <row r="29455" ht="18" customHeight="1"/>
    <row r="29456" ht="18" customHeight="1"/>
    <row r="29457" ht="18" customHeight="1"/>
    <row r="29458" ht="18" customHeight="1"/>
    <row r="29459" ht="18" customHeight="1"/>
    <row r="29460" ht="18" customHeight="1"/>
    <row r="29461" ht="18" customHeight="1"/>
    <row r="29462" ht="18" customHeight="1"/>
    <row r="29463" ht="18" customHeight="1"/>
    <row r="29464" ht="18" customHeight="1"/>
    <row r="29465" ht="18" customHeight="1"/>
    <row r="29466" ht="18" customHeight="1"/>
    <row r="29467" ht="18" customHeight="1"/>
    <row r="29468" ht="18" customHeight="1"/>
    <row r="29469" ht="18" customHeight="1"/>
    <row r="29470" ht="18" customHeight="1"/>
    <row r="29471" ht="18" customHeight="1"/>
    <row r="29472" ht="18" customHeight="1"/>
    <row r="29473" ht="18" customHeight="1"/>
    <row r="29474" ht="18" customHeight="1"/>
    <row r="29475" ht="18" customHeight="1"/>
    <row r="29476" ht="18" customHeight="1"/>
    <row r="29477" ht="18" customHeight="1"/>
    <row r="29478" ht="18" customHeight="1"/>
    <row r="29479" ht="18" customHeight="1"/>
    <row r="29480" ht="18" customHeight="1"/>
    <row r="29481" ht="18" customHeight="1"/>
    <row r="29482" ht="18" customHeight="1"/>
    <row r="29483" ht="18" customHeight="1"/>
    <row r="29484" ht="18" customHeight="1"/>
    <row r="29485" ht="18" customHeight="1"/>
    <row r="29486" ht="18" customHeight="1"/>
    <row r="29487" ht="18" customHeight="1"/>
    <row r="29488" ht="18" customHeight="1"/>
    <row r="29489" ht="18" customHeight="1"/>
    <row r="29490" ht="18" customHeight="1"/>
    <row r="29491" ht="18" customHeight="1"/>
    <row r="29492" ht="18" customHeight="1"/>
    <row r="29493" ht="18" customHeight="1"/>
    <row r="29494" ht="18" customHeight="1"/>
    <row r="29495" ht="18" customHeight="1"/>
    <row r="29496" ht="18" customHeight="1"/>
    <row r="29497" ht="18" customHeight="1"/>
    <row r="29498" ht="18" customHeight="1"/>
    <row r="29499" ht="18" customHeight="1"/>
    <row r="29500" ht="18" customHeight="1"/>
    <row r="29501" ht="18" customHeight="1"/>
    <row r="29502" ht="18" customHeight="1"/>
    <row r="29503" ht="18" customHeight="1"/>
    <row r="29504" ht="18" customHeight="1"/>
    <row r="29505" ht="18" customHeight="1"/>
    <row r="29506" ht="18" customHeight="1"/>
    <row r="29507" ht="18" customHeight="1"/>
    <row r="29508" ht="18" customHeight="1"/>
    <row r="29509" ht="18" customHeight="1"/>
    <row r="29510" ht="18" customHeight="1"/>
    <row r="29511" ht="18" customHeight="1"/>
    <row r="29512" ht="18" customHeight="1"/>
    <row r="29513" ht="18" customHeight="1"/>
    <row r="29514" ht="18" customHeight="1"/>
    <row r="29515" ht="18" customHeight="1"/>
    <row r="29516" ht="18" customHeight="1"/>
    <row r="29517" ht="18" customHeight="1"/>
    <row r="29518" ht="18" customHeight="1"/>
    <row r="29519" ht="18" customHeight="1"/>
    <row r="29520" ht="18" customHeight="1"/>
    <row r="29521" ht="18" customHeight="1"/>
    <row r="29522" ht="18" customHeight="1"/>
    <row r="29523" ht="18" customHeight="1"/>
    <row r="29524" ht="18" customHeight="1"/>
    <row r="29525" ht="18" customHeight="1"/>
    <row r="29526" ht="18" customHeight="1"/>
    <row r="29527" ht="18" customHeight="1"/>
    <row r="29528" ht="18" customHeight="1"/>
    <row r="29529" ht="18" customHeight="1"/>
    <row r="29530" ht="18" customHeight="1"/>
    <row r="29531" ht="18" customHeight="1"/>
    <row r="29532" ht="18" customHeight="1"/>
    <row r="29533" ht="18" customHeight="1"/>
    <row r="29534" ht="18" customHeight="1"/>
    <row r="29535" ht="18" customHeight="1"/>
    <row r="29536" ht="18" customHeight="1"/>
    <row r="29537" ht="18" customHeight="1"/>
    <row r="29538" ht="18" customHeight="1"/>
    <row r="29539" ht="18" customHeight="1"/>
    <row r="29540" ht="18" customHeight="1"/>
    <row r="29541" ht="18" customHeight="1"/>
    <row r="29542" ht="18" customHeight="1"/>
    <row r="29543" ht="18" customHeight="1"/>
    <row r="29544" ht="18" customHeight="1"/>
    <row r="29545" ht="18" customHeight="1"/>
    <row r="29546" ht="18" customHeight="1"/>
    <row r="29547" ht="18" customHeight="1"/>
    <row r="29548" ht="18" customHeight="1"/>
    <row r="29549" ht="18" customHeight="1"/>
    <row r="29550" ht="18" customHeight="1"/>
    <row r="29551" ht="18" customHeight="1"/>
    <row r="29552" ht="18" customHeight="1"/>
    <row r="29553" ht="18" customHeight="1"/>
    <row r="29554" ht="18" customHeight="1"/>
    <row r="29555" ht="18" customHeight="1"/>
    <row r="29556" ht="18" customHeight="1"/>
    <row r="29557" ht="18" customHeight="1"/>
    <row r="29558" ht="18" customHeight="1"/>
    <row r="29559" ht="18" customHeight="1"/>
    <row r="29560" ht="18" customHeight="1"/>
    <row r="29561" ht="18" customHeight="1"/>
    <row r="29562" ht="18" customHeight="1"/>
    <row r="29563" ht="18" customHeight="1"/>
    <row r="29564" ht="18" customHeight="1"/>
    <row r="29565" ht="18" customHeight="1"/>
    <row r="29566" ht="18" customHeight="1"/>
    <row r="29567" ht="18" customHeight="1"/>
    <row r="29568" ht="18" customHeight="1"/>
    <row r="29569" ht="18" customHeight="1"/>
    <row r="29570" ht="18" customHeight="1"/>
    <row r="29571" ht="18" customHeight="1"/>
    <row r="29572" ht="18" customHeight="1"/>
    <row r="29573" ht="18" customHeight="1"/>
    <row r="29574" ht="18" customHeight="1"/>
    <row r="29575" ht="18" customHeight="1"/>
    <row r="29576" ht="18" customHeight="1"/>
    <row r="29577" ht="18" customHeight="1"/>
    <row r="29578" ht="18" customHeight="1"/>
    <row r="29579" ht="18" customHeight="1"/>
    <row r="29580" ht="18" customHeight="1"/>
    <row r="29581" ht="18" customHeight="1"/>
    <row r="29582" ht="18" customHeight="1"/>
    <row r="29583" ht="18" customHeight="1"/>
    <row r="29584" ht="18" customHeight="1"/>
    <row r="29585" ht="18" customHeight="1"/>
    <row r="29586" ht="18" customHeight="1"/>
    <row r="29587" ht="18" customHeight="1"/>
    <row r="29588" ht="18" customHeight="1"/>
    <row r="29589" ht="18" customHeight="1"/>
    <row r="29590" ht="18" customHeight="1"/>
    <row r="29591" ht="18" customHeight="1"/>
    <row r="29592" ht="18" customHeight="1"/>
    <row r="29593" ht="18" customHeight="1"/>
    <row r="29594" ht="18" customHeight="1"/>
    <row r="29595" ht="18" customHeight="1"/>
    <row r="29596" ht="18" customHeight="1"/>
    <row r="29597" ht="18" customHeight="1"/>
    <row r="29598" ht="18" customHeight="1"/>
    <row r="29599" ht="18" customHeight="1"/>
    <row r="29600" ht="18" customHeight="1"/>
    <row r="29601" ht="18" customHeight="1"/>
    <row r="29602" ht="18" customHeight="1"/>
    <row r="29603" ht="18" customHeight="1"/>
    <row r="29604" ht="18" customHeight="1"/>
    <row r="29605" ht="18" customHeight="1"/>
    <row r="29606" ht="18" customHeight="1"/>
    <row r="29607" ht="18" customHeight="1"/>
    <row r="29608" ht="18" customHeight="1"/>
    <row r="29609" ht="18" customHeight="1"/>
    <row r="29610" ht="18" customHeight="1"/>
    <row r="29611" ht="18" customHeight="1"/>
    <row r="29612" ht="18" customHeight="1"/>
    <row r="29613" ht="18" customHeight="1"/>
    <row r="29614" ht="18" customHeight="1"/>
    <row r="29615" ht="18" customHeight="1"/>
    <row r="29616" ht="18" customHeight="1"/>
    <row r="29617" ht="18" customHeight="1"/>
    <row r="29618" ht="18" customHeight="1"/>
    <row r="29619" ht="18" customHeight="1"/>
    <row r="29620" ht="18" customHeight="1"/>
    <row r="29621" ht="18" customHeight="1"/>
    <row r="29622" ht="18" customHeight="1"/>
    <row r="29623" ht="18" customHeight="1"/>
    <row r="29624" ht="18" customHeight="1"/>
    <row r="29625" ht="18" customHeight="1"/>
    <row r="29626" ht="18" customHeight="1"/>
    <row r="29627" ht="18" customHeight="1"/>
    <row r="29628" ht="18" customHeight="1"/>
    <row r="29629" ht="18" customHeight="1"/>
    <row r="29630" ht="18" customHeight="1"/>
    <row r="29631" ht="18" customHeight="1"/>
    <row r="29632" ht="18" customHeight="1"/>
    <row r="29633" ht="18" customHeight="1"/>
    <row r="29634" ht="18" customHeight="1"/>
    <row r="29635" ht="18" customHeight="1"/>
    <row r="29636" ht="18" customHeight="1"/>
    <row r="29637" ht="18" customHeight="1"/>
    <row r="29638" ht="18" customHeight="1"/>
    <row r="29639" ht="18" customHeight="1"/>
    <row r="29640" ht="18" customHeight="1"/>
    <row r="29641" ht="18" customHeight="1"/>
    <row r="29642" ht="18" customHeight="1"/>
    <row r="29643" ht="18" customHeight="1"/>
    <row r="29644" ht="18" customHeight="1"/>
    <row r="29645" ht="18" customHeight="1"/>
    <row r="29646" ht="18" customHeight="1"/>
    <row r="29647" ht="18" customHeight="1"/>
    <row r="29648" ht="18" customHeight="1"/>
    <row r="29649" ht="18" customHeight="1"/>
    <row r="29650" ht="18" customHeight="1"/>
    <row r="29651" ht="18" customHeight="1"/>
    <row r="29652" ht="18" customHeight="1"/>
    <row r="29653" ht="18" customHeight="1"/>
    <row r="29654" ht="18" customHeight="1"/>
    <row r="29655" ht="18" customHeight="1"/>
    <row r="29656" ht="18" customHeight="1"/>
    <row r="29657" ht="18" customHeight="1"/>
    <row r="29658" ht="18" customHeight="1"/>
    <row r="29659" ht="18" customHeight="1"/>
    <row r="29660" ht="18" customHeight="1"/>
    <row r="29661" ht="18" customHeight="1"/>
    <row r="29662" ht="18" customHeight="1"/>
    <row r="29663" ht="18" customHeight="1"/>
    <row r="29664" ht="18" customHeight="1"/>
    <row r="29665" ht="18" customHeight="1"/>
    <row r="29666" ht="18" customHeight="1"/>
    <row r="29667" ht="18" customHeight="1"/>
    <row r="29668" ht="18" customHeight="1"/>
    <row r="29669" ht="18" customHeight="1"/>
    <row r="29670" ht="18" customHeight="1"/>
    <row r="29671" ht="18" customHeight="1"/>
    <row r="29672" ht="18" customHeight="1"/>
    <row r="29673" ht="18" customHeight="1"/>
    <row r="29674" ht="18" customHeight="1"/>
    <row r="29675" ht="18" customHeight="1"/>
    <row r="29676" ht="18" customHeight="1"/>
    <row r="29677" ht="18" customHeight="1"/>
    <row r="29678" ht="18" customHeight="1"/>
    <row r="29679" ht="18" customHeight="1"/>
    <row r="29680" ht="18" customHeight="1"/>
    <row r="29681" ht="18" customHeight="1"/>
    <row r="29682" ht="18" customHeight="1"/>
    <row r="29683" ht="18" customHeight="1"/>
    <row r="29684" ht="18" customHeight="1"/>
    <row r="29685" ht="18" customHeight="1"/>
    <row r="29686" ht="18" customHeight="1"/>
    <row r="29687" ht="18" customHeight="1"/>
    <row r="29688" ht="18" customHeight="1"/>
    <row r="29689" ht="18" customHeight="1"/>
    <row r="29690" ht="18" customHeight="1"/>
    <row r="29691" ht="18" customHeight="1"/>
    <row r="29692" ht="18" customHeight="1"/>
    <row r="29693" ht="18" customHeight="1"/>
    <row r="29694" ht="18" customHeight="1"/>
    <row r="29695" ht="18" customHeight="1"/>
    <row r="29696" ht="18" customHeight="1"/>
    <row r="29697" ht="18" customHeight="1"/>
    <row r="29698" ht="18" customHeight="1"/>
    <row r="29699" ht="18" customHeight="1"/>
    <row r="29700" ht="18" customHeight="1"/>
    <row r="29701" ht="18" customHeight="1"/>
    <row r="29702" ht="18" customHeight="1"/>
    <row r="29703" ht="18" customHeight="1"/>
    <row r="29704" ht="18" customHeight="1"/>
    <row r="29705" ht="18" customHeight="1"/>
    <row r="29706" ht="18" customHeight="1"/>
    <row r="29707" ht="18" customHeight="1"/>
    <row r="29708" ht="18" customHeight="1"/>
    <row r="29709" ht="18" customHeight="1"/>
    <row r="29710" ht="18" customHeight="1"/>
    <row r="29711" ht="18" customHeight="1"/>
    <row r="29712" ht="18" customHeight="1"/>
    <row r="29713" ht="18" customHeight="1"/>
    <row r="29714" ht="18" customHeight="1"/>
    <row r="29715" ht="18" customHeight="1"/>
    <row r="29716" ht="18" customHeight="1"/>
    <row r="29717" ht="18" customHeight="1"/>
    <row r="29718" ht="18" customHeight="1"/>
    <row r="29719" ht="18" customHeight="1"/>
    <row r="29720" ht="18" customHeight="1"/>
    <row r="29721" ht="18" customHeight="1"/>
    <row r="29722" ht="18" customHeight="1"/>
    <row r="29723" ht="18" customHeight="1"/>
    <row r="29724" ht="18" customHeight="1"/>
    <row r="29725" ht="18" customHeight="1"/>
    <row r="29726" ht="18" customHeight="1"/>
    <row r="29727" ht="18" customHeight="1"/>
    <row r="29728" ht="18" customHeight="1"/>
    <row r="29729" ht="18" customHeight="1"/>
    <row r="29730" ht="18" customHeight="1"/>
    <row r="29731" ht="18" customHeight="1"/>
    <row r="29732" ht="18" customHeight="1"/>
    <row r="29733" ht="18" customHeight="1"/>
    <row r="29734" ht="18" customHeight="1"/>
    <row r="29735" ht="18" customHeight="1"/>
    <row r="29736" ht="18" customHeight="1"/>
    <row r="29737" ht="18" customHeight="1"/>
    <row r="29738" ht="18" customHeight="1"/>
    <row r="29739" ht="18" customHeight="1"/>
    <row r="29740" ht="18" customHeight="1"/>
    <row r="29741" ht="18" customHeight="1"/>
    <row r="29742" ht="18" customHeight="1"/>
    <row r="29743" ht="18" customHeight="1"/>
    <row r="29744" ht="18" customHeight="1"/>
    <row r="29745" ht="18" customHeight="1"/>
    <row r="29746" ht="18" customHeight="1"/>
    <row r="29747" ht="18" customHeight="1"/>
    <row r="29748" ht="18" customHeight="1"/>
    <row r="29749" ht="18" customHeight="1"/>
    <row r="29750" ht="18" customHeight="1"/>
    <row r="29751" ht="18" customHeight="1"/>
    <row r="29752" ht="18" customHeight="1"/>
    <row r="29753" ht="18" customHeight="1"/>
    <row r="29754" ht="18" customHeight="1"/>
    <row r="29755" ht="18" customHeight="1"/>
    <row r="29756" ht="18" customHeight="1"/>
    <row r="29757" ht="18" customHeight="1"/>
    <row r="29758" ht="18" customHeight="1"/>
    <row r="29759" ht="18" customHeight="1"/>
    <row r="29760" ht="18" customHeight="1"/>
    <row r="29761" ht="18" customHeight="1"/>
    <row r="29762" ht="18" customHeight="1"/>
    <row r="29763" ht="18" customHeight="1"/>
    <row r="29764" ht="18" customHeight="1"/>
    <row r="29765" ht="18" customHeight="1"/>
    <row r="29766" ht="18" customHeight="1"/>
    <row r="29767" ht="18" customHeight="1"/>
    <row r="29768" ht="18" customHeight="1"/>
    <row r="29769" ht="18" customHeight="1"/>
    <row r="29770" ht="18" customHeight="1"/>
    <row r="29771" ht="18" customHeight="1"/>
    <row r="29772" ht="18" customHeight="1"/>
    <row r="29773" ht="18" customHeight="1"/>
    <row r="29774" ht="18" customHeight="1"/>
    <row r="29775" ht="18" customHeight="1"/>
    <row r="29776" ht="18" customHeight="1"/>
    <row r="29777" ht="18" customHeight="1"/>
    <row r="29778" ht="18" customHeight="1"/>
    <row r="29779" ht="18" customHeight="1"/>
    <row r="29780" ht="18" customHeight="1"/>
    <row r="29781" ht="18" customHeight="1"/>
    <row r="29782" ht="18" customHeight="1"/>
    <row r="29783" ht="18" customHeight="1"/>
    <row r="29784" ht="18" customHeight="1"/>
    <row r="29785" ht="18" customHeight="1"/>
    <row r="29786" ht="18" customHeight="1"/>
    <row r="29787" ht="18" customHeight="1"/>
    <row r="29788" ht="18" customHeight="1"/>
    <row r="29789" ht="18" customHeight="1"/>
    <row r="29790" ht="18" customHeight="1"/>
    <row r="29791" ht="18" customHeight="1"/>
    <row r="29792" ht="18" customHeight="1"/>
    <row r="29793" ht="18" customHeight="1"/>
    <row r="29794" ht="18" customHeight="1"/>
    <row r="29795" ht="18" customHeight="1"/>
    <row r="29796" ht="18" customHeight="1"/>
    <row r="29797" ht="18" customHeight="1"/>
    <row r="29798" ht="18" customHeight="1"/>
    <row r="29799" ht="18" customHeight="1"/>
    <row r="29800" ht="18" customHeight="1"/>
    <row r="29801" ht="18" customHeight="1"/>
    <row r="29802" ht="18" customHeight="1"/>
    <row r="29803" ht="18" customHeight="1"/>
    <row r="29804" ht="18" customHeight="1"/>
    <row r="29805" ht="18" customHeight="1"/>
    <row r="29806" ht="18" customHeight="1"/>
    <row r="29807" ht="18" customHeight="1"/>
    <row r="29808" ht="18" customHeight="1"/>
    <row r="29809" ht="18" customHeight="1"/>
    <row r="29810" ht="18" customHeight="1"/>
    <row r="29811" ht="18" customHeight="1"/>
    <row r="29812" ht="18" customHeight="1"/>
    <row r="29813" ht="18" customHeight="1"/>
    <row r="29814" ht="18" customHeight="1"/>
    <row r="29815" ht="18" customHeight="1"/>
    <row r="29816" ht="18" customHeight="1"/>
    <row r="29817" ht="18" customHeight="1"/>
    <row r="29818" ht="18" customHeight="1"/>
    <row r="29819" ht="18" customHeight="1"/>
    <row r="29820" ht="18" customHeight="1"/>
    <row r="29821" ht="18" customHeight="1"/>
    <row r="29822" ht="18" customHeight="1"/>
    <row r="29823" ht="18" customHeight="1"/>
    <row r="29824" ht="18" customHeight="1"/>
    <row r="29825" ht="18" customHeight="1"/>
    <row r="29826" ht="18" customHeight="1"/>
    <row r="29827" ht="18" customHeight="1"/>
    <row r="29828" ht="18" customHeight="1"/>
    <row r="29829" ht="18" customHeight="1"/>
    <row r="29830" ht="18" customHeight="1"/>
    <row r="29831" ht="18" customHeight="1"/>
    <row r="29832" ht="18" customHeight="1"/>
    <row r="29833" ht="18" customHeight="1"/>
    <row r="29834" ht="18" customHeight="1"/>
    <row r="29835" ht="18" customHeight="1"/>
    <row r="29836" ht="18" customHeight="1"/>
    <row r="29837" ht="18" customHeight="1"/>
    <row r="29838" ht="18" customHeight="1"/>
    <row r="29839" ht="18" customHeight="1"/>
    <row r="29840" ht="18" customHeight="1"/>
    <row r="29841" ht="18" customHeight="1"/>
    <row r="29842" ht="18" customHeight="1"/>
    <row r="29843" ht="18" customHeight="1"/>
    <row r="29844" ht="18" customHeight="1"/>
    <row r="29845" ht="18" customHeight="1"/>
    <row r="29846" ht="18" customHeight="1"/>
    <row r="29847" ht="18" customHeight="1"/>
    <row r="29848" ht="18" customHeight="1"/>
    <row r="29849" ht="18" customHeight="1"/>
    <row r="29850" ht="18" customHeight="1"/>
    <row r="29851" ht="18" customHeight="1"/>
    <row r="29852" ht="18" customHeight="1"/>
    <row r="29853" ht="18" customHeight="1"/>
    <row r="29854" ht="18" customHeight="1"/>
    <row r="29855" ht="18" customHeight="1"/>
    <row r="29856" ht="18" customHeight="1"/>
    <row r="29857" ht="18" customHeight="1"/>
    <row r="29858" ht="18" customHeight="1"/>
    <row r="29859" ht="18" customHeight="1"/>
    <row r="29860" ht="18" customHeight="1"/>
    <row r="29861" ht="18" customHeight="1"/>
    <row r="29862" ht="18" customHeight="1"/>
    <row r="29863" ht="18" customHeight="1"/>
    <row r="29864" ht="18" customHeight="1"/>
    <row r="29865" ht="18" customHeight="1"/>
    <row r="29866" ht="18" customHeight="1"/>
    <row r="29867" ht="18" customHeight="1"/>
    <row r="29868" ht="18" customHeight="1"/>
    <row r="29869" ht="18" customHeight="1"/>
    <row r="29870" ht="18" customHeight="1"/>
    <row r="29871" ht="18" customHeight="1"/>
    <row r="29872" ht="18" customHeight="1"/>
    <row r="29873" ht="18" customHeight="1"/>
    <row r="29874" ht="18" customHeight="1"/>
    <row r="29875" ht="18" customHeight="1"/>
    <row r="29876" ht="18" customHeight="1"/>
    <row r="29877" ht="18" customHeight="1"/>
    <row r="29878" ht="18" customHeight="1"/>
    <row r="29879" ht="18" customHeight="1"/>
    <row r="29880" ht="18" customHeight="1"/>
    <row r="29881" ht="18" customHeight="1"/>
    <row r="29882" ht="18" customHeight="1"/>
    <row r="29883" ht="18" customHeight="1"/>
    <row r="29884" ht="18" customHeight="1"/>
    <row r="29885" ht="18" customHeight="1"/>
    <row r="29886" ht="18" customHeight="1"/>
    <row r="29887" ht="18" customHeight="1"/>
    <row r="29888" ht="18" customHeight="1"/>
    <row r="29889" ht="18" customHeight="1"/>
    <row r="29890" ht="18" customHeight="1"/>
    <row r="29891" ht="18" customHeight="1"/>
    <row r="29892" ht="18" customHeight="1"/>
    <row r="29893" ht="18" customHeight="1"/>
    <row r="29894" ht="18" customHeight="1"/>
    <row r="29895" ht="18" customHeight="1"/>
    <row r="29896" ht="18" customHeight="1"/>
    <row r="29897" ht="18" customHeight="1"/>
    <row r="29898" ht="18" customHeight="1"/>
    <row r="29899" ht="18" customHeight="1"/>
    <row r="29900" ht="18" customHeight="1"/>
    <row r="29901" ht="18" customHeight="1"/>
    <row r="29902" ht="18" customHeight="1"/>
    <row r="29903" ht="18" customHeight="1"/>
    <row r="29904" ht="18" customHeight="1"/>
    <row r="29905" ht="18" customHeight="1"/>
    <row r="29906" ht="18" customHeight="1"/>
    <row r="29907" ht="18" customHeight="1"/>
    <row r="29908" ht="18" customHeight="1"/>
    <row r="29909" ht="18" customHeight="1"/>
    <row r="29910" ht="18" customHeight="1"/>
    <row r="29911" ht="18" customHeight="1"/>
    <row r="29912" ht="18" customHeight="1"/>
    <row r="29913" ht="18" customHeight="1"/>
    <row r="29914" ht="18" customHeight="1"/>
    <row r="29915" ht="18" customHeight="1"/>
    <row r="29916" ht="18" customHeight="1"/>
    <row r="29917" ht="18" customHeight="1"/>
    <row r="29918" ht="18" customHeight="1"/>
    <row r="29919" ht="18" customHeight="1"/>
    <row r="29920" ht="18" customHeight="1"/>
    <row r="29921" ht="18" customHeight="1"/>
    <row r="29922" ht="18" customHeight="1"/>
    <row r="29923" ht="18" customHeight="1"/>
    <row r="29924" ht="18" customHeight="1"/>
    <row r="29925" ht="18" customHeight="1"/>
    <row r="29926" ht="18" customHeight="1"/>
    <row r="29927" ht="18" customHeight="1"/>
    <row r="29928" ht="18" customHeight="1"/>
    <row r="29929" ht="18" customHeight="1"/>
    <row r="29930" ht="18" customHeight="1"/>
    <row r="29931" ht="18" customHeight="1"/>
    <row r="29932" ht="18" customHeight="1"/>
    <row r="29933" ht="18" customHeight="1"/>
    <row r="29934" ht="18" customHeight="1"/>
    <row r="29935" ht="18" customHeight="1"/>
    <row r="29936" ht="18" customHeight="1"/>
    <row r="29937" ht="18" customHeight="1"/>
    <row r="29938" ht="18" customHeight="1"/>
    <row r="29939" ht="18" customHeight="1"/>
    <row r="29940" ht="18" customHeight="1"/>
    <row r="29941" ht="18" customHeight="1"/>
    <row r="29942" ht="18" customHeight="1"/>
    <row r="29943" ht="18" customHeight="1"/>
    <row r="29944" ht="18" customHeight="1"/>
    <row r="29945" ht="18" customHeight="1"/>
    <row r="29946" ht="18" customHeight="1"/>
    <row r="29947" ht="18" customHeight="1"/>
    <row r="29948" ht="18" customHeight="1"/>
    <row r="29949" ht="18" customHeight="1"/>
    <row r="29950" ht="18" customHeight="1"/>
    <row r="29951" ht="18" customHeight="1"/>
    <row r="29952" ht="18" customHeight="1"/>
    <row r="29953" ht="18" customHeight="1"/>
    <row r="29954" ht="18" customHeight="1"/>
    <row r="29955" ht="18" customHeight="1"/>
    <row r="29956" ht="18" customHeight="1"/>
    <row r="29957" ht="18" customHeight="1"/>
    <row r="29958" ht="18" customHeight="1"/>
    <row r="29959" ht="18" customHeight="1"/>
    <row r="29960" ht="18" customHeight="1"/>
    <row r="29961" ht="18" customHeight="1"/>
    <row r="29962" ht="18" customHeight="1"/>
    <row r="29963" ht="18" customHeight="1"/>
    <row r="29964" ht="18" customHeight="1"/>
    <row r="29965" ht="18" customHeight="1"/>
    <row r="29966" ht="18" customHeight="1"/>
    <row r="29967" ht="18" customHeight="1"/>
    <row r="29968" ht="18" customHeight="1"/>
    <row r="29969" ht="18" customHeight="1"/>
    <row r="29970" ht="18" customHeight="1"/>
    <row r="29971" ht="18" customHeight="1"/>
    <row r="29972" ht="18" customHeight="1"/>
    <row r="29973" ht="18" customHeight="1"/>
    <row r="29974" ht="18" customHeight="1"/>
    <row r="29975" ht="18" customHeight="1"/>
    <row r="29976" ht="18" customHeight="1"/>
    <row r="29977" ht="18" customHeight="1"/>
    <row r="29978" ht="18" customHeight="1"/>
    <row r="29979" ht="18" customHeight="1"/>
    <row r="29980" ht="18" customHeight="1"/>
    <row r="29981" ht="18" customHeight="1"/>
    <row r="29982" ht="18" customHeight="1"/>
    <row r="29983" ht="18" customHeight="1"/>
    <row r="29984" ht="18" customHeight="1"/>
    <row r="29985" ht="18" customHeight="1"/>
    <row r="29986" ht="18" customHeight="1"/>
    <row r="29987" ht="18" customHeight="1"/>
    <row r="29988" ht="18" customHeight="1"/>
    <row r="29989" ht="18" customHeight="1"/>
    <row r="29990" ht="18" customHeight="1"/>
    <row r="29991" ht="18" customHeight="1"/>
    <row r="29992" ht="18" customHeight="1"/>
    <row r="29993" ht="18" customHeight="1"/>
    <row r="29994" ht="18" customHeight="1"/>
    <row r="29995" ht="18" customHeight="1"/>
    <row r="29996" ht="18" customHeight="1"/>
    <row r="29997" ht="18" customHeight="1"/>
    <row r="29998" ht="18" customHeight="1"/>
    <row r="29999" ht="18" customHeight="1"/>
    <row r="30000" ht="18" customHeight="1"/>
    <row r="30001" ht="18" customHeight="1"/>
    <row r="30002" ht="18" customHeight="1"/>
    <row r="30003" ht="18" customHeight="1"/>
    <row r="30004" ht="18" customHeight="1"/>
    <row r="30005" ht="18" customHeight="1"/>
    <row r="30006" ht="18" customHeight="1"/>
    <row r="30007" ht="18" customHeight="1"/>
    <row r="30008" ht="18" customHeight="1"/>
    <row r="30009" ht="18" customHeight="1"/>
    <row r="30010" ht="18" customHeight="1"/>
    <row r="30011" ht="18" customHeight="1"/>
    <row r="30012" ht="18" customHeight="1"/>
    <row r="30013" ht="18" customHeight="1"/>
    <row r="30014" ht="18" customHeight="1"/>
    <row r="30015" ht="18" customHeight="1"/>
    <row r="30016" ht="18" customHeight="1"/>
    <row r="30017" ht="18" customHeight="1"/>
    <row r="30018" ht="18" customHeight="1"/>
    <row r="30019" ht="18" customHeight="1"/>
    <row r="30020" ht="18" customHeight="1"/>
    <row r="30021" ht="18" customHeight="1"/>
    <row r="30022" ht="18" customHeight="1"/>
    <row r="30023" ht="18" customHeight="1"/>
    <row r="30024" ht="18" customHeight="1"/>
    <row r="30025" ht="18" customHeight="1"/>
    <row r="30026" ht="18" customHeight="1"/>
    <row r="30027" ht="18" customHeight="1"/>
    <row r="30028" ht="18" customHeight="1"/>
    <row r="30029" ht="18" customHeight="1"/>
    <row r="30030" ht="18" customHeight="1"/>
    <row r="30031" ht="18" customHeight="1"/>
    <row r="30032" ht="18" customHeight="1"/>
    <row r="30033" ht="18" customHeight="1"/>
    <row r="30034" ht="18" customHeight="1"/>
    <row r="30035" ht="18" customHeight="1"/>
    <row r="30036" ht="18" customHeight="1"/>
    <row r="30037" ht="18" customHeight="1"/>
    <row r="30038" ht="18" customHeight="1"/>
    <row r="30039" ht="18" customHeight="1"/>
    <row r="30040" ht="18" customHeight="1"/>
    <row r="30041" ht="18" customHeight="1"/>
    <row r="30042" ht="18" customHeight="1"/>
    <row r="30043" ht="18" customHeight="1"/>
    <row r="30044" ht="18" customHeight="1"/>
    <row r="30045" ht="18" customHeight="1"/>
    <row r="30046" ht="18" customHeight="1"/>
    <row r="30047" ht="18" customHeight="1"/>
    <row r="30048" ht="18" customHeight="1"/>
    <row r="30049" ht="18" customHeight="1"/>
    <row r="30050" ht="18" customHeight="1"/>
    <row r="30051" ht="18" customHeight="1"/>
    <row r="30052" ht="18" customHeight="1"/>
    <row r="30053" ht="18" customHeight="1"/>
    <row r="30054" ht="18" customHeight="1"/>
    <row r="30055" ht="18" customHeight="1"/>
    <row r="30056" ht="18" customHeight="1"/>
    <row r="30057" ht="18" customHeight="1"/>
    <row r="30058" ht="18" customHeight="1"/>
    <row r="30059" ht="18" customHeight="1"/>
    <row r="30060" ht="18" customHeight="1"/>
    <row r="30061" ht="18" customHeight="1"/>
    <row r="30062" ht="18" customHeight="1"/>
    <row r="30063" ht="18" customHeight="1"/>
    <row r="30064" ht="18" customHeight="1"/>
    <row r="30065" ht="18" customHeight="1"/>
    <row r="30066" ht="18" customHeight="1"/>
    <row r="30067" ht="18" customHeight="1"/>
    <row r="30068" ht="18" customHeight="1"/>
    <row r="30069" ht="18" customHeight="1"/>
    <row r="30070" ht="18" customHeight="1"/>
    <row r="30071" ht="18" customHeight="1"/>
    <row r="30072" ht="18" customHeight="1"/>
    <row r="30073" ht="18" customHeight="1"/>
    <row r="30074" ht="18" customHeight="1"/>
    <row r="30075" ht="18" customHeight="1"/>
    <row r="30076" ht="18" customHeight="1"/>
    <row r="30077" ht="18" customHeight="1"/>
    <row r="30078" ht="18" customHeight="1"/>
    <row r="30079" ht="18" customHeight="1"/>
    <row r="30080" ht="18" customHeight="1"/>
    <row r="30081" ht="18" customHeight="1"/>
    <row r="30082" ht="18" customHeight="1"/>
    <row r="30083" ht="18" customHeight="1"/>
    <row r="30084" ht="18" customHeight="1"/>
    <row r="30085" ht="18" customHeight="1"/>
    <row r="30086" ht="18" customHeight="1"/>
    <row r="30087" ht="18" customHeight="1"/>
    <row r="30088" ht="18" customHeight="1"/>
    <row r="30089" ht="18" customHeight="1"/>
    <row r="30090" ht="18" customHeight="1"/>
    <row r="30091" ht="18" customHeight="1"/>
    <row r="30092" ht="18" customHeight="1"/>
    <row r="30093" ht="18" customHeight="1"/>
    <row r="30094" ht="18" customHeight="1"/>
    <row r="30095" ht="18" customHeight="1"/>
    <row r="30096" ht="18" customHeight="1"/>
    <row r="30097" ht="18" customHeight="1"/>
    <row r="30098" ht="18" customHeight="1"/>
    <row r="30099" ht="18" customHeight="1"/>
    <row r="30100" ht="18" customHeight="1"/>
    <row r="30101" ht="18" customHeight="1"/>
    <row r="30102" ht="18" customHeight="1"/>
    <row r="30103" ht="18" customHeight="1"/>
    <row r="30104" ht="18" customHeight="1"/>
    <row r="30105" ht="18" customHeight="1"/>
    <row r="30106" ht="18" customHeight="1"/>
    <row r="30107" ht="18" customHeight="1"/>
    <row r="30108" ht="18" customHeight="1"/>
    <row r="30109" ht="18" customHeight="1"/>
    <row r="30110" ht="18" customHeight="1"/>
    <row r="30111" ht="18" customHeight="1"/>
    <row r="30112" ht="18" customHeight="1"/>
    <row r="30113" ht="18" customHeight="1"/>
    <row r="30114" ht="18" customHeight="1"/>
    <row r="30115" ht="18" customHeight="1"/>
    <row r="30116" ht="18" customHeight="1"/>
    <row r="30117" ht="18" customHeight="1"/>
    <row r="30118" ht="18" customHeight="1"/>
    <row r="30119" ht="18" customHeight="1"/>
    <row r="30120" ht="18" customHeight="1"/>
    <row r="30121" ht="18" customHeight="1"/>
    <row r="30122" ht="18" customHeight="1"/>
    <row r="30123" ht="18" customHeight="1"/>
    <row r="30124" ht="18" customHeight="1"/>
    <row r="30125" ht="18" customHeight="1"/>
    <row r="30126" ht="18" customHeight="1"/>
    <row r="30127" ht="18" customHeight="1"/>
    <row r="30128" ht="18" customHeight="1"/>
    <row r="30129" ht="18" customHeight="1"/>
    <row r="30130" ht="18" customHeight="1"/>
    <row r="30131" ht="18" customHeight="1"/>
    <row r="30132" ht="18" customHeight="1"/>
    <row r="30133" ht="18" customHeight="1"/>
    <row r="30134" ht="18" customHeight="1"/>
    <row r="30135" ht="18" customHeight="1"/>
    <row r="30136" ht="18" customHeight="1"/>
    <row r="30137" ht="18" customHeight="1"/>
    <row r="30138" ht="18" customHeight="1"/>
    <row r="30139" ht="18" customHeight="1"/>
    <row r="30140" ht="18" customHeight="1"/>
    <row r="30141" ht="18" customHeight="1"/>
    <row r="30142" ht="18" customHeight="1"/>
    <row r="30143" ht="18" customHeight="1"/>
    <row r="30144" ht="18" customHeight="1"/>
    <row r="30145" ht="18" customHeight="1"/>
    <row r="30146" ht="18" customHeight="1"/>
    <row r="30147" ht="18" customHeight="1"/>
    <row r="30148" ht="18" customHeight="1"/>
    <row r="30149" ht="18" customHeight="1"/>
    <row r="30150" ht="18" customHeight="1"/>
    <row r="30151" ht="18" customHeight="1"/>
    <row r="30152" ht="18" customHeight="1"/>
    <row r="30153" ht="18" customHeight="1"/>
    <row r="30154" ht="18" customHeight="1"/>
    <row r="30155" ht="18" customHeight="1"/>
    <row r="30156" ht="18" customHeight="1"/>
    <row r="30157" ht="18" customHeight="1"/>
    <row r="30158" ht="18" customHeight="1"/>
    <row r="30159" ht="18" customHeight="1"/>
    <row r="30160" ht="18" customHeight="1"/>
    <row r="30161" ht="18" customHeight="1"/>
    <row r="30162" ht="18" customHeight="1"/>
    <row r="30163" ht="18" customHeight="1"/>
    <row r="30164" ht="18" customHeight="1"/>
    <row r="30165" ht="18" customHeight="1"/>
    <row r="30166" ht="18" customHeight="1"/>
    <row r="30167" ht="18" customHeight="1"/>
    <row r="30168" ht="18" customHeight="1"/>
    <row r="30169" ht="18" customHeight="1"/>
    <row r="30170" ht="18" customHeight="1"/>
    <row r="30171" ht="18" customHeight="1"/>
    <row r="30172" ht="18" customHeight="1"/>
    <row r="30173" ht="18" customHeight="1"/>
    <row r="30174" ht="18" customHeight="1"/>
    <row r="30175" ht="18" customHeight="1"/>
    <row r="30176" ht="18" customHeight="1"/>
    <row r="30177" ht="18" customHeight="1"/>
    <row r="30178" ht="18" customHeight="1"/>
    <row r="30179" ht="18" customHeight="1"/>
    <row r="30180" ht="18" customHeight="1"/>
    <row r="30181" ht="18" customHeight="1"/>
    <row r="30182" ht="18" customHeight="1"/>
    <row r="30183" ht="18" customHeight="1"/>
    <row r="30184" ht="18" customHeight="1"/>
    <row r="30185" ht="18" customHeight="1"/>
    <row r="30186" ht="18" customHeight="1"/>
    <row r="30187" ht="18" customHeight="1"/>
    <row r="30188" ht="18" customHeight="1"/>
    <row r="30189" ht="18" customHeight="1"/>
    <row r="30190" ht="18" customHeight="1"/>
    <row r="30191" ht="18" customHeight="1"/>
    <row r="30192" ht="18" customHeight="1"/>
    <row r="30193" ht="18" customHeight="1"/>
    <row r="30194" ht="18" customHeight="1"/>
    <row r="30195" ht="18" customHeight="1"/>
    <row r="30196" ht="18" customHeight="1"/>
    <row r="30197" ht="18" customHeight="1"/>
    <row r="30198" ht="18" customHeight="1"/>
    <row r="30199" ht="18" customHeight="1"/>
    <row r="30200" ht="18" customHeight="1"/>
    <row r="30201" ht="18" customHeight="1"/>
    <row r="30202" ht="18" customHeight="1"/>
    <row r="30203" ht="18" customHeight="1"/>
    <row r="30204" ht="18" customHeight="1"/>
    <row r="30205" ht="18" customHeight="1"/>
    <row r="30206" ht="18" customHeight="1"/>
    <row r="30207" ht="18" customHeight="1"/>
    <row r="30208" ht="18" customHeight="1"/>
    <row r="30209" ht="18" customHeight="1"/>
    <row r="30210" ht="18" customHeight="1"/>
    <row r="30211" ht="18" customHeight="1"/>
    <row r="30212" ht="18" customHeight="1"/>
    <row r="30213" ht="18" customHeight="1"/>
    <row r="30214" ht="18" customHeight="1"/>
    <row r="30215" ht="18" customHeight="1"/>
    <row r="30216" ht="18" customHeight="1"/>
    <row r="30217" ht="18" customHeight="1"/>
    <row r="30218" ht="18" customHeight="1"/>
    <row r="30219" ht="18" customHeight="1"/>
    <row r="30220" ht="18" customHeight="1"/>
    <row r="30221" ht="18" customHeight="1"/>
    <row r="30222" ht="18" customHeight="1"/>
    <row r="30223" ht="18" customHeight="1"/>
    <row r="30224" ht="18" customHeight="1"/>
    <row r="30225" ht="18" customHeight="1"/>
    <row r="30226" ht="18" customHeight="1"/>
    <row r="30227" ht="18" customHeight="1"/>
    <row r="30228" ht="18" customHeight="1"/>
    <row r="30229" ht="18" customHeight="1"/>
    <row r="30230" ht="18" customHeight="1"/>
    <row r="30231" ht="18" customHeight="1"/>
    <row r="30232" ht="18" customHeight="1"/>
    <row r="30233" ht="18" customHeight="1"/>
    <row r="30234" ht="18" customHeight="1"/>
    <row r="30235" ht="18" customHeight="1"/>
    <row r="30236" ht="18" customHeight="1"/>
    <row r="30237" ht="18" customHeight="1"/>
    <row r="30238" ht="18" customHeight="1"/>
    <row r="30239" ht="18" customHeight="1"/>
    <row r="30240" ht="18" customHeight="1"/>
    <row r="30241" ht="18" customHeight="1"/>
    <row r="30242" ht="18" customHeight="1"/>
    <row r="30243" ht="18" customHeight="1"/>
    <row r="30244" ht="18" customHeight="1"/>
    <row r="30245" ht="18" customHeight="1"/>
    <row r="30246" ht="18" customHeight="1"/>
    <row r="30247" ht="18" customHeight="1"/>
    <row r="30248" ht="18" customHeight="1"/>
    <row r="30249" ht="18" customHeight="1"/>
    <row r="30250" ht="18" customHeight="1"/>
    <row r="30251" ht="18" customHeight="1"/>
    <row r="30252" ht="18" customHeight="1"/>
    <row r="30253" ht="18" customHeight="1"/>
    <row r="30254" ht="18" customHeight="1"/>
    <row r="30255" ht="18" customHeight="1"/>
    <row r="30256" ht="18" customHeight="1"/>
    <row r="30257" ht="18" customHeight="1"/>
    <row r="30258" ht="18" customHeight="1"/>
    <row r="30259" ht="18" customHeight="1"/>
    <row r="30260" ht="18" customHeight="1"/>
    <row r="30261" ht="18" customHeight="1"/>
    <row r="30262" ht="18" customHeight="1"/>
    <row r="30263" ht="18" customHeight="1"/>
    <row r="30264" ht="18" customHeight="1"/>
    <row r="30265" ht="18" customHeight="1"/>
    <row r="30266" ht="18" customHeight="1"/>
    <row r="30267" ht="18" customHeight="1"/>
    <row r="30268" ht="18" customHeight="1"/>
    <row r="30269" ht="18" customHeight="1"/>
    <row r="30270" ht="18" customHeight="1"/>
    <row r="30271" ht="18" customHeight="1"/>
    <row r="30272" ht="18" customHeight="1"/>
    <row r="30273" ht="18" customHeight="1"/>
    <row r="30274" ht="18" customHeight="1"/>
    <row r="30275" ht="18" customHeight="1"/>
    <row r="30276" ht="18" customHeight="1"/>
    <row r="30277" ht="18" customHeight="1"/>
    <row r="30278" ht="18" customHeight="1"/>
    <row r="30279" ht="18" customHeight="1"/>
    <row r="30280" ht="18" customHeight="1"/>
    <row r="30281" ht="18" customHeight="1"/>
    <row r="30282" ht="18" customHeight="1"/>
    <row r="30283" ht="18" customHeight="1"/>
    <row r="30284" ht="18" customHeight="1"/>
    <row r="30285" ht="18" customHeight="1"/>
    <row r="30286" ht="18" customHeight="1"/>
    <row r="30287" ht="18" customHeight="1"/>
    <row r="30288" ht="18" customHeight="1"/>
    <row r="30289" ht="18" customHeight="1"/>
    <row r="30290" ht="18" customHeight="1"/>
    <row r="30291" ht="18" customHeight="1"/>
    <row r="30292" ht="18" customHeight="1"/>
    <row r="30293" ht="18" customHeight="1"/>
    <row r="30294" ht="18" customHeight="1"/>
    <row r="30295" ht="18" customHeight="1"/>
    <row r="30296" ht="18" customHeight="1"/>
    <row r="30297" ht="18" customHeight="1"/>
    <row r="30298" ht="18" customHeight="1"/>
    <row r="30299" ht="18" customHeight="1"/>
    <row r="30300" ht="18" customHeight="1"/>
    <row r="30301" ht="18" customHeight="1"/>
    <row r="30302" ht="18" customHeight="1"/>
    <row r="30303" ht="18" customHeight="1"/>
    <row r="30304" ht="18" customHeight="1"/>
    <row r="30305" ht="18" customHeight="1"/>
    <row r="30306" ht="18" customHeight="1"/>
    <row r="30307" ht="18" customHeight="1"/>
    <row r="30308" ht="18" customHeight="1"/>
    <row r="30309" ht="18" customHeight="1"/>
    <row r="30310" ht="18" customHeight="1"/>
    <row r="30311" ht="18" customHeight="1"/>
    <row r="30312" ht="18" customHeight="1"/>
    <row r="30313" ht="18" customHeight="1"/>
    <row r="30314" ht="18" customHeight="1"/>
    <row r="30315" ht="18" customHeight="1"/>
    <row r="30316" ht="18" customHeight="1"/>
    <row r="30317" ht="18" customHeight="1"/>
    <row r="30318" ht="18" customHeight="1"/>
    <row r="30319" ht="18" customHeight="1"/>
    <row r="30320" ht="18" customHeight="1"/>
    <row r="30321" ht="18" customHeight="1"/>
    <row r="30322" ht="18" customHeight="1"/>
    <row r="30323" ht="18" customHeight="1"/>
    <row r="30324" ht="18" customHeight="1"/>
    <row r="30325" ht="18" customHeight="1"/>
    <row r="30326" ht="18" customHeight="1"/>
    <row r="30327" ht="18" customHeight="1"/>
    <row r="30328" ht="18" customHeight="1"/>
    <row r="30329" ht="18" customHeight="1"/>
    <row r="30330" ht="18" customHeight="1"/>
    <row r="30331" ht="18" customHeight="1"/>
    <row r="30332" ht="18" customHeight="1"/>
    <row r="30333" ht="18" customHeight="1"/>
    <row r="30334" ht="18" customHeight="1"/>
    <row r="30335" ht="18" customHeight="1"/>
    <row r="30336" ht="18" customHeight="1"/>
    <row r="30337" ht="18" customHeight="1"/>
    <row r="30338" ht="18" customHeight="1"/>
    <row r="30339" ht="18" customHeight="1"/>
    <row r="30340" ht="18" customHeight="1"/>
    <row r="30341" ht="18" customHeight="1"/>
    <row r="30342" ht="18" customHeight="1"/>
    <row r="30343" ht="18" customHeight="1"/>
    <row r="30344" ht="18" customHeight="1"/>
    <row r="30345" ht="18" customHeight="1"/>
    <row r="30346" ht="18" customHeight="1"/>
    <row r="30347" ht="18" customHeight="1"/>
    <row r="30348" ht="18" customHeight="1"/>
    <row r="30349" ht="18" customHeight="1"/>
    <row r="30350" ht="18" customHeight="1"/>
    <row r="30351" ht="18" customHeight="1"/>
    <row r="30352" ht="18" customHeight="1"/>
    <row r="30353" ht="18" customHeight="1"/>
    <row r="30354" ht="18" customHeight="1"/>
    <row r="30355" ht="18" customHeight="1"/>
    <row r="30356" ht="18" customHeight="1"/>
    <row r="30357" ht="18" customHeight="1"/>
    <row r="30358" ht="18" customHeight="1"/>
    <row r="30359" ht="18" customHeight="1"/>
    <row r="30360" ht="18" customHeight="1"/>
    <row r="30361" ht="18" customHeight="1"/>
    <row r="30362" ht="18" customHeight="1"/>
    <row r="30363" ht="18" customHeight="1"/>
    <row r="30364" ht="18" customHeight="1"/>
    <row r="30365" ht="18" customHeight="1"/>
    <row r="30366" ht="18" customHeight="1"/>
    <row r="30367" ht="18" customHeight="1"/>
    <row r="30368" ht="18" customHeight="1"/>
    <row r="30369" ht="18" customHeight="1"/>
    <row r="30370" ht="18" customHeight="1"/>
    <row r="30371" ht="18" customHeight="1"/>
    <row r="30372" ht="18" customHeight="1"/>
    <row r="30373" ht="18" customHeight="1"/>
    <row r="30374" ht="18" customHeight="1"/>
    <row r="30375" ht="18" customHeight="1"/>
    <row r="30376" ht="18" customHeight="1"/>
    <row r="30377" ht="18" customHeight="1"/>
    <row r="30378" ht="18" customHeight="1"/>
    <row r="30379" ht="18" customHeight="1"/>
    <row r="30380" ht="18" customHeight="1"/>
    <row r="30381" ht="18" customHeight="1"/>
    <row r="30382" ht="18" customHeight="1"/>
    <row r="30383" ht="18" customHeight="1"/>
    <row r="30384" ht="18" customHeight="1"/>
    <row r="30385" ht="18" customHeight="1"/>
    <row r="30386" ht="18" customHeight="1"/>
    <row r="30387" ht="18" customHeight="1"/>
    <row r="30388" ht="18" customHeight="1"/>
    <row r="30389" ht="18" customHeight="1"/>
    <row r="30390" ht="18" customHeight="1"/>
    <row r="30391" ht="18" customHeight="1"/>
    <row r="30392" ht="18" customHeight="1"/>
    <row r="30393" ht="18" customHeight="1"/>
    <row r="30394" ht="18" customHeight="1"/>
    <row r="30395" ht="18" customHeight="1"/>
    <row r="30396" ht="18" customHeight="1"/>
    <row r="30397" ht="18" customHeight="1"/>
    <row r="30398" ht="18" customHeight="1"/>
    <row r="30399" ht="18" customHeight="1"/>
    <row r="30400" ht="18" customHeight="1"/>
    <row r="30401" ht="18" customHeight="1"/>
    <row r="30402" ht="18" customHeight="1"/>
    <row r="30403" ht="18" customHeight="1"/>
    <row r="30404" ht="18" customHeight="1"/>
    <row r="30405" ht="18" customHeight="1"/>
    <row r="30406" ht="18" customHeight="1"/>
    <row r="30407" ht="18" customHeight="1"/>
    <row r="30408" ht="18" customHeight="1"/>
    <row r="30409" ht="18" customHeight="1"/>
    <row r="30410" ht="18" customHeight="1"/>
    <row r="30411" ht="18" customHeight="1"/>
    <row r="30412" ht="18" customHeight="1"/>
    <row r="30413" ht="18" customHeight="1"/>
    <row r="30414" ht="18" customHeight="1"/>
    <row r="30415" ht="18" customHeight="1"/>
    <row r="30416" ht="18" customHeight="1"/>
    <row r="30417" ht="18" customHeight="1"/>
    <row r="30418" ht="18" customHeight="1"/>
    <row r="30419" ht="18" customHeight="1"/>
    <row r="30420" ht="18" customHeight="1"/>
    <row r="30421" ht="18" customHeight="1"/>
    <row r="30422" ht="18" customHeight="1"/>
    <row r="30423" ht="18" customHeight="1"/>
    <row r="30424" ht="18" customHeight="1"/>
    <row r="30425" ht="18" customHeight="1"/>
    <row r="30426" ht="18" customHeight="1"/>
    <row r="30427" ht="18" customHeight="1"/>
    <row r="30428" ht="18" customHeight="1"/>
    <row r="30429" ht="18" customHeight="1"/>
    <row r="30430" ht="18" customHeight="1"/>
    <row r="30431" ht="18" customHeight="1"/>
    <row r="30432" ht="18" customHeight="1"/>
    <row r="30433" ht="18" customHeight="1"/>
    <row r="30434" ht="18" customHeight="1"/>
    <row r="30435" ht="18" customHeight="1"/>
    <row r="30436" ht="18" customHeight="1"/>
    <row r="30437" ht="18" customHeight="1"/>
    <row r="30438" ht="18" customHeight="1"/>
    <row r="30439" ht="18" customHeight="1"/>
    <row r="30440" ht="18" customHeight="1"/>
    <row r="30441" ht="18" customHeight="1"/>
    <row r="30442" ht="18" customHeight="1"/>
    <row r="30443" ht="18" customHeight="1"/>
    <row r="30444" ht="18" customHeight="1"/>
    <row r="30445" ht="18" customHeight="1"/>
    <row r="30446" ht="18" customHeight="1"/>
    <row r="30447" ht="18" customHeight="1"/>
    <row r="30448" ht="18" customHeight="1"/>
    <row r="30449" ht="18" customHeight="1"/>
    <row r="30450" ht="18" customHeight="1"/>
    <row r="30451" ht="18" customHeight="1"/>
    <row r="30452" ht="18" customHeight="1"/>
    <row r="30453" ht="18" customHeight="1"/>
    <row r="30454" ht="18" customHeight="1"/>
    <row r="30455" ht="18" customHeight="1"/>
    <row r="30456" ht="18" customHeight="1"/>
    <row r="30457" ht="18" customHeight="1"/>
    <row r="30458" ht="18" customHeight="1"/>
    <row r="30459" ht="18" customHeight="1"/>
    <row r="30460" ht="18" customHeight="1"/>
    <row r="30461" ht="18" customHeight="1"/>
    <row r="30462" ht="18" customHeight="1"/>
    <row r="30463" ht="18" customHeight="1"/>
    <row r="30464" ht="18" customHeight="1"/>
    <row r="30465" ht="18" customHeight="1"/>
    <row r="30466" ht="18" customHeight="1"/>
    <row r="30467" ht="18" customHeight="1"/>
    <row r="30468" ht="18" customHeight="1"/>
    <row r="30469" ht="18" customHeight="1"/>
    <row r="30470" ht="18" customHeight="1"/>
    <row r="30471" ht="18" customHeight="1"/>
    <row r="30472" ht="18" customHeight="1"/>
    <row r="30473" ht="18" customHeight="1"/>
    <row r="30474" ht="18" customHeight="1"/>
    <row r="30475" ht="18" customHeight="1"/>
    <row r="30476" ht="18" customHeight="1"/>
    <row r="30477" ht="18" customHeight="1"/>
    <row r="30478" ht="18" customHeight="1"/>
    <row r="30479" ht="18" customHeight="1"/>
    <row r="30480" ht="18" customHeight="1"/>
    <row r="30481" ht="18" customHeight="1"/>
    <row r="30482" ht="18" customHeight="1"/>
    <row r="30483" ht="18" customHeight="1"/>
    <row r="30484" ht="18" customHeight="1"/>
    <row r="30485" ht="18" customHeight="1"/>
    <row r="30486" ht="18" customHeight="1"/>
    <row r="30487" ht="18" customHeight="1"/>
    <row r="30488" ht="18" customHeight="1"/>
    <row r="30489" ht="18" customHeight="1"/>
    <row r="30490" ht="18" customHeight="1"/>
    <row r="30491" ht="18" customHeight="1"/>
    <row r="30492" ht="18" customHeight="1"/>
    <row r="30493" ht="18" customHeight="1"/>
    <row r="30494" ht="18" customHeight="1"/>
    <row r="30495" ht="18" customHeight="1"/>
    <row r="30496" ht="18" customHeight="1"/>
    <row r="30497" ht="18" customHeight="1"/>
    <row r="30498" ht="18" customHeight="1"/>
    <row r="30499" ht="18" customHeight="1"/>
    <row r="30500" ht="18" customHeight="1"/>
    <row r="30501" ht="18" customHeight="1"/>
    <row r="30502" ht="18" customHeight="1"/>
    <row r="30503" ht="18" customHeight="1"/>
    <row r="30504" ht="18" customHeight="1"/>
    <row r="30505" ht="18" customHeight="1"/>
    <row r="30506" ht="18" customHeight="1"/>
    <row r="30507" ht="18" customHeight="1"/>
    <row r="30508" ht="18" customHeight="1"/>
    <row r="30509" ht="18" customHeight="1"/>
    <row r="30510" ht="18" customHeight="1"/>
    <row r="30511" ht="18" customHeight="1"/>
    <row r="30512" ht="18" customHeight="1"/>
    <row r="30513" ht="18" customHeight="1"/>
    <row r="30514" ht="18" customHeight="1"/>
    <row r="30515" ht="18" customHeight="1"/>
    <row r="30516" ht="18" customHeight="1"/>
    <row r="30517" ht="18" customHeight="1"/>
    <row r="30518" ht="18" customHeight="1"/>
    <row r="30519" ht="18" customHeight="1"/>
    <row r="30520" ht="18" customHeight="1"/>
    <row r="30521" ht="18" customHeight="1"/>
    <row r="30522" ht="18" customHeight="1"/>
    <row r="30523" ht="18" customHeight="1"/>
    <row r="30524" ht="18" customHeight="1"/>
    <row r="30525" ht="18" customHeight="1"/>
    <row r="30526" ht="18" customHeight="1"/>
    <row r="30527" ht="18" customHeight="1"/>
    <row r="30528" ht="18" customHeight="1"/>
    <row r="30529" ht="18" customHeight="1"/>
    <row r="30530" ht="18" customHeight="1"/>
    <row r="30531" ht="18" customHeight="1"/>
    <row r="30532" ht="18" customHeight="1"/>
    <row r="30533" ht="18" customHeight="1"/>
    <row r="30534" ht="18" customHeight="1"/>
    <row r="30535" ht="18" customHeight="1"/>
    <row r="30536" ht="18" customHeight="1"/>
    <row r="30537" ht="18" customHeight="1"/>
    <row r="30538" ht="18" customHeight="1"/>
    <row r="30539" ht="18" customHeight="1"/>
    <row r="30540" ht="18" customHeight="1"/>
    <row r="30541" ht="18" customHeight="1"/>
    <row r="30542" ht="18" customHeight="1"/>
    <row r="30543" ht="18" customHeight="1"/>
    <row r="30544" ht="18" customHeight="1"/>
    <row r="30545" ht="18" customHeight="1"/>
    <row r="30546" ht="18" customHeight="1"/>
    <row r="30547" ht="18" customHeight="1"/>
    <row r="30548" ht="18" customHeight="1"/>
    <row r="30549" ht="18" customHeight="1"/>
    <row r="30550" ht="18" customHeight="1"/>
    <row r="30551" ht="18" customHeight="1"/>
    <row r="30552" ht="18" customHeight="1"/>
    <row r="30553" ht="18" customHeight="1"/>
    <row r="30554" ht="18" customHeight="1"/>
    <row r="30555" ht="18" customHeight="1"/>
    <row r="30556" ht="18" customHeight="1"/>
    <row r="30557" ht="18" customHeight="1"/>
    <row r="30558" ht="18" customHeight="1"/>
    <row r="30559" ht="18" customHeight="1"/>
    <row r="30560" ht="18" customHeight="1"/>
    <row r="30561" ht="18" customHeight="1"/>
    <row r="30562" ht="18" customHeight="1"/>
    <row r="30563" ht="18" customHeight="1"/>
    <row r="30564" ht="18" customHeight="1"/>
    <row r="30565" ht="18" customHeight="1"/>
    <row r="30566" ht="18" customHeight="1"/>
    <row r="30567" ht="18" customHeight="1"/>
    <row r="30568" ht="18" customHeight="1"/>
    <row r="30569" ht="18" customHeight="1"/>
    <row r="30570" ht="18" customHeight="1"/>
    <row r="30571" ht="18" customHeight="1"/>
    <row r="30572" ht="18" customHeight="1"/>
    <row r="30573" ht="18" customHeight="1"/>
    <row r="30574" ht="18" customHeight="1"/>
    <row r="30575" ht="18" customHeight="1"/>
    <row r="30576" ht="18" customHeight="1"/>
    <row r="30577" ht="18" customHeight="1"/>
    <row r="30578" ht="18" customHeight="1"/>
    <row r="30579" ht="18" customHeight="1"/>
    <row r="30580" ht="18" customHeight="1"/>
    <row r="30581" ht="18" customHeight="1"/>
    <row r="30582" ht="18" customHeight="1"/>
    <row r="30583" ht="18" customHeight="1"/>
    <row r="30584" ht="18" customHeight="1"/>
    <row r="30585" ht="18" customHeight="1"/>
    <row r="30586" ht="18" customHeight="1"/>
    <row r="30587" ht="18" customHeight="1"/>
    <row r="30588" ht="18" customHeight="1"/>
    <row r="30589" ht="18" customHeight="1"/>
    <row r="30590" ht="18" customHeight="1"/>
    <row r="30591" ht="18" customHeight="1"/>
    <row r="30592" ht="18" customHeight="1"/>
    <row r="30593" ht="18" customHeight="1"/>
    <row r="30594" ht="18" customHeight="1"/>
    <row r="30595" ht="18" customHeight="1"/>
    <row r="30596" ht="18" customHeight="1"/>
    <row r="30597" ht="18" customHeight="1"/>
    <row r="30598" ht="18" customHeight="1"/>
    <row r="30599" ht="18" customHeight="1"/>
    <row r="30600" ht="18" customHeight="1"/>
    <row r="30601" ht="18" customHeight="1"/>
    <row r="30602" ht="18" customHeight="1"/>
    <row r="30603" ht="18" customHeight="1"/>
    <row r="30604" ht="18" customHeight="1"/>
    <row r="30605" ht="18" customHeight="1"/>
    <row r="30606" ht="18" customHeight="1"/>
    <row r="30607" ht="18" customHeight="1"/>
    <row r="30608" ht="18" customHeight="1"/>
    <row r="30609" ht="18" customHeight="1"/>
    <row r="30610" ht="18" customHeight="1"/>
    <row r="30611" ht="18" customHeight="1"/>
    <row r="30612" ht="18" customHeight="1"/>
    <row r="30613" ht="18" customHeight="1"/>
    <row r="30614" ht="18" customHeight="1"/>
    <row r="30615" ht="18" customHeight="1"/>
    <row r="30616" ht="18" customHeight="1"/>
    <row r="30617" ht="18" customHeight="1"/>
    <row r="30618" ht="18" customHeight="1"/>
    <row r="30619" ht="18" customHeight="1"/>
    <row r="30620" ht="18" customHeight="1"/>
    <row r="30621" ht="18" customHeight="1"/>
    <row r="30622" ht="18" customHeight="1"/>
    <row r="30623" ht="18" customHeight="1"/>
    <row r="30624" ht="18" customHeight="1"/>
    <row r="30625" ht="18" customHeight="1"/>
    <row r="30626" ht="18" customHeight="1"/>
    <row r="30627" ht="18" customHeight="1"/>
    <row r="30628" ht="18" customHeight="1"/>
    <row r="30629" ht="18" customHeight="1"/>
    <row r="30630" ht="18" customHeight="1"/>
    <row r="30631" ht="18" customHeight="1"/>
    <row r="30632" ht="18" customHeight="1"/>
    <row r="30633" ht="18" customHeight="1"/>
    <row r="30634" ht="18" customHeight="1"/>
    <row r="30635" ht="18" customHeight="1"/>
    <row r="30636" ht="18" customHeight="1"/>
    <row r="30637" ht="18" customHeight="1"/>
    <row r="30638" ht="18" customHeight="1"/>
    <row r="30639" ht="18" customHeight="1"/>
    <row r="30640" ht="18" customHeight="1"/>
    <row r="30641" ht="18" customHeight="1"/>
    <row r="30642" ht="18" customHeight="1"/>
    <row r="30643" ht="18" customHeight="1"/>
    <row r="30644" ht="18" customHeight="1"/>
    <row r="30645" ht="18" customHeight="1"/>
    <row r="30646" ht="18" customHeight="1"/>
    <row r="30647" ht="18" customHeight="1"/>
    <row r="30648" ht="18" customHeight="1"/>
    <row r="30649" ht="18" customHeight="1"/>
    <row r="30650" ht="18" customHeight="1"/>
    <row r="30651" ht="18" customHeight="1"/>
    <row r="30652" ht="18" customHeight="1"/>
    <row r="30653" ht="18" customHeight="1"/>
    <row r="30654" ht="18" customHeight="1"/>
    <row r="30655" ht="18" customHeight="1"/>
    <row r="30656" ht="18" customHeight="1"/>
    <row r="30657" ht="18" customHeight="1"/>
    <row r="30658" ht="18" customHeight="1"/>
    <row r="30659" ht="18" customHeight="1"/>
    <row r="30660" ht="18" customHeight="1"/>
    <row r="30661" ht="18" customHeight="1"/>
    <row r="30662" ht="18" customHeight="1"/>
    <row r="30663" ht="18" customHeight="1"/>
    <row r="30664" ht="18" customHeight="1"/>
    <row r="30665" ht="18" customHeight="1"/>
    <row r="30666" ht="18" customHeight="1"/>
    <row r="30667" ht="18" customHeight="1"/>
    <row r="30668" ht="18" customHeight="1"/>
    <row r="30669" ht="18" customHeight="1"/>
    <row r="30670" ht="18" customHeight="1"/>
    <row r="30671" ht="18" customHeight="1"/>
    <row r="30672" ht="18" customHeight="1"/>
    <row r="30673" ht="18" customHeight="1"/>
    <row r="30674" ht="18" customHeight="1"/>
    <row r="30675" ht="18" customHeight="1"/>
    <row r="30676" ht="18" customHeight="1"/>
    <row r="30677" ht="18" customHeight="1"/>
    <row r="30678" ht="18" customHeight="1"/>
    <row r="30679" ht="18" customHeight="1"/>
    <row r="30680" ht="18" customHeight="1"/>
    <row r="30681" ht="18" customHeight="1"/>
    <row r="30682" ht="18" customHeight="1"/>
    <row r="30683" ht="18" customHeight="1"/>
    <row r="30684" ht="18" customHeight="1"/>
    <row r="30685" ht="18" customHeight="1"/>
    <row r="30686" ht="18" customHeight="1"/>
    <row r="30687" ht="18" customHeight="1"/>
    <row r="30688" ht="18" customHeight="1"/>
    <row r="30689" ht="18" customHeight="1"/>
    <row r="30690" ht="18" customHeight="1"/>
    <row r="30691" ht="18" customHeight="1"/>
    <row r="30692" ht="18" customHeight="1"/>
    <row r="30693" ht="18" customHeight="1"/>
    <row r="30694" ht="18" customHeight="1"/>
    <row r="30695" ht="18" customHeight="1"/>
    <row r="30696" ht="18" customHeight="1"/>
    <row r="30697" ht="18" customHeight="1"/>
    <row r="30698" ht="18" customHeight="1"/>
    <row r="30699" ht="18" customHeight="1"/>
    <row r="30700" ht="18" customHeight="1"/>
    <row r="30701" ht="18" customHeight="1"/>
    <row r="30702" ht="18" customHeight="1"/>
    <row r="30703" ht="18" customHeight="1"/>
    <row r="30704" ht="18" customHeight="1"/>
    <row r="30705" ht="18" customHeight="1"/>
    <row r="30706" ht="18" customHeight="1"/>
    <row r="30707" ht="18" customHeight="1"/>
    <row r="30708" ht="18" customHeight="1"/>
    <row r="30709" ht="18" customHeight="1"/>
    <row r="30710" ht="18" customHeight="1"/>
    <row r="30711" ht="18" customHeight="1"/>
    <row r="30712" ht="18" customHeight="1"/>
    <row r="30713" ht="18" customHeight="1"/>
    <row r="30714" ht="18" customHeight="1"/>
    <row r="30715" ht="18" customHeight="1"/>
    <row r="30716" ht="18" customHeight="1"/>
    <row r="30717" ht="18" customHeight="1"/>
    <row r="30718" ht="18" customHeight="1"/>
    <row r="30719" ht="18" customHeight="1"/>
    <row r="30720" ht="18" customHeight="1"/>
    <row r="30721" ht="18" customHeight="1"/>
    <row r="30722" ht="18" customHeight="1"/>
    <row r="30723" ht="18" customHeight="1"/>
    <row r="30724" ht="18" customHeight="1"/>
    <row r="30725" ht="18" customHeight="1"/>
    <row r="30726" ht="18" customHeight="1"/>
    <row r="30727" ht="18" customHeight="1"/>
    <row r="30728" ht="18" customHeight="1"/>
    <row r="30729" ht="18" customHeight="1"/>
    <row r="30730" ht="18" customHeight="1"/>
    <row r="30731" ht="18" customHeight="1"/>
    <row r="30732" ht="18" customHeight="1"/>
    <row r="30733" ht="18" customHeight="1"/>
    <row r="30734" ht="18" customHeight="1"/>
    <row r="30735" ht="18" customHeight="1"/>
    <row r="30736" ht="18" customHeight="1"/>
    <row r="30737" ht="18" customHeight="1"/>
    <row r="30738" ht="18" customHeight="1"/>
    <row r="30739" ht="18" customHeight="1"/>
    <row r="30740" ht="18" customHeight="1"/>
    <row r="30741" ht="18" customHeight="1"/>
    <row r="30742" ht="18" customHeight="1"/>
    <row r="30743" ht="18" customHeight="1"/>
    <row r="30744" ht="18" customHeight="1"/>
    <row r="30745" ht="18" customHeight="1"/>
    <row r="30746" ht="18" customHeight="1"/>
    <row r="30747" ht="18" customHeight="1"/>
    <row r="30748" ht="18" customHeight="1"/>
    <row r="30749" ht="18" customHeight="1"/>
    <row r="30750" ht="18" customHeight="1"/>
    <row r="30751" ht="18" customHeight="1"/>
    <row r="30752" ht="18" customHeight="1"/>
    <row r="30753" ht="18" customHeight="1"/>
    <row r="30754" ht="18" customHeight="1"/>
    <row r="30755" ht="18" customHeight="1"/>
    <row r="30756" ht="18" customHeight="1"/>
    <row r="30757" ht="18" customHeight="1"/>
    <row r="30758" ht="18" customHeight="1"/>
    <row r="30759" ht="18" customHeight="1"/>
    <row r="30760" ht="18" customHeight="1"/>
    <row r="30761" ht="18" customHeight="1"/>
    <row r="30762" ht="18" customHeight="1"/>
    <row r="30763" ht="18" customHeight="1"/>
    <row r="30764" ht="18" customHeight="1"/>
    <row r="30765" ht="18" customHeight="1"/>
    <row r="30766" ht="18" customHeight="1"/>
    <row r="30767" ht="18" customHeight="1"/>
    <row r="30768" ht="18" customHeight="1"/>
    <row r="30769" ht="18" customHeight="1"/>
    <row r="30770" ht="18" customHeight="1"/>
    <row r="30771" ht="18" customHeight="1"/>
    <row r="30772" ht="18" customHeight="1"/>
    <row r="30773" ht="18" customHeight="1"/>
    <row r="30774" ht="18" customHeight="1"/>
    <row r="30775" ht="18" customHeight="1"/>
    <row r="30776" ht="18" customHeight="1"/>
    <row r="30777" ht="18" customHeight="1"/>
    <row r="30778" ht="18" customHeight="1"/>
    <row r="30779" ht="18" customHeight="1"/>
    <row r="30780" ht="18" customHeight="1"/>
    <row r="30781" ht="18" customHeight="1"/>
    <row r="30782" ht="18" customHeight="1"/>
    <row r="30783" ht="18" customHeight="1"/>
    <row r="30784" ht="18" customHeight="1"/>
    <row r="30785" ht="18" customHeight="1"/>
    <row r="30786" ht="18" customHeight="1"/>
    <row r="30787" ht="18" customHeight="1"/>
    <row r="30788" ht="18" customHeight="1"/>
    <row r="30789" ht="18" customHeight="1"/>
    <row r="30790" ht="18" customHeight="1"/>
    <row r="30791" ht="18" customHeight="1"/>
    <row r="30792" ht="18" customHeight="1"/>
    <row r="30793" ht="18" customHeight="1"/>
    <row r="30794" ht="18" customHeight="1"/>
    <row r="30795" ht="18" customHeight="1"/>
    <row r="30796" ht="18" customHeight="1"/>
    <row r="30797" ht="18" customHeight="1"/>
    <row r="30798" ht="18" customHeight="1"/>
    <row r="30799" ht="18" customHeight="1"/>
    <row r="30800" ht="18" customHeight="1"/>
    <row r="30801" ht="18" customHeight="1"/>
    <row r="30802" ht="18" customHeight="1"/>
    <row r="30803" ht="18" customHeight="1"/>
    <row r="30804" ht="18" customHeight="1"/>
    <row r="30805" ht="18" customHeight="1"/>
    <row r="30806" ht="18" customHeight="1"/>
    <row r="30807" ht="18" customHeight="1"/>
    <row r="30808" ht="18" customHeight="1"/>
    <row r="30809" ht="18" customHeight="1"/>
    <row r="30810" ht="18" customHeight="1"/>
    <row r="30811" ht="18" customHeight="1"/>
    <row r="30812" ht="18" customHeight="1"/>
    <row r="30813" ht="18" customHeight="1"/>
    <row r="30814" ht="18" customHeight="1"/>
    <row r="30815" ht="18" customHeight="1"/>
    <row r="30816" ht="18" customHeight="1"/>
    <row r="30817" ht="18" customHeight="1"/>
    <row r="30818" ht="18" customHeight="1"/>
    <row r="30819" ht="18" customHeight="1"/>
    <row r="30820" ht="18" customHeight="1"/>
    <row r="30821" ht="18" customHeight="1"/>
    <row r="30822" ht="18" customHeight="1"/>
    <row r="30823" ht="18" customHeight="1"/>
    <row r="30824" ht="18" customHeight="1"/>
    <row r="30825" ht="18" customHeight="1"/>
    <row r="30826" ht="18" customHeight="1"/>
    <row r="30827" ht="18" customHeight="1"/>
    <row r="30828" ht="18" customHeight="1"/>
    <row r="30829" ht="18" customHeight="1"/>
    <row r="30830" ht="18" customHeight="1"/>
    <row r="30831" ht="18" customHeight="1"/>
    <row r="30832" ht="18" customHeight="1"/>
    <row r="30833" ht="18" customHeight="1"/>
    <row r="30834" ht="18" customHeight="1"/>
    <row r="30835" ht="18" customHeight="1"/>
    <row r="30836" ht="18" customHeight="1"/>
    <row r="30837" ht="18" customHeight="1"/>
    <row r="30838" ht="18" customHeight="1"/>
    <row r="30839" ht="18" customHeight="1"/>
    <row r="30840" ht="18" customHeight="1"/>
    <row r="30841" ht="18" customHeight="1"/>
    <row r="30842" ht="18" customHeight="1"/>
    <row r="30843" ht="18" customHeight="1"/>
    <row r="30844" ht="18" customHeight="1"/>
    <row r="30845" ht="18" customHeight="1"/>
    <row r="30846" ht="18" customHeight="1"/>
    <row r="30847" ht="18" customHeight="1"/>
    <row r="30848" ht="18" customHeight="1"/>
    <row r="30849" ht="18" customHeight="1"/>
    <row r="30850" ht="18" customHeight="1"/>
    <row r="30851" ht="18" customHeight="1"/>
    <row r="30852" ht="18" customHeight="1"/>
    <row r="30853" ht="18" customHeight="1"/>
    <row r="30854" ht="18" customHeight="1"/>
    <row r="30855" ht="18" customHeight="1"/>
    <row r="30856" ht="18" customHeight="1"/>
    <row r="30857" ht="18" customHeight="1"/>
    <row r="30858" ht="18" customHeight="1"/>
    <row r="30859" ht="18" customHeight="1"/>
    <row r="30860" ht="18" customHeight="1"/>
    <row r="30861" ht="18" customHeight="1"/>
    <row r="30862" ht="18" customHeight="1"/>
    <row r="30863" ht="18" customHeight="1"/>
    <row r="30864" ht="18" customHeight="1"/>
    <row r="30865" ht="18" customHeight="1"/>
    <row r="30866" ht="18" customHeight="1"/>
    <row r="30867" ht="18" customHeight="1"/>
    <row r="30868" ht="18" customHeight="1"/>
    <row r="30869" ht="18" customHeight="1"/>
    <row r="30870" ht="18" customHeight="1"/>
    <row r="30871" ht="18" customHeight="1"/>
    <row r="30872" ht="18" customHeight="1"/>
    <row r="30873" ht="18" customHeight="1"/>
    <row r="30874" ht="18" customHeight="1"/>
    <row r="30875" ht="18" customHeight="1"/>
    <row r="30876" ht="18" customHeight="1"/>
    <row r="30877" ht="18" customHeight="1"/>
    <row r="30878" ht="18" customHeight="1"/>
    <row r="30879" ht="18" customHeight="1"/>
    <row r="30880" ht="18" customHeight="1"/>
    <row r="30881" ht="18" customHeight="1"/>
    <row r="30882" ht="18" customHeight="1"/>
    <row r="30883" ht="18" customHeight="1"/>
    <row r="30884" ht="18" customHeight="1"/>
    <row r="30885" ht="18" customHeight="1"/>
    <row r="30886" ht="18" customHeight="1"/>
    <row r="30887" ht="18" customHeight="1"/>
    <row r="30888" ht="18" customHeight="1"/>
    <row r="30889" ht="18" customHeight="1"/>
    <row r="30890" ht="18" customHeight="1"/>
    <row r="30891" ht="18" customHeight="1"/>
    <row r="30892" ht="18" customHeight="1"/>
    <row r="30893" ht="18" customHeight="1"/>
    <row r="30894" ht="18" customHeight="1"/>
    <row r="30895" ht="18" customHeight="1"/>
    <row r="30896" ht="18" customHeight="1"/>
    <row r="30897" ht="18" customHeight="1"/>
    <row r="30898" ht="18" customHeight="1"/>
    <row r="30899" ht="18" customHeight="1"/>
    <row r="30900" ht="18" customHeight="1"/>
    <row r="30901" ht="18" customHeight="1"/>
    <row r="30902" ht="18" customHeight="1"/>
    <row r="30903" ht="18" customHeight="1"/>
    <row r="30904" ht="18" customHeight="1"/>
    <row r="30905" ht="18" customHeight="1"/>
    <row r="30906" ht="18" customHeight="1"/>
    <row r="30907" ht="18" customHeight="1"/>
    <row r="30908" ht="18" customHeight="1"/>
    <row r="30909" ht="18" customHeight="1"/>
    <row r="30910" ht="18" customHeight="1"/>
    <row r="30911" ht="18" customHeight="1"/>
    <row r="30912" ht="18" customHeight="1"/>
    <row r="30913" ht="18" customHeight="1"/>
    <row r="30914" ht="18" customHeight="1"/>
    <row r="30915" ht="18" customHeight="1"/>
    <row r="30916" ht="18" customHeight="1"/>
    <row r="30917" ht="18" customHeight="1"/>
    <row r="30918" ht="18" customHeight="1"/>
    <row r="30919" ht="18" customHeight="1"/>
    <row r="30920" ht="18" customHeight="1"/>
    <row r="30921" ht="18" customHeight="1"/>
    <row r="30922" ht="18" customHeight="1"/>
    <row r="30923" ht="18" customHeight="1"/>
    <row r="30924" ht="18" customHeight="1"/>
    <row r="30925" ht="18" customHeight="1"/>
    <row r="30926" ht="18" customHeight="1"/>
    <row r="30927" ht="18" customHeight="1"/>
    <row r="30928" ht="18" customHeight="1"/>
    <row r="30929" ht="18" customHeight="1"/>
    <row r="30930" ht="18" customHeight="1"/>
    <row r="30931" ht="18" customHeight="1"/>
    <row r="30932" ht="18" customHeight="1"/>
    <row r="30933" ht="18" customHeight="1"/>
    <row r="30934" ht="18" customHeight="1"/>
    <row r="30935" ht="18" customHeight="1"/>
    <row r="30936" ht="18" customHeight="1"/>
    <row r="30937" ht="18" customHeight="1"/>
    <row r="30938" ht="18" customHeight="1"/>
    <row r="30939" ht="18" customHeight="1"/>
    <row r="30940" ht="18" customHeight="1"/>
    <row r="30941" ht="18" customHeight="1"/>
    <row r="30942" ht="18" customHeight="1"/>
    <row r="30943" ht="18" customHeight="1"/>
    <row r="30944" ht="18" customHeight="1"/>
    <row r="30945" ht="18" customHeight="1"/>
    <row r="30946" ht="18" customHeight="1"/>
    <row r="30947" ht="18" customHeight="1"/>
    <row r="30948" ht="18" customHeight="1"/>
    <row r="30949" ht="18" customHeight="1"/>
    <row r="30950" ht="18" customHeight="1"/>
    <row r="30951" ht="18" customHeight="1"/>
    <row r="30952" ht="18" customHeight="1"/>
    <row r="30953" ht="18" customHeight="1"/>
    <row r="30954" ht="18" customHeight="1"/>
    <row r="30955" ht="18" customHeight="1"/>
    <row r="30956" ht="18" customHeight="1"/>
    <row r="30957" ht="18" customHeight="1"/>
    <row r="30958" ht="18" customHeight="1"/>
    <row r="30959" ht="18" customHeight="1"/>
    <row r="30960" ht="18" customHeight="1"/>
    <row r="30961" ht="18" customHeight="1"/>
    <row r="30962" ht="18" customHeight="1"/>
    <row r="30963" ht="18" customHeight="1"/>
    <row r="30964" ht="18" customHeight="1"/>
    <row r="30965" ht="18" customHeight="1"/>
    <row r="30966" ht="18" customHeight="1"/>
    <row r="30967" ht="18" customHeight="1"/>
    <row r="30968" ht="18" customHeight="1"/>
    <row r="30969" ht="18" customHeight="1"/>
    <row r="30970" ht="18" customHeight="1"/>
    <row r="30971" ht="18" customHeight="1"/>
    <row r="30972" ht="18" customHeight="1"/>
    <row r="30973" ht="18" customHeight="1"/>
    <row r="30974" ht="18" customHeight="1"/>
    <row r="30975" ht="18" customHeight="1"/>
    <row r="30976" ht="18" customHeight="1"/>
    <row r="30977" ht="18" customHeight="1"/>
    <row r="30978" ht="18" customHeight="1"/>
    <row r="30979" ht="18" customHeight="1"/>
    <row r="30980" ht="18" customHeight="1"/>
    <row r="30981" ht="18" customHeight="1"/>
    <row r="30982" ht="18" customHeight="1"/>
    <row r="30983" ht="18" customHeight="1"/>
    <row r="30984" ht="18" customHeight="1"/>
    <row r="30985" ht="18" customHeight="1"/>
    <row r="30986" ht="18" customHeight="1"/>
    <row r="30987" ht="18" customHeight="1"/>
    <row r="30988" ht="18" customHeight="1"/>
    <row r="30989" ht="18" customHeight="1"/>
    <row r="30990" ht="18" customHeight="1"/>
    <row r="30991" ht="18" customHeight="1"/>
    <row r="30992" ht="18" customHeight="1"/>
    <row r="30993" ht="18" customHeight="1"/>
    <row r="30994" ht="18" customHeight="1"/>
    <row r="30995" ht="18" customHeight="1"/>
    <row r="30996" ht="18" customHeight="1"/>
    <row r="30997" ht="18" customHeight="1"/>
    <row r="30998" ht="18" customHeight="1"/>
    <row r="30999" ht="18" customHeight="1"/>
    <row r="31000" ht="18" customHeight="1"/>
    <row r="31001" ht="18" customHeight="1"/>
    <row r="31002" ht="18" customHeight="1"/>
    <row r="31003" ht="18" customHeight="1"/>
    <row r="31004" ht="18" customHeight="1"/>
    <row r="31005" ht="18" customHeight="1"/>
    <row r="31006" ht="18" customHeight="1"/>
    <row r="31007" ht="18" customHeight="1"/>
    <row r="31008" ht="18" customHeight="1"/>
    <row r="31009" ht="18" customHeight="1"/>
    <row r="31010" ht="18" customHeight="1"/>
    <row r="31011" ht="18" customHeight="1"/>
    <row r="31012" ht="18" customHeight="1"/>
    <row r="31013" ht="18" customHeight="1"/>
    <row r="31014" ht="18" customHeight="1"/>
    <row r="31015" ht="18" customHeight="1"/>
    <row r="31016" ht="18" customHeight="1"/>
    <row r="31017" ht="18" customHeight="1"/>
    <row r="31018" ht="18" customHeight="1"/>
    <row r="31019" ht="18" customHeight="1"/>
    <row r="31020" ht="18" customHeight="1"/>
    <row r="31021" ht="18" customHeight="1"/>
    <row r="31022" ht="18" customHeight="1"/>
    <row r="31023" ht="18" customHeight="1"/>
    <row r="31024" ht="18" customHeight="1"/>
    <row r="31025" ht="18" customHeight="1"/>
    <row r="31026" ht="18" customHeight="1"/>
    <row r="31027" ht="18" customHeight="1"/>
    <row r="31028" ht="18" customHeight="1"/>
    <row r="31029" ht="18" customHeight="1"/>
    <row r="31030" ht="18" customHeight="1"/>
    <row r="31031" ht="18" customHeight="1"/>
    <row r="31032" ht="18" customHeight="1"/>
    <row r="31033" ht="18" customHeight="1"/>
    <row r="31034" ht="18" customHeight="1"/>
    <row r="31035" ht="18" customHeight="1"/>
    <row r="31036" ht="18" customHeight="1"/>
    <row r="31037" ht="18" customHeight="1"/>
    <row r="31038" ht="18" customHeight="1"/>
    <row r="31039" ht="18" customHeight="1"/>
    <row r="31040" ht="18" customHeight="1"/>
    <row r="31041" ht="18" customHeight="1"/>
    <row r="31042" ht="18" customHeight="1"/>
    <row r="31043" ht="18" customHeight="1"/>
    <row r="31044" ht="18" customHeight="1"/>
    <row r="31045" ht="18" customHeight="1"/>
    <row r="31046" ht="18" customHeight="1"/>
    <row r="31047" ht="18" customHeight="1"/>
    <row r="31048" ht="18" customHeight="1"/>
    <row r="31049" ht="18" customHeight="1"/>
    <row r="31050" ht="18" customHeight="1"/>
    <row r="31051" ht="18" customHeight="1"/>
    <row r="31052" ht="18" customHeight="1"/>
    <row r="31053" ht="18" customHeight="1"/>
    <row r="31054" ht="18" customHeight="1"/>
    <row r="31055" ht="18" customHeight="1"/>
    <row r="31056" ht="18" customHeight="1"/>
    <row r="31057" ht="18" customHeight="1"/>
    <row r="31058" ht="18" customHeight="1"/>
    <row r="31059" ht="18" customHeight="1"/>
    <row r="31060" ht="18" customHeight="1"/>
    <row r="31061" ht="18" customHeight="1"/>
    <row r="31062" ht="18" customHeight="1"/>
    <row r="31063" ht="18" customHeight="1"/>
    <row r="31064" ht="18" customHeight="1"/>
    <row r="31065" ht="18" customHeight="1"/>
    <row r="31066" ht="18" customHeight="1"/>
    <row r="31067" ht="18" customHeight="1"/>
    <row r="31068" ht="18" customHeight="1"/>
    <row r="31069" ht="18" customHeight="1"/>
    <row r="31070" ht="18" customHeight="1"/>
    <row r="31071" ht="18" customHeight="1"/>
    <row r="31072" ht="18" customHeight="1"/>
    <row r="31073" ht="18" customHeight="1"/>
    <row r="31074" ht="18" customHeight="1"/>
    <row r="31075" ht="18" customHeight="1"/>
    <row r="31076" ht="18" customHeight="1"/>
    <row r="31077" ht="18" customHeight="1"/>
    <row r="31078" ht="18" customHeight="1"/>
    <row r="31079" ht="18" customHeight="1"/>
    <row r="31080" ht="18" customHeight="1"/>
    <row r="31081" ht="18" customHeight="1"/>
    <row r="31082" ht="18" customHeight="1"/>
    <row r="31083" ht="18" customHeight="1"/>
    <row r="31084" ht="18" customHeight="1"/>
    <row r="31085" ht="18" customHeight="1"/>
    <row r="31086" ht="18" customHeight="1"/>
    <row r="31087" ht="18" customHeight="1"/>
    <row r="31088" ht="18" customHeight="1"/>
    <row r="31089" ht="18" customHeight="1"/>
    <row r="31090" ht="18" customHeight="1"/>
    <row r="31091" ht="18" customHeight="1"/>
    <row r="31092" ht="18" customHeight="1"/>
    <row r="31093" ht="18" customHeight="1"/>
    <row r="31094" ht="18" customHeight="1"/>
    <row r="31095" ht="18" customHeight="1"/>
    <row r="31096" ht="18" customHeight="1"/>
    <row r="31097" ht="18" customHeight="1"/>
    <row r="31098" ht="18" customHeight="1"/>
    <row r="31099" ht="18" customHeight="1"/>
    <row r="31100" ht="18" customHeight="1"/>
    <row r="31101" ht="18" customHeight="1"/>
    <row r="31102" ht="18" customHeight="1"/>
    <row r="31103" ht="18" customHeight="1"/>
    <row r="31104" ht="18" customHeight="1"/>
    <row r="31105" ht="18" customHeight="1"/>
    <row r="31106" ht="18" customHeight="1"/>
    <row r="31107" ht="18" customHeight="1"/>
    <row r="31108" ht="18" customHeight="1"/>
    <row r="31109" ht="18" customHeight="1"/>
    <row r="31110" ht="18" customHeight="1"/>
    <row r="31111" ht="18" customHeight="1"/>
    <row r="31112" ht="18" customHeight="1"/>
    <row r="31113" ht="18" customHeight="1"/>
    <row r="31114" ht="18" customHeight="1"/>
    <row r="31115" ht="18" customHeight="1"/>
    <row r="31116" ht="18" customHeight="1"/>
    <row r="31117" ht="18" customHeight="1"/>
    <row r="31118" ht="18" customHeight="1"/>
    <row r="31119" ht="18" customHeight="1"/>
    <row r="31120" ht="18" customHeight="1"/>
    <row r="31121" ht="18" customHeight="1"/>
    <row r="31122" ht="18" customHeight="1"/>
    <row r="31123" ht="18" customHeight="1"/>
    <row r="31124" ht="18" customHeight="1"/>
    <row r="31125" ht="18" customHeight="1"/>
    <row r="31126" ht="18" customHeight="1"/>
    <row r="31127" ht="18" customHeight="1"/>
    <row r="31128" ht="18" customHeight="1"/>
    <row r="31129" ht="18" customHeight="1"/>
    <row r="31130" ht="18" customHeight="1"/>
    <row r="31131" ht="18" customHeight="1"/>
    <row r="31132" ht="18" customHeight="1"/>
    <row r="31133" ht="18" customHeight="1"/>
    <row r="31134" ht="18" customHeight="1"/>
    <row r="31135" ht="18" customHeight="1"/>
    <row r="31136" ht="18" customHeight="1"/>
    <row r="31137" ht="18" customHeight="1"/>
    <row r="31138" ht="18" customHeight="1"/>
    <row r="31139" ht="18" customHeight="1"/>
    <row r="31140" ht="18" customHeight="1"/>
    <row r="31141" ht="18" customHeight="1"/>
    <row r="31142" ht="18" customHeight="1"/>
    <row r="31143" ht="18" customHeight="1"/>
    <row r="31144" ht="18" customHeight="1"/>
    <row r="31145" ht="18" customHeight="1"/>
    <row r="31146" ht="18" customHeight="1"/>
    <row r="31147" ht="18" customHeight="1"/>
    <row r="31148" ht="18" customHeight="1"/>
    <row r="31149" ht="18" customHeight="1"/>
    <row r="31150" ht="18" customHeight="1"/>
    <row r="31151" ht="18" customHeight="1"/>
    <row r="31152" ht="18" customHeight="1"/>
    <row r="31153" ht="18" customHeight="1"/>
    <row r="31154" ht="18" customHeight="1"/>
    <row r="31155" ht="18" customHeight="1"/>
    <row r="31156" ht="18" customHeight="1"/>
    <row r="31157" ht="18" customHeight="1"/>
    <row r="31158" ht="18" customHeight="1"/>
    <row r="31159" ht="18" customHeight="1"/>
    <row r="31160" ht="18" customHeight="1"/>
    <row r="31161" ht="18" customHeight="1"/>
    <row r="31162" ht="18" customHeight="1"/>
    <row r="31163" ht="18" customHeight="1"/>
    <row r="31164" ht="18" customHeight="1"/>
    <row r="31165" ht="18" customHeight="1"/>
    <row r="31166" ht="18" customHeight="1"/>
    <row r="31167" ht="18" customHeight="1"/>
    <row r="31168" ht="18" customHeight="1"/>
    <row r="31169" ht="18" customHeight="1"/>
    <row r="31170" ht="18" customHeight="1"/>
    <row r="31171" ht="18" customHeight="1"/>
    <row r="31172" ht="18" customHeight="1"/>
    <row r="31173" ht="18" customHeight="1"/>
    <row r="31174" ht="18" customHeight="1"/>
    <row r="31175" ht="18" customHeight="1"/>
    <row r="31176" ht="18" customHeight="1"/>
    <row r="31177" ht="18" customHeight="1"/>
    <row r="31178" ht="18" customHeight="1"/>
    <row r="31179" ht="18" customHeight="1"/>
    <row r="31180" ht="18" customHeight="1"/>
    <row r="31181" ht="18" customHeight="1"/>
    <row r="31182" ht="18" customHeight="1"/>
    <row r="31183" ht="18" customHeight="1"/>
    <row r="31184" ht="18" customHeight="1"/>
    <row r="31185" ht="18" customHeight="1"/>
    <row r="31186" ht="18" customHeight="1"/>
    <row r="31187" ht="18" customHeight="1"/>
    <row r="31188" ht="18" customHeight="1"/>
    <row r="31189" ht="18" customHeight="1"/>
    <row r="31190" ht="18" customHeight="1"/>
    <row r="31191" ht="18" customHeight="1"/>
    <row r="31192" ht="18" customHeight="1"/>
    <row r="31193" ht="18" customHeight="1"/>
    <row r="31194" ht="18" customHeight="1"/>
    <row r="31195" ht="18" customHeight="1"/>
    <row r="31196" ht="18" customHeight="1"/>
    <row r="31197" ht="18" customHeight="1"/>
    <row r="31198" ht="18" customHeight="1"/>
    <row r="31199" ht="18" customHeight="1"/>
    <row r="31200" ht="18" customHeight="1"/>
    <row r="31201" ht="18" customHeight="1"/>
    <row r="31202" ht="18" customHeight="1"/>
    <row r="31203" ht="18" customHeight="1"/>
    <row r="31204" ht="18" customHeight="1"/>
    <row r="31205" ht="18" customHeight="1"/>
    <row r="31206" ht="18" customHeight="1"/>
    <row r="31207" ht="18" customHeight="1"/>
    <row r="31208" ht="18" customHeight="1"/>
    <row r="31209" ht="18" customHeight="1"/>
    <row r="31210" ht="18" customHeight="1"/>
    <row r="31211" ht="18" customHeight="1"/>
    <row r="31212" ht="18" customHeight="1"/>
    <row r="31213" ht="18" customHeight="1"/>
    <row r="31214" ht="18" customHeight="1"/>
    <row r="31215" ht="18" customHeight="1"/>
    <row r="31216" ht="18" customHeight="1"/>
    <row r="31217" ht="18" customHeight="1"/>
    <row r="31218" ht="18" customHeight="1"/>
    <row r="31219" ht="18" customHeight="1"/>
    <row r="31220" ht="18" customHeight="1"/>
    <row r="31221" ht="18" customHeight="1"/>
    <row r="31222" ht="18" customHeight="1"/>
    <row r="31223" ht="18" customHeight="1"/>
    <row r="31224" ht="18" customHeight="1"/>
    <row r="31225" ht="18" customHeight="1"/>
    <row r="31226" ht="18" customHeight="1"/>
    <row r="31227" ht="18" customHeight="1"/>
    <row r="31228" ht="18" customHeight="1"/>
    <row r="31229" ht="18" customHeight="1"/>
    <row r="31230" ht="18" customHeight="1"/>
    <row r="31231" ht="18" customHeight="1"/>
    <row r="31232" ht="18" customHeight="1"/>
    <row r="31233" ht="18" customHeight="1"/>
    <row r="31234" ht="18" customHeight="1"/>
    <row r="31235" ht="18" customHeight="1"/>
    <row r="31236" ht="18" customHeight="1"/>
    <row r="31237" ht="18" customHeight="1"/>
    <row r="31238" ht="18" customHeight="1"/>
    <row r="31239" ht="18" customHeight="1"/>
    <row r="31240" ht="18" customHeight="1"/>
    <row r="31241" ht="18" customHeight="1"/>
    <row r="31242" ht="18" customHeight="1"/>
    <row r="31243" ht="18" customHeight="1"/>
    <row r="31244" ht="18" customHeight="1"/>
    <row r="31245" ht="18" customHeight="1"/>
    <row r="31246" ht="18" customHeight="1"/>
    <row r="31247" ht="18" customHeight="1"/>
    <row r="31248" ht="18" customHeight="1"/>
    <row r="31249" ht="18" customHeight="1"/>
    <row r="31250" ht="18" customHeight="1"/>
    <row r="31251" ht="18" customHeight="1"/>
    <row r="31252" ht="18" customHeight="1"/>
    <row r="31253" ht="18" customHeight="1"/>
    <row r="31254" ht="18" customHeight="1"/>
    <row r="31255" ht="18" customHeight="1"/>
    <row r="31256" ht="18" customHeight="1"/>
    <row r="31257" ht="18" customHeight="1"/>
    <row r="31258" ht="18" customHeight="1"/>
    <row r="31259" ht="18" customHeight="1"/>
    <row r="31260" ht="18" customHeight="1"/>
    <row r="31261" ht="18" customHeight="1"/>
    <row r="31262" ht="18" customHeight="1"/>
    <row r="31263" ht="18" customHeight="1"/>
    <row r="31264" ht="18" customHeight="1"/>
    <row r="31265" ht="18" customHeight="1"/>
    <row r="31266" ht="18" customHeight="1"/>
    <row r="31267" ht="18" customHeight="1"/>
    <row r="31268" ht="18" customHeight="1"/>
    <row r="31269" ht="18" customHeight="1"/>
    <row r="31270" ht="18" customHeight="1"/>
    <row r="31271" ht="18" customHeight="1"/>
    <row r="31272" ht="18" customHeight="1"/>
    <row r="31273" ht="18" customHeight="1"/>
    <row r="31274" ht="18" customHeight="1"/>
    <row r="31275" ht="18" customHeight="1"/>
    <row r="31276" ht="18" customHeight="1"/>
    <row r="31277" ht="18" customHeight="1"/>
    <row r="31278" ht="18" customHeight="1"/>
    <row r="31279" ht="18" customHeight="1"/>
    <row r="31280" ht="18" customHeight="1"/>
    <row r="31281" ht="18" customHeight="1"/>
    <row r="31282" ht="18" customHeight="1"/>
    <row r="31283" ht="18" customHeight="1"/>
    <row r="31284" ht="18" customHeight="1"/>
    <row r="31285" ht="18" customHeight="1"/>
    <row r="31286" ht="18" customHeight="1"/>
    <row r="31287" ht="18" customHeight="1"/>
    <row r="31288" ht="18" customHeight="1"/>
    <row r="31289" ht="18" customHeight="1"/>
    <row r="31290" ht="18" customHeight="1"/>
    <row r="31291" ht="18" customHeight="1"/>
    <row r="31292" ht="18" customHeight="1"/>
    <row r="31293" ht="18" customHeight="1"/>
    <row r="31294" ht="18" customHeight="1"/>
    <row r="31295" ht="18" customHeight="1"/>
    <row r="31296" ht="18" customHeight="1"/>
    <row r="31297" ht="18" customHeight="1"/>
    <row r="31298" ht="18" customHeight="1"/>
    <row r="31299" ht="18" customHeight="1"/>
    <row r="31300" ht="18" customHeight="1"/>
    <row r="31301" ht="18" customHeight="1"/>
    <row r="31302" ht="18" customHeight="1"/>
    <row r="31303" ht="18" customHeight="1"/>
    <row r="31304" ht="18" customHeight="1"/>
    <row r="31305" ht="18" customHeight="1"/>
    <row r="31306" ht="18" customHeight="1"/>
    <row r="31307" ht="18" customHeight="1"/>
    <row r="31308" ht="18" customHeight="1"/>
    <row r="31309" ht="18" customHeight="1"/>
    <row r="31310" ht="18" customHeight="1"/>
    <row r="31311" ht="18" customHeight="1"/>
    <row r="31312" ht="18" customHeight="1"/>
    <row r="31313" ht="18" customHeight="1"/>
    <row r="31314" ht="18" customHeight="1"/>
    <row r="31315" ht="18" customHeight="1"/>
    <row r="31316" ht="18" customHeight="1"/>
    <row r="31317" ht="18" customHeight="1"/>
    <row r="31318" ht="18" customHeight="1"/>
    <row r="31319" ht="18" customHeight="1"/>
    <row r="31320" ht="18" customHeight="1"/>
    <row r="31321" ht="18" customHeight="1"/>
    <row r="31322" ht="18" customHeight="1"/>
    <row r="31323" ht="18" customHeight="1"/>
    <row r="31324" ht="18" customHeight="1"/>
    <row r="31325" ht="18" customHeight="1"/>
    <row r="31326" ht="18" customHeight="1"/>
    <row r="31327" ht="18" customHeight="1"/>
    <row r="31328" ht="18" customHeight="1"/>
    <row r="31329" ht="18" customHeight="1"/>
    <row r="31330" ht="18" customHeight="1"/>
    <row r="31331" ht="18" customHeight="1"/>
    <row r="31332" ht="18" customHeight="1"/>
    <row r="31333" ht="18" customHeight="1"/>
    <row r="31334" ht="18" customHeight="1"/>
    <row r="31335" ht="18" customHeight="1"/>
    <row r="31336" ht="18" customHeight="1"/>
    <row r="31337" ht="18" customHeight="1"/>
    <row r="31338" ht="18" customHeight="1"/>
    <row r="31339" ht="18" customHeight="1"/>
    <row r="31340" ht="18" customHeight="1"/>
    <row r="31341" ht="18" customHeight="1"/>
    <row r="31342" ht="18" customHeight="1"/>
    <row r="31343" ht="18" customHeight="1"/>
    <row r="31344" ht="18" customHeight="1"/>
    <row r="31345" ht="18" customHeight="1"/>
    <row r="31346" ht="18" customHeight="1"/>
    <row r="31347" ht="18" customHeight="1"/>
    <row r="31348" ht="18" customHeight="1"/>
    <row r="31349" ht="18" customHeight="1"/>
    <row r="31350" ht="18" customHeight="1"/>
    <row r="31351" ht="18" customHeight="1"/>
    <row r="31352" ht="18" customHeight="1"/>
    <row r="31353" ht="18" customHeight="1"/>
    <row r="31354" ht="18" customHeight="1"/>
    <row r="31355" ht="18" customHeight="1"/>
    <row r="31356" ht="18" customHeight="1"/>
    <row r="31357" ht="18" customHeight="1"/>
    <row r="31358" ht="18" customHeight="1"/>
    <row r="31359" ht="18" customHeight="1"/>
    <row r="31360" ht="18" customHeight="1"/>
    <row r="31361" ht="18" customHeight="1"/>
    <row r="31362" ht="18" customHeight="1"/>
    <row r="31363" ht="18" customHeight="1"/>
    <row r="31364" ht="18" customHeight="1"/>
    <row r="31365" ht="18" customHeight="1"/>
    <row r="31366" ht="18" customHeight="1"/>
    <row r="31367" ht="18" customHeight="1"/>
    <row r="31368" ht="18" customHeight="1"/>
    <row r="31369" ht="18" customHeight="1"/>
    <row r="31370" ht="18" customHeight="1"/>
    <row r="31371" ht="18" customHeight="1"/>
    <row r="31372" ht="18" customHeight="1"/>
    <row r="31373" ht="18" customHeight="1"/>
    <row r="31374" ht="18" customHeight="1"/>
    <row r="31375" ht="18" customHeight="1"/>
    <row r="31376" ht="18" customHeight="1"/>
    <row r="31377" ht="18" customHeight="1"/>
    <row r="31378" ht="18" customHeight="1"/>
    <row r="31379" ht="18" customHeight="1"/>
    <row r="31380" ht="18" customHeight="1"/>
    <row r="31381" ht="18" customHeight="1"/>
    <row r="31382" ht="18" customHeight="1"/>
    <row r="31383" ht="18" customHeight="1"/>
    <row r="31384" ht="18" customHeight="1"/>
    <row r="31385" ht="18" customHeight="1"/>
    <row r="31386" ht="18" customHeight="1"/>
    <row r="31387" ht="18" customHeight="1"/>
    <row r="31388" ht="18" customHeight="1"/>
    <row r="31389" ht="18" customHeight="1"/>
    <row r="31390" ht="18" customHeight="1"/>
    <row r="31391" ht="18" customHeight="1"/>
    <row r="31392" ht="18" customHeight="1"/>
    <row r="31393" ht="18" customHeight="1"/>
    <row r="31394" ht="18" customHeight="1"/>
    <row r="31395" ht="18" customHeight="1"/>
    <row r="31396" ht="18" customHeight="1"/>
    <row r="31397" ht="18" customHeight="1"/>
    <row r="31398" ht="18" customHeight="1"/>
    <row r="31399" ht="18" customHeight="1"/>
    <row r="31400" ht="18" customHeight="1"/>
    <row r="31401" ht="18" customHeight="1"/>
    <row r="31402" ht="18" customHeight="1"/>
    <row r="31403" ht="18" customHeight="1"/>
    <row r="31404" ht="18" customHeight="1"/>
    <row r="31405" ht="18" customHeight="1"/>
    <row r="31406" ht="18" customHeight="1"/>
    <row r="31407" ht="18" customHeight="1"/>
    <row r="31408" ht="18" customHeight="1"/>
    <row r="31409" ht="18" customHeight="1"/>
    <row r="31410" ht="18" customHeight="1"/>
    <row r="31411" ht="18" customHeight="1"/>
    <row r="31412" ht="18" customHeight="1"/>
    <row r="31413" ht="18" customHeight="1"/>
    <row r="31414" ht="18" customHeight="1"/>
    <row r="31415" ht="18" customHeight="1"/>
    <row r="31416" ht="18" customHeight="1"/>
    <row r="31417" ht="18" customHeight="1"/>
    <row r="31418" ht="18" customHeight="1"/>
    <row r="31419" ht="18" customHeight="1"/>
    <row r="31420" ht="18" customHeight="1"/>
    <row r="31421" ht="18" customHeight="1"/>
    <row r="31422" ht="18" customHeight="1"/>
    <row r="31423" ht="18" customHeight="1"/>
    <row r="31424" ht="18" customHeight="1"/>
    <row r="31425" ht="18" customHeight="1"/>
    <row r="31426" ht="18" customHeight="1"/>
    <row r="31427" ht="18" customHeight="1"/>
    <row r="31428" ht="18" customHeight="1"/>
    <row r="31429" ht="18" customHeight="1"/>
    <row r="31430" ht="18" customHeight="1"/>
    <row r="31431" ht="18" customHeight="1"/>
    <row r="31432" ht="18" customHeight="1"/>
    <row r="31433" ht="18" customHeight="1"/>
    <row r="31434" ht="18" customHeight="1"/>
    <row r="31435" ht="18" customHeight="1"/>
    <row r="31436" ht="18" customHeight="1"/>
    <row r="31437" ht="18" customHeight="1"/>
    <row r="31438" ht="18" customHeight="1"/>
    <row r="31439" ht="18" customHeight="1"/>
    <row r="31440" ht="18" customHeight="1"/>
    <row r="31441" ht="18" customHeight="1"/>
    <row r="31442" ht="18" customHeight="1"/>
    <row r="31443" ht="18" customHeight="1"/>
    <row r="31444" ht="18" customHeight="1"/>
    <row r="31445" ht="18" customHeight="1"/>
    <row r="31446" ht="18" customHeight="1"/>
    <row r="31447" ht="18" customHeight="1"/>
    <row r="31448" ht="18" customHeight="1"/>
    <row r="31449" ht="18" customHeight="1"/>
    <row r="31450" ht="18" customHeight="1"/>
    <row r="31451" ht="18" customHeight="1"/>
    <row r="31452" ht="18" customHeight="1"/>
    <row r="31453" ht="18" customHeight="1"/>
    <row r="31454" ht="18" customHeight="1"/>
    <row r="31455" ht="18" customHeight="1"/>
    <row r="31456" ht="18" customHeight="1"/>
    <row r="31457" ht="18" customHeight="1"/>
    <row r="31458" ht="18" customHeight="1"/>
    <row r="31459" ht="18" customHeight="1"/>
    <row r="31460" ht="18" customHeight="1"/>
    <row r="31461" ht="18" customHeight="1"/>
    <row r="31462" ht="18" customHeight="1"/>
    <row r="31463" ht="18" customHeight="1"/>
    <row r="31464" ht="18" customHeight="1"/>
    <row r="31465" ht="18" customHeight="1"/>
    <row r="31466" ht="18" customHeight="1"/>
    <row r="31467" ht="18" customHeight="1"/>
    <row r="31468" ht="18" customHeight="1"/>
    <row r="31469" ht="18" customHeight="1"/>
    <row r="31470" ht="18" customHeight="1"/>
    <row r="31471" ht="18" customHeight="1"/>
    <row r="31472" ht="18" customHeight="1"/>
    <row r="31473" ht="18" customHeight="1"/>
    <row r="31474" ht="18" customHeight="1"/>
    <row r="31475" ht="18" customHeight="1"/>
    <row r="31476" ht="18" customHeight="1"/>
    <row r="31477" ht="18" customHeight="1"/>
    <row r="31478" ht="18" customHeight="1"/>
    <row r="31479" ht="18" customHeight="1"/>
    <row r="31480" ht="18" customHeight="1"/>
    <row r="31481" ht="18" customHeight="1"/>
    <row r="31482" ht="18" customHeight="1"/>
    <row r="31483" ht="18" customHeight="1"/>
    <row r="31484" ht="18" customHeight="1"/>
    <row r="31485" ht="18" customHeight="1"/>
    <row r="31486" ht="18" customHeight="1"/>
    <row r="31487" ht="18" customHeight="1"/>
    <row r="31488" ht="18" customHeight="1"/>
    <row r="31489" ht="18" customHeight="1"/>
    <row r="31490" ht="18" customHeight="1"/>
    <row r="31491" ht="18" customHeight="1"/>
    <row r="31492" ht="18" customHeight="1"/>
    <row r="31493" ht="18" customHeight="1"/>
    <row r="31494" ht="18" customHeight="1"/>
    <row r="31495" ht="18" customHeight="1"/>
    <row r="31496" ht="18" customHeight="1"/>
    <row r="31497" ht="18" customHeight="1"/>
    <row r="31498" ht="18" customHeight="1"/>
    <row r="31499" ht="18" customHeight="1"/>
    <row r="31500" ht="18" customHeight="1"/>
    <row r="31501" ht="18" customHeight="1"/>
    <row r="31502" ht="18" customHeight="1"/>
    <row r="31503" ht="18" customHeight="1"/>
    <row r="31504" ht="18" customHeight="1"/>
    <row r="31505" ht="18" customHeight="1"/>
    <row r="31506" ht="18" customHeight="1"/>
    <row r="31507" ht="18" customHeight="1"/>
    <row r="31508" ht="18" customHeight="1"/>
    <row r="31509" ht="18" customHeight="1"/>
    <row r="31510" ht="18" customHeight="1"/>
    <row r="31511" ht="18" customHeight="1"/>
    <row r="31512" ht="18" customHeight="1"/>
    <row r="31513" ht="18" customHeight="1"/>
    <row r="31514" ht="18" customHeight="1"/>
    <row r="31515" ht="18" customHeight="1"/>
    <row r="31516" ht="18" customHeight="1"/>
    <row r="31517" ht="18" customHeight="1"/>
    <row r="31518" ht="18" customHeight="1"/>
    <row r="31519" ht="18" customHeight="1"/>
    <row r="31520" ht="18" customHeight="1"/>
    <row r="31521" ht="18" customHeight="1"/>
    <row r="31522" ht="18" customHeight="1"/>
    <row r="31523" ht="18" customHeight="1"/>
    <row r="31524" ht="18" customHeight="1"/>
    <row r="31525" ht="18" customHeight="1"/>
    <row r="31526" ht="18" customHeight="1"/>
    <row r="31527" ht="18" customHeight="1"/>
    <row r="31528" ht="18" customHeight="1"/>
    <row r="31529" ht="18" customHeight="1"/>
    <row r="31530" ht="18" customHeight="1"/>
    <row r="31531" ht="18" customHeight="1"/>
    <row r="31532" ht="18" customHeight="1"/>
    <row r="31533" ht="18" customHeight="1"/>
    <row r="31534" ht="18" customHeight="1"/>
    <row r="31535" ht="18" customHeight="1"/>
    <row r="31536" ht="18" customHeight="1"/>
    <row r="31537" ht="18" customHeight="1"/>
    <row r="31538" ht="18" customHeight="1"/>
    <row r="31539" ht="18" customHeight="1"/>
    <row r="31540" ht="18" customHeight="1"/>
    <row r="31541" ht="18" customHeight="1"/>
    <row r="31542" ht="18" customHeight="1"/>
    <row r="31543" ht="18" customHeight="1"/>
    <row r="31544" ht="18" customHeight="1"/>
    <row r="31545" ht="18" customHeight="1"/>
    <row r="31546" ht="18" customHeight="1"/>
    <row r="31547" ht="18" customHeight="1"/>
    <row r="31548" ht="18" customHeight="1"/>
    <row r="31549" ht="18" customHeight="1"/>
    <row r="31550" ht="18" customHeight="1"/>
    <row r="31551" ht="18" customHeight="1"/>
    <row r="31552" ht="18" customHeight="1"/>
    <row r="31553" ht="18" customHeight="1"/>
    <row r="31554" ht="18" customHeight="1"/>
    <row r="31555" ht="18" customHeight="1"/>
    <row r="31556" ht="18" customHeight="1"/>
    <row r="31557" ht="18" customHeight="1"/>
    <row r="31558" ht="18" customHeight="1"/>
    <row r="31559" ht="18" customHeight="1"/>
    <row r="31560" ht="18" customHeight="1"/>
    <row r="31561" ht="18" customHeight="1"/>
    <row r="31562" ht="18" customHeight="1"/>
    <row r="31563" ht="18" customHeight="1"/>
    <row r="31564" ht="18" customHeight="1"/>
    <row r="31565" ht="18" customHeight="1"/>
    <row r="31566" ht="18" customHeight="1"/>
    <row r="31567" ht="18" customHeight="1"/>
    <row r="31568" ht="18" customHeight="1"/>
    <row r="31569" ht="18" customHeight="1"/>
    <row r="31570" ht="18" customHeight="1"/>
    <row r="31571" ht="18" customHeight="1"/>
    <row r="31572" ht="18" customHeight="1"/>
    <row r="31573" ht="18" customHeight="1"/>
    <row r="31574" ht="18" customHeight="1"/>
    <row r="31575" ht="18" customHeight="1"/>
    <row r="31576" ht="18" customHeight="1"/>
    <row r="31577" ht="18" customHeight="1"/>
    <row r="31578" ht="18" customHeight="1"/>
    <row r="31579" ht="18" customHeight="1"/>
    <row r="31580" ht="18" customHeight="1"/>
    <row r="31581" ht="18" customHeight="1"/>
    <row r="31582" ht="18" customHeight="1"/>
    <row r="31583" ht="18" customHeight="1"/>
    <row r="31584" ht="18" customHeight="1"/>
    <row r="31585" ht="18" customHeight="1"/>
    <row r="31586" ht="18" customHeight="1"/>
    <row r="31587" ht="18" customHeight="1"/>
    <row r="31588" ht="18" customHeight="1"/>
    <row r="31589" ht="18" customHeight="1"/>
    <row r="31590" ht="18" customHeight="1"/>
    <row r="31591" ht="18" customHeight="1"/>
    <row r="31592" ht="18" customHeight="1"/>
    <row r="31593" ht="18" customHeight="1"/>
    <row r="31594" ht="18" customHeight="1"/>
    <row r="31595" ht="18" customHeight="1"/>
    <row r="31596" ht="18" customHeight="1"/>
    <row r="31597" ht="18" customHeight="1"/>
    <row r="31598" ht="18" customHeight="1"/>
    <row r="31599" ht="18" customHeight="1"/>
    <row r="31600" ht="18" customHeight="1"/>
    <row r="31601" ht="18" customHeight="1"/>
    <row r="31602" ht="18" customHeight="1"/>
    <row r="31603" ht="18" customHeight="1"/>
    <row r="31604" ht="18" customHeight="1"/>
    <row r="31605" ht="18" customHeight="1"/>
    <row r="31606" ht="18" customHeight="1"/>
    <row r="31607" ht="18" customHeight="1"/>
    <row r="31608" ht="18" customHeight="1"/>
    <row r="31609" ht="18" customHeight="1"/>
    <row r="31610" ht="18" customHeight="1"/>
    <row r="31611" ht="18" customHeight="1"/>
    <row r="31612" ht="18" customHeight="1"/>
    <row r="31613" ht="18" customHeight="1"/>
    <row r="31614" ht="18" customHeight="1"/>
    <row r="31615" ht="18" customHeight="1"/>
    <row r="31616" ht="18" customHeight="1"/>
    <row r="31617" ht="18" customHeight="1"/>
    <row r="31618" ht="18" customHeight="1"/>
    <row r="31619" ht="18" customHeight="1"/>
    <row r="31620" ht="18" customHeight="1"/>
    <row r="31621" ht="18" customHeight="1"/>
    <row r="31622" ht="18" customHeight="1"/>
    <row r="31623" ht="18" customHeight="1"/>
    <row r="31624" ht="18" customHeight="1"/>
    <row r="31625" ht="18" customHeight="1"/>
    <row r="31626" ht="18" customHeight="1"/>
    <row r="31627" ht="18" customHeight="1"/>
    <row r="31628" ht="18" customHeight="1"/>
    <row r="31629" ht="18" customHeight="1"/>
    <row r="31630" ht="18" customHeight="1"/>
    <row r="31631" ht="18" customHeight="1"/>
    <row r="31632" ht="18" customHeight="1"/>
    <row r="31633" ht="18" customHeight="1"/>
    <row r="31634" ht="18" customHeight="1"/>
    <row r="31635" ht="18" customHeight="1"/>
    <row r="31636" ht="18" customHeight="1"/>
    <row r="31637" ht="18" customHeight="1"/>
    <row r="31638" ht="18" customHeight="1"/>
    <row r="31639" ht="18" customHeight="1"/>
    <row r="31640" ht="18" customHeight="1"/>
    <row r="31641" ht="18" customHeight="1"/>
    <row r="31642" ht="18" customHeight="1"/>
    <row r="31643" ht="18" customHeight="1"/>
    <row r="31644" ht="18" customHeight="1"/>
    <row r="31645" ht="18" customHeight="1"/>
    <row r="31646" ht="18" customHeight="1"/>
    <row r="31647" ht="18" customHeight="1"/>
    <row r="31648" ht="18" customHeight="1"/>
    <row r="31649" ht="18" customHeight="1"/>
    <row r="31650" ht="18" customHeight="1"/>
    <row r="31651" ht="18" customHeight="1"/>
    <row r="31652" ht="18" customHeight="1"/>
    <row r="31653" ht="18" customHeight="1"/>
    <row r="31654" ht="18" customHeight="1"/>
    <row r="31655" ht="18" customHeight="1"/>
    <row r="31656" ht="18" customHeight="1"/>
    <row r="31657" ht="18" customHeight="1"/>
    <row r="31658" ht="18" customHeight="1"/>
    <row r="31659" ht="18" customHeight="1"/>
    <row r="31660" ht="18" customHeight="1"/>
    <row r="31661" ht="18" customHeight="1"/>
    <row r="31662" ht="18" customHeight="1"/>
    <row r="31663" ht="18" customHeight="1"/>
    <row r="31664" ht="18" customHeight="1"/>
    <row r="31665" ht="18" customHeight="1"/>
    <row r="31666" ht="18" customHeight="1"/>
    <row r="31667" ht="18" customHeight="1"/>
    <row r="31668" ht="18" customHeight="1"/>
    <row r="31669" ht="18" customHeight="1"/>
    <row r="31670" ht="18" customHeight="1"/>
    <row r="31671" ht="18" customHeight="1"/>
    <row r="31672" ht="18" customHeight="1"/>
    <row r="31673" ht="18" customHeight="1"/>
    <row r="31674" ht="18" customHeight="1"/>
    <row r="31675" ht="18" customHeight="1"/>
    <row r="31676" ht="18" customHeight="1"/>
    <row r="31677" ht="18" customHeight="1"/>
    <row r="31678" ht="18" customHeight="1"/>
    <row r="31679" ht="18" customHeight="1"/>
    <row r="31680" ht="18" customHeight="1"/>
    <row r="31681" ht="18" customHeight="1"/>
    <row r="31682" ht="18" customHeight="1"/>
    <row r="31683" ht="18" customHeight="1"/>
    <row r="31684" ht="18" customHeight="1"/>
    <row r="31685" ht="18" customHeight="1"/>
    <row r="31686" ht="18" customHeight="1"/>
    <row r="31687" ht="18" customHeight="1"/>
    <row r="31688" ht="18" customHeight="1"/>
    <row r="31689" ht="18" customHeight="1"/>
    <row r="31690" ht="18" customHeight="1"/>
    <row r="31691" ht="18" customHeight="1"/>
    <row r="31692" ht="18" customHeight="1"/>
    <row r="31693" ht="18" customHeight="1"/>
    <row r="31694" ht="18" customHeight="1"/>
    <row r="31695" ht="18" customHeight="1"/>
    <row r="31696" ht="18" customHeight="1"/>
    <row r="31697" ht="18" customHeight="1"/>
    <row r="31698" ht="18" customHeight="1"/>
    <row r="31699" ht="18" customHeight="1"/>
    <row r="31700" ht="18" customHeight="1"/>
    <row r="31701" ht="18" customHeight="1"/>
    <row r="31702" ht="18" customHeight="1"/>
    <row r="31703" ht="18" customHeight="1"/>
    <row r="31704" ht="18" customHeight="1"/>
    <row r="31705" ht="18" customHeight="1"/>
    <row r="31706" ht="18" customHeight="1"/>
    <row r="31707" ht="18" customHeight="1"/>
    <row r="31708" ht="18" customHeight="1"/>
    <row r="31709" ht="18" customHeight="1"/>
    <row r="31710" ht="18" customHeight="1"/>
    <row r="31711" ht="18" customHeight="1"/>
    <row r="31712" ht="18" customHeight="1"/>
    <row r="31713" ht="18" customHeight="1"/>
    <row r="31714" ht="18" customHeight="1"/>
    <row r="31715" ht="18" customHeight="1"/>
    <row r="31716" ht="18" customHeight="1"/>
    <row r="31717" ht="18" customHeight="1"/>
    <row r="31718" ht="18" customHeight="1"/>
    <row r="31719" ht="18" customHeight="1"/>
    <row r="31720" ht="18" customHeight="1"/>
    <row r="31721" ht="18" customHeight="1"/>
    <row r="31722" ht="18" customHeight="1"/>
    <row r="31723" ht="18" customHeight="1"/>
    <row r="31724" ht="18" customHeight="1"/>
    <row r="31725" ht="18" customHeight="1"/>
    <row r="31726" ht="18" customHeight="1"/>
    <row r="31727" ht="18" customHeight="1"/>
    <row r="31728" ht="18" customHeight="1"/>
    <row r="31729" ht="18" customHeight="1"/>
    <row r="31730" ht="18" customHeight="1"/>
    <row r="31731" ht="18" customHeight="1"/>
    <row r="31732" ht="18" customHeight="1"/>
    <row r="31733" ht="18" customHeight="1"/>
    <row r="31734" ht="18" customHeight="1"/>
    <row r="31735" ht="18" customHeight="1"/>
    <row r="31736" ht="18" customHeight="1"/>
    <row r="31737" ht="18" customHeight="1"/>
    <row r="31738" ht="18" customHeight="1"/>
    <row r="31739" ht="18" customHeight="1"/>
    <row r="31740" ht="18" customHeight="1"/>
    <row r="31741" ht="18" customHeight="1"/>
    <row r="31742" ht="18" customHeight="1"/>
    <row r="31743" ht="18" customHeight="1"/>
    <row r="31744" ht="18" customHeight="1"/>
    <row r="31745" ht="18" customHeight="1"/>
    <row r="31746" ht="18" customHeight="1"/>
    <row r="31747" ht="18" customHeight="1"/>
    <row r="31748" ht="18" customHeight="1"/>
    <row r="31749" ht="18" customHeight="1"/>
    <row r="31750" ht="18" customHeight="1"/>
    <row r="31751" ht="18" customHeight="1"/>
    <row r="31752" ht="18" customHeight="1"/>
    <row r="31753" ht="18" customHeight="1"/>
    <row r="31754" ht="18" customHeight="1"/>
    <row r="31755" ht="18" customHeight="1"/>
    <row r="31756" ht="18" customHeight="1"/>
    <row r="31757" ht="18" customHeight="1"/>
    <row r="31758" ht="18" customHeight="1"/>
    <row r="31759" ht="18" customHeight="1"/>
    <row r="31760" ht="18" customHeight="1"/>
    <row r="31761" ht="18" customHeight="1"/>
    <row r="31762" ht="18" customHeight="1"/>
    <row r="31763" ht="18" customHeight="1"/>
    <row r="31764" ht="18" customHeight="1"/>
    <row r="31765" ht="18" customHeight="1"/>
    <row r="31766" ht="18" customHeight="1"/>
    <row r="31767" ht="18" customHeight="1"/>
    <row r="31768" ht="18" customHeight="1"/>
    <row r="31769" ht="18" customHeight="1"/>
    <row r="31770" ht="18" customHeight="1"/>
    <row r="31771" ht="18" customHeight="1"/>
    <row r="31772" ht="18" customHeight="1"/>
    <row r="31773" ht="18" customHeight="1"/>
    <row r="31774" ht="18" customHeight="1"/>
    <row r="31775" ht="18" customHeight="1"/>
    <row r="31776" ht="18" customHeight="1"/>
    <row r="31777" ht="18" customHeight="1"/>
    <row r="31778" ht="18" customHeight="1"/>
    <row r="31779" ht="18" customHeight="1"/>
    <row r="31780" ht="18" customHeight="1"/>
    <row r="31781" ht="18" customHeight="1"/>
    <row r="31782" ht="18" customHeight="1"/>
    <row r="31783" ht="18" customHeight="1"/>
    <row r="31784" ht="18" customHeight="1"/>
    <row r="31785" ht="18" customHeight="1"/>
    <row r="31786" ht="18" customHeight="1"/>
    <row r="31787" ht="18" customHeight="1"/>
    <row r="31788" ht="18" customHeight="1"/>
    <row r="31789" ht="18" customHeight="1"/>
    <row r="31790" ht="18" customHeight="1"/>
    <row r="31791" ht="18" customHeight="1"/>
    <row r="31792" ht="18" customHeight="1"/>
    <row r="31793" ht="18" customHeight="1"/>
    <row r="31794" ht="18" customHeight="1"/>
    <row r="31795" ht="18" customHeight="1"/>
    <row r="31796" ht="18" customHeight="1"/>
    <row r="31797" ht="18" customHeight="1"/>
    <row r="31798" ht="18" customHeight="1"/>
    <row r="31799" ht="18" customHeight="1"/>
    <row r="31800" ht="18" customHeight="1"/>
    <row r="31801" ht="18" customHeight="1"/>
    <row r="31802" ht="18" customHeight="1"/>
    <row r="31803" ht="18" customHeight="1"/>
    <row r="31804" ht="18" customHeight="1"/>
    <row r="31805" ht="18" customHeight="1"/>
    <row r="31806" ht="18" customHeight="1"/>
    <row r="31807" ht="18" customHeight="1"/>
    <row r="31808" ht="18" customHeight="1"/>
    <row r="31809" ht="18" customHeight="1"/>
    <row r="31810" ht="18" customHeight="1"/>
    <row r="31811" ht="18" customHeight="1"/>
    <row r="31812" ht="18" customHeight="1"/>
    <row r="31813" ht="18" customHeight="1"/>
    <row r="31814" ht="18" customHeight="1"/>
    <row r="31815" ht="18" customHeight="1"/>
    <row r="31816" ht="18" customHeight="1"/>
    <row r="31817" ht="18" customHeight="1"/>
    <row r="31818" ht="18" customHeight="1"/>
    <row r="31819" ht="18" customHeight="1"/>
    <row r="31820" ht="18" customHeight="1"/>
    <row r="31821" ht="18" customHeight="1"/>
    <row r="31822" ht="18" customHeight="1"/>
    <row r="31823" ht="18" customHeight="1"/>
    <row r="31824" ht="18" customHeight="1"/>
    <row r="31825" ht="18" customHeight="1"/>
    <row r="31826" ht="18" customHeight="1"/>
    <row r="31827" ht="18" customHeight="1"/>
    <row r="31828" ht="18" customHeight="1"/>
    <row r="31829" ht="18" customHeight="1"/>
    <row r="31830" ht="18" customHeight="1"/>
    <row r="31831" ht="18" customHeight="1"/>
    <row r="31832" ht="18" customHeight="1"/>
    <row r="31833" ht="18" customHeight="1"/>
    <row r="31834" ht="18" customHeight="1"/>
    <row r="31835" ht="18" customHeight="1"/>
    <row r="31836" ht="18" customHeight="1"/>
    <row r="31837" ht="18" customHeight="1"/>
    <row r="31838" ht="18" customHeight="1"/>
    <row r="31839" ht="18" customHeight="1"/>
    <row r="31840" ht="18" customHeight="1"/>
    <row r="31841" ht="18" customHeight="1"/>
    <row r="31842" ht="18" customHeight="1"/>
    <row r="31843" ht="18" customHeight="1"/>
    <row r="31844" ht="18" customHeight="1"/>
    <row r="31845" ht="18" customHeight="1"/>
    <row r="31846" ht="18" customHeight="1"/>
    <row r="31847" ht="18" customHeight="1"/>
    <row r="31848" ht="18" customHeight="1"/>
    <row r="31849" ht="18" customHeight="1"/>
    <row r="31850" ht="18" customHeight="1"/>
    <row r="31851" ht="18" customHeight="1"/>
    <row r="31852" ht="18" customHeight="1"/>
    <row r="31853" ht="18" customHeight="1"/>
    <row r="31854" ht="18" customHeight="1"/>
    <row r="31855" ht="18" customHeight="1"/>
    <row r="31856" ht="18" customHeight="1"/>
    <row r="31857" ht="18" customHeight="1"/>
    <row r="31858" ht="18" customHeight="1"/>
    <row r="31859" ht="18" customHeight="1"/>
    <row r="31860" ht="18" customHeight="1"/>
    <row r="31861" ht="18" customHeight="1"/>
    <row r="31862" ht="18" customHeight="1"/>
    <row r="31863" ht="18" customHeight="1"/>
    <row r="31864" ht="18" customHeight="1"/>
    <row r="31865" ht="18" customHeight="1"/>
    <row r="31866" ht="18" customHeight="1"/>
    <row r="31867" ht="18" customHeight="1"/>
    <row r="31868" ht="18" customHeight="1"/>
    <row r="31869" ht="18" customHeight="1"/>
    <row r="31870" ht="18" customHeight="1"/>
    <row r="31871" ht="18" customHeight="1"/>
    <row r="31872" ht="18" customHeight="1"/>
    <row r="31873" ht="18" customHeight="1"/>
    <row r="31874" ht="18" customHeight="1"/>
    <row r="31875" ht="18" customHeight="1"/>
    <row r="31876" ht="18" customHeight="1"/>
    <row r="31877" ht="18" customHeight="1"/>
    <row r="31878" ht="18" customHeight="1"/>
    <row r="31879" ht="18" customHeight="1"/>
    <row r="31880" ht="18" customHeight="1"/>
    <row r="31881" ht="18" customHeight="1"/>
    <row r="31882" ht="18" customHeight="1"/>
    <row r="31883" ht="18" customHeight="1"/>
    <row r="31884" ht="18" customHeight="1"/>
    <row r="31885" ht="18" customHeight="1"/>
    <row r="31886" ht="18" customHeight="1"/>
    <row r="31887" ht="18" customHeight="1"/>
    <row r="31888" ht="18" customHeight="1"/>
    <row r="31889" ht="18" customHeight="1"/>
    <row r="31890" ht="18" customHeight="1"/>
    <row r="31891" ht="18" customHeight="1"/>
    <row r="31892" ht="18" customHeight="1"/>
    <row r="31893" ht="18" customHeight="1"/>
    <row r="31894" ht="18" customHeight="1"/>
    <row r="31895" ht="18" customHeight="1"/>
    <row r="31896" ht="18" customHeight="1"/>
    <row r="31897" ht="18" customHeight="1"/>
    <row r="31898" ht="18" customHeight="1"/>
    <row r="31899" ht="18" customHeight="1"/>
    <row r="31900" ht="18" customHeight="1"/>
    <row r="31901" ht="18" customHeight="1"/>
    <row r="31902" ht="18" customHeight="1"/>
    <row r="31903" ht="18" customHeight="1"/>
    <row r="31904" ht="18" customHeight="1"/>
    <row r="31905" ht="18" customHeight="1"/>
    <row r="31906" ht="18" customHeight="1"/>
    <row r="31907" ht="18" customHeight="1"/>
    <row r="31908" ht="18" customHeight="1"/>
    <row r="31909" ht="18" customHeight="1"/>
    <row r="31910" ht="18" customHeight="1"/>
    <row r="31911" ht="18" customHeight="1"/>
    <row r="31912" ht="18" customHeight="1"/>
    <row r="31913" ht="18" customHeight="1"/>
    <row r="31914" ht="18" customHeight="1"/>
    <row r="31915" ht="18" customHeight="1"/>
    <row r="31916" ht="18" customHeight="1"/>
    <row r="31917" ht="18" customHeight="1"/>
    <row r="31918" ht="18" customHeight="1"/>
    <row r="31919" ht="18" customHeight="1"/>
    <row r="31920" ht="18" customHeight="1"/>
    <row r="31921" ht="18" customHeight="1"/>
    <row r="31922" ht="18" customHeight="1"/>
    <row r="31923" ht="18" customHeight="1"/>
    <row r="31924" ht="18" customHeight="1"/>
    <row r="31925" ht="18" customHeight="1"/>
    <row r="31926" ht="18" customHeight="1"/>
    <row r="31927" ht="18" customHeight="1"/>
    <row r="31928" ht="18" customHeight="1"/>
    <row r="31929" ht="18" customHeight="1"/>
    <row r="31930" ht="18" customHeight="1"/>
    <row r="31931" ht="18" customHeight="1"/>
    <row r="31932" ht="18" customHeight="1"/>
    <row r="31933" ht="18" customHeight="1"/>
    <row r="31934" ht="18" customHeight="1"/>
    <row r="31935" ht="18" customHeight="1"/>
    <row r="31936" ht="18" customHeight="1"/>
    <row r="31937" ht="18" customHeight="1"/>
    <row r="31938" ht="18" customHeight="1"/>
    <row r="31939" ht="18" customHeight="1"/>
    <row r="31940" ht="18" customHeight="1"/>
    <row r="31941" ht="18" customHeight="1"/>
    <row r="31942" ht="18" customHeight="1"/>
    <row r="31943" ht="18" customHeight="1"/>
    <row r="31944" ht="18" customHeight="1"/>
    <row r="31945" ht="18" customHeight="1"/>
    <row r="31946" ht="18" customHeight="1"/>
    <row r="31947" ht="18" customHeight="1"/>
    <row r="31948" ht="18" customHeight="1"/>
    <row r="31949" ht="18" customHeight="1"/>
    <row r="31950" ht="18" customHeight="1"/>
    <row r="31951" ht="18" customHeight="1"/>
    <row r="31952" ht="18" customHeight="1"/>
    <row r="31953" ht="18" customHeight="1"/>
    <row r="31954" ht="18" customHeight="1"/>
    <row r="31955" ht="18" customHeight="1"/>
    <row r="31956" ht="18" customHeight="1"/>
    <row r="31957" ht="18" customHeight="1"/>
    <row r="31958" ht="18" customHeight="1"/>
    <row r="31959" ht="18" customHeight="1"/>
    <row r="31960" ht="18" customHeight="1"/>
    <row r="31961" ht="18" customHeight="1"/>
    <row r="31962" ht="18" customHeight="1"/>
    <row r="31963" ht="18" customHeight="1"/>
    <row r="31964" ht="18" customHeight="1"/>
    <row r="31965" ht="18" customHeight="1"/>
    <row r="31966" ht="18" customHeight="1"/>
    <row r="31967" ht="18" customHeight="1"/>
    <row r="31968" ht="18" customHeight="1"/>
    <row r="31969" ht="18" customHeight="1"/>
    <row r="31970" ht="18" customHeight="1"/>
    <row r="31971" ht="18" customHeight="1"/>
    <row r="31972" ht="18" customHeight="1"/>
    <row r="31973" ht="18" customHeight="1"/>
    <row r="31974" ht="18" customHeight="1"/>
    <row r="31975" ht="18" customHeight="1"/>
    <row r="31976" ht="18" customHeight="1"/>
    <row r="31977" ht="18" customHeight="1"/>
    <row r="31978" ht="18" customHeight="1"/>
    <row r="31979" ht="18" customHeight="1"/>
    <row r="31980" ht="18" customHeight="1"/>
    <row r="31981" ht="18" customHeight="1"/>
    <row r="31982" ht="18" customHeight="1"/>
    <row r="31983" ht="18" customHeight="1"/>
    <row r="31984" ht="18" customHeight="1"/>
    <row r="31985" ht="18" customHeight="1"/>
    <row r="31986" ht="18" customHeight="1"/>
    <row r="31987" ht="18" customHeight="1"/>
    <row r="31988" ht="18" customHeight="1"/>
    <row r="31989" ht="18" customHeight="1"/>
    <row r="31990" ht="18" customHeight="1"/>
    <row r="31991" ht="18" customHeight="1"/>
    <row r="31992" ht="18" customHeight="1"/>
    <row r="31993" ht="18" customHeight="1"/>
    <row r="31994" ht="18" customHeight="1"/>
    <row r="31995" ht="18" customHeight="1"/>
    <row r="31996" ht="18" customHeight="1"/>
    <row r="31997" ht="18" customHeight="1"/>
    <row r="31998" ht="18" customHeight="1"/>
    <row r="31999" ht="18" customHeight="1"/>
    <row r="32000" ht="18" customHeight="1"/>
    <row r="32001" ht="18" customHeight="1"/>
    <row r="32002" ht="18" customHeight="1"/>
    <row r="32003" ht="18" customHeight="1"/>
    <row r="32004" ht="18" customHeight="1"/>
    <row r="32005" ht="18" customHeight="1"/>
    <row r="32006" ht="18" customHeight="1"/>
    <row r="32007" ht="18" customHeight="1"/>
    <row r="32008" ht="18" customHeight="1"/>
    <row r="32009" ht="18" customHeight="1"/>
    <row r="32010" ht="18" customHeight="1"/>
    <row r="32011" ht="18" customHeight="1"/>
    <row r="32012" ht="18" customHeight="1"/>
    <row r="32013" ht="18" customHeight="1"/>
    <row r="32014" ht="18" customHeight="1"/>
    <row r="32015" ht="18" customHeight="1"/>
    <row r="32016" ht="18" customHeight="1"/>
    <row r="32017" ht="18" customHeight="1"/>
    <row r="32018" ht="18" customHeight="1"/>
    <row r="32019" ht="18" customHeight="1"/>
    <row r="32020" ht="18" customHeight="1"/>
    <row r="32021" ht="18" customHeight="1"/>
    <row r="32022" ht="18" customHeight="1"/>
    <row r="32023" ht="18" customHeight="1"/>
    <row r="32024" ht="18" customHeight="1"/>
    <row r="32025" ht="18" customHeight="1"/>
    <row r="32026" ht="18" customHeight="1"/>
    <row r="32027" ht="18" customHeight="1"/>
    <row r="32028" ht="18" customHeight="1"/>
    <row r="32029" ht="18" customHeight="1"/>
    <row r="32030" ht="18" customHeight="1"/>
    <row r="32031" ht="18" customHeight="1"/>
    <row r="32032" ht="18" customHeight="1"/>
    <row r="32033" ht="18" customHeight="1"/>
    <row r="32034" ht="18" customHeight="1"/>
    <row r="32035" ht="18" customHeight="1"/>
    <row r="32036" ht="18" customHeight="1"/>
    <row r="32037" ht="18" customHeight="1"/>
    <row r="32038" ht="18" customHeight="1"/>
    <row r="32039" ht="18" customHeight="1"/>
    <row r="32040" ht="18" customHeight="1"/>
    <row r="32041" ht="18" customHeight="1"/>
    <row r="32042" ht="18" customHeight="1"/>
    <row r="32043" ht="18" customHeight="1"/>
    <row r="32044" ht="18" customHeight="1"/>
    <row r="32045" ht="18" customHeight="1"/>
    <row r="32046" ht="18" customHeight="1"/>
    <row r="32047" ht="18" customHeight="1"/>
    <row r="32048" ht="18" customHeight="1"/>
    <row r="32049" ht="18" customHeight="1"/>
    <row r="32050" ht="18" customHeight="1"/>
    <row r="32051" ht="18" customHeight="1"/>
    <row r="32052" ht="18" customHeight="1"/>
    <row r="32053" ht="18" customHeight="1"/>
    <row r="32054" ht="18" customHeight="1"/>
    <row r="32055" ht="18" customHeight="1"/>
    <row r="32056" ht="18" customHeight="1"/>
    <row r="32057" ht="18" customHeight="1"/>
    <row r="32058" ht="18" customHeight="1"/>
    <row r="32059" ht="18" customHeight="1"/>
    <row r="32060" ht="18" customHeight="1"/>
    <row r="32061" ht="18" customHeight="1"/>
    <row r="32062" ht="18" customHeight="1"/>
    <row r="32063" ht="18" customHeight="1"/>
    <row r="32064" ht="18" customHeight="1"/>
    <row r="32065" ht="18" customHeight="1"/>
    <row r="32066" ht="18" customHeight="1"/>
    <row r="32067" ht="18" customHeight="1"/>
    <row r="32068" ht="18" customHeight="1"/>
    <row r="32069" ht="18" customHeight="1"/>
    <row r="32070" ht="18" customHeight="1"/>
    <row r="32071" ht="18" customHeight="1"/>
    <row r="32072" ht="18" customHeight="1"/>
    <row r="32073" ht="18" customHeight="1"/>
    <row r="32074" ht="18" customHeight="1"/>
    <row r="32075" ht="18" customHeight="1"/>
    <row r="32076" ht="18" customHeight="1"/>
    <row r="32077" ht="18" customHeight="1"/>
    <row r="32078" ht="18" customHeight="1"/>
    <row r="32079" ht="18" customHeight="1"/>
    <row r="32080" ht="18" customHeight="1"/>
    <row r="32081" ht="18" customHeight="1"/>
    <row r="32082" ht="18" customHeight="1"/>
    <row r="32083" ht="18" customHeight="1"/>
    <row r="32084" ht="18" customHeight="1"/>
    <row r="32085" ht="18" customHeight="1"/>
    <row r="32086" ht="18" customHeight="1"/>
    <row r="32087" ht="18" customHeight="1"/>
    <row r="32088" ht="18" customHeight="1"/>
    <row r="32089" ht="18" customHeight="1"/>
    <row r="32090" ht="18" customHeight="1"/>
    <row r="32091" ht="18" customHeight="1"/>
    <row r="32092" ht="18" customHeight="1"/>
    <row r="32093" ht="18" customHeight="1"/>
    <row r="32094" ht="18" customHeight="1"/>
    <row r="32095" ht="18" customHeight="1"/>
    <row r="32096" ht="18" customHeight="1"/>
    <row r="32097" ht="18" customHeight="1"/>
    <row r="32098" ht="18" customHeight="1"/>
    <row r="32099" ht="18" customHeight="1"/>
    <row r="32100" ht="18" customHeight="1"/>
    <row r="32101" ht="18" customHeight="1"/>
    <row r="32102" ht="18" customHeight="1"/>
    <row r="32103" ht="18" customHeight="1"/>
    <row r="32104" ht="18" customHeight="1"/>
    <row r="32105" ht="18" customHeight="1"/>
    <row r="32106" ht="18" customHeight="1"/>
    <row r="32107" ht="18" customHeight="1"/>
    <row r="32108" ht="18" customHeight="1"/>
    <row r="32109" ht="18" customHeight="1"/>
    <row r="32110" ht="18" customHeight="1"/>
    <row r="32111" ht="18" customHeight="1"/>
    <row r="32112" ht="18" customHeight="1"/>
    <row r="32113" ht="18" customHeight="1"/>
    <row r="32114" ht="18" customHeight="1"/>
    <row r="32115" ht="18" customHeight="1"/>
    <row r="32116" ht="18" customHeight="1"/>
    <row r="32117" ht="18" customHeight="1"/>
    <row r="32118" ht="18" customHeight="1"/>
    <row r="32119" ht="18" customHeight="1"/>
    <row r="32120" ht="18" customHeight="1"/>
    <row r="32121" ht="18" customHeight="1"/>
    <row r="32122" ht="18" customHeight="1"/>
    <row r="32123" ht="18" customHeight="1"/>
    <row r="32124" ht="18" customHeight="1"/>
    <row r="32125" ht="18" customHeight="1"/>
    <row r="32126" ht="18" customHeight="1"/>
    <row r="32127" ht="18" customHeight="1"/>
    <row r="32128" ht="18" customHeight="1"/>
    <row r="32129" ht="18" customHeight="1"/>
    <row r="32130" ht="18" customHeight="1"/>
    <row r="32131" ht="18" customHeight="1"/>
    <row r="32132" ht="18" customHeight="1"/>
    <row r="32133" ht="18" customHeight="1"/>
    <row r="32134" ht="18" customHeight="1"/>
    <row r="32135" ht="18" customHeight="1"/>
    <row r="32136" ht="18" customHeight="1"/>
    <row r="32137" ht="18" customHeight="1"/>
    <row r="32138" ht="18" customHeight="1"/>
    <row r="32139" ht="18" customHeight="1"/>
    <row r="32140" ht="18" customHeight="1"/>
    <row r="32141" ht="18" customHeight="1"/>
    <row r="32142" ht="18" customHeight="1"/>
    <row r="32143" ht="18" customHeight="1"/>
    <row r="32144" ht="18" customHeight="1"/>
    <row r="32145" ht="18" customHeight="1"/>
    <row r="32146" ht="18" customHeight="1"/>
    <row r="32147" ht="18" customHeight="1"/>
    <row r="32148" ht="18" customHeight="1"/>
    <row r="32149" ht="18" customHeight="1"/>
    <row r="32150" ht="18" customHeight="1"/>
    <row r="32151" ht="18" customHeight="1"/>
    <row r="32152" ht="18" customHeight="1"/>
    <row r="32153" ht="18" customHeight="1"/>
    <row r="32154" ht="18" customHeight="1"/>
    <row r="32155" ht="18" customHeight="1"/>
    <row r="32156" ht="18" customHeight="1"/>
    <row r="32157" ht="18" customHeight="1"/>
    <row r="32158" ht="18" customHeight="1"/>
    <row r="32159" ht="18" customHeight="1"/>
    <row r="32160" ht="18" customHeight="1"/>
    <row r="32161" ht="18" customHeight="1"/>
    <row r="32162" ht="18" customHeight="1"/>
    <row r="32163" ht="18" customHeight="1"/>
    <row r="32164" ht="18" customHeight="1"/>
    <row r="32165" ht="18" customHeight="1"/>
    <row r="32166" ht="18" customHeight="1"/>
    <row r="32167" ht="18" customHeight="1"/>
    <row r="32168" ht="18" customHeight="1"/>
    <row r="32169" ht="18" customHeight="1"/>
    <row r="32170" ht="18" customHeight="1"/>
    <row r="32171" ht="18" customHeight="1"/>
    <row r="32172" ht="18" customHeight="1"/>
    <row r="32173" ht="18" customHeight="1"/>
    <row r="32174" ht="18" customHeight="1"/>
    <row r="32175" ht="18" customHeight="1"/>
    <row r="32176" ht="18" customHeight="1"/>
    <row r="32177" ht="18" customHeight="1"/>
    <row r="32178" ht="18" customHeight="1"/>
    <row r="32179" ht="18" customHeight="1"/>
    <row r="32180" ht="18" customHeight="1"/>
    <row r="32181" ht="18" customHeight="1"/>
    <row r="32182" ht="18" customHeight="1"/>
    <row r="32183" ht="18" customHeight="1"/>
    <row r="32184" ht="18" customHeight="1"/>
    <row r="32185" ht="18" customHeight="1"/>
    <row r="32186" ht="18" customHeight="1"/>
    <row r="32187" ht="18" customHeight="1"/>
    <row r="32188" ht="18" customHeight="1"/>
    <row r="32189" ht="18" customHeight="1"/>
    <row r="32190" ht="18" customHeight="1"/>
    <row r="32191" ht="18" customHeight="1"/>
    <row r="32192" ht="18" customHeight="1"/>
    <row r="32193" ht="18" customHeight="1"/>
    <row r="32194" ht="18" customHeight="1"/>
    <row r="32195" ht="18" customHeight="1"/>
    <row r="32196" ht="18" customHeight="1"/>
    <row r="32197" ht="18" customHeight="1"/>
    <row r="32198" ht="18" customHeight="1"/>
    <row r="32199" ht="18" customHeight="1"/>
    <row r="32200" ht="18" customHeight="1"/>
    <row r="32201" ht="18" customHeight="1"/>
    <row r="32202" ht="18" customHeight="1"/>
    <row r="32203" ht="18" customHeight="1"/>
    <row r="32204" ht="18" customHeight="1"/>
    <row r="32205" ht="18" customHeight="1"/>
    <row r="32206" ht="18" customHeight="1"/>
    <row r="32207" ht="18" customHeight="1"/>
    <row r="32208" ht="18" customHeight="1"/>
    <row r="32209" ht="18" customHeight="1"/>
    <row r="32210" ht="18" customHeight="1"/>
    <row r="32211" ht="18" customHeight="1"/>
    <row r="32212" ht="18" customHeight="1"/>
    <row r="32213" ht="18" customHeight="1"/>
    <row r="32214" ht="18" customHeight="1"/>
    <row r="32215" ht="18" customHeight="1"/>
    <row r="32216" ht="18" customHeight="1"/>
    <row r="32217" ht="18" customHeight="1"/>
    <row r="32218" ht="18" customHeight="1"/>
    <row r="32219" ht="18" customHeight="1"/>
    <row r="32220" ht="18" customHeight="1"/>
    <row r="32221" ht="18" customHeight="1"/>
    <row r="32222" ht="18" customHeight="1"/>
    <row r="32223" ht="18" customHeight="1"/>
    <row r="32224" ht="18" customHeight="1"/>
    <row r="32225" ht="18" customHeight="1"/>
    <row r="32226" ht="18" customHeight="1"/>
    <row r="32227" ht="18" customHeight="1"/>
    <row r="32228" ht="18" customHeight="1"/>
    <row r="32229" ht="18" customHeight="1"/>
    <row r="32230" ht="18" customHeight="1"/>
    <row r="32231" ht="18" customHeight="1"/>
    <row r="32232" ht="18" customHeight="1"/>
    <row r="32233" ht="18" customHeight="1"/>
    <row r="32234" ht="18" customHeight="1"/>
    <row r="32235" ht="18" customHeight="1"/>
    <row r="32236" ht="18" customHeight="1"/>
    <row r="32237" ht="18" customHeight="1"/>
    <row r="32238" ht="18" customHeight="1"/>
    <row r="32239" ht="18" customHeight="1"/>
    <row r="32240" ht="18" customHeight="1"/>
    <row r="32241" ht="18" customHeight="1"/>
    <row r="32242" ht="18" customHeight="1"/>
    <row r="32243" ht="18" customHeight="1"/>
    <row r="32244" ht="18" customHeight="1"/>
    <row r="32245" ht="18" customHeight="1"/>
    <row r="32246" ht="18" customHeight="1"/>
    <row r="32247" ht="18" customHeight="1"/>
    <row r="32248" ht="18" customHeight="1"/>
    <row r="32249" ht="18" customHeight="1"/>
    <row r="32250" ht="18" customHeight="1"/>
    <row r="32251" ht="18" customHeight="1"/>
    <row r="32252" ht="18" customHeight="1"/>
    <row r="32253" ht="18" customHeight="1"/>
    <row r="32254" ht="18" customHeight="1"/>
    <row r="32255" ht="18" customHeight="1"/>
    <row r="32256" ht="18" customHeight="1"/>
    <row r="32257" ht="18" customHeight="1"/>
    <row r="32258" ht="18" customHeight="1"/>
    <row r="32259" ht="18" customHeight="1"/>
    <row r="32260" ht="18" customHeight="1"/>
    <row r="32261" ht="18" customHeight="1"/>
    <row r="32262" ht="18" customHeight="1"/>
    <row r="32263" ht="18" customHeight="1"/>
    <row r="32264" ht="18" customHeight="1"/>
    <row r="32265" ht="18" customHeight="1"/>
    <row r="32266" ht="18" customHeight="1"/>
    <row r="32267" ht="18" customHeight="1"/>
    <row r="32268" ht="18" customHeight="1"/>
    <row r="32269" ht="18" customHeight="1"/>
    <row r="32270" ht="18" customHeight="1"/>
    <row r="32271" ht="18" customHeight="1"/>
    <row r="32272" ht="18" customHeight="1"/>
    <row r="32273" ht="18" customHeight="1"/>
    <row r="32274" ht="18" customHeight="1"/>
    <row r="32275" ht="18" customHeight="1"/>
    <row r="32276" ht="18" customHeight="1"/>
    <row r="32277" ht="18" customHeight="1"/>
    <row r="32278" ht="18" customHeight="1"/>
    <row r="32279" ht="18" customHeight="1"/>
    <row r="32280" ht="18" customHeight="1"/>
    <row r="32281" ht="18" customHeight="1"/>
    <row r="32282" ht="18" customHeight="1"/>
    <row r="32283" ht="18" customHeight="1"/>
    <row r="32284" ht="18" customHeight="1"/>
    <row r="32285" ht="18" customHeight="1"/>
    <row r="32286" ht="18" customHeight="1"/>
    <row r="32287" ht="18" customHeight="1"/>
    <row r="32288" ht="18" customHeight="1"/>
    <row r="32289" ht="18" customHeight="1"/>
    <row r="32290" ht="18" customHeight="1"/>
    <row r="32291" ht="18" customHeight="1"/>
    <row r="32292" ht="18" customHeight="1"/>
    <row r="32293" ht="18" customHeight="1"/>
    <row r="32294" ht="18" customHeight="1"/>
    <row r="32295" ht="18" customHeight="1"/>
    <row r="32296" ht="18" customHeight="1"/>
    <row r="32297" ht="18" customHeight="1"/>
    <row r="32298" ht="18" customHeight="1"/>
    <row r="32299" ht="18" customHeight="1"/>
    <row r="32300" ht="18" customHeight="1"/>
    <row r="32301" ht="18" customHeight="1"/>
    <row r="32302" ht="18" customHeight="1"/>
    <row r="32303" ht="18" customHeight="1"/>
    <row r="32304" ht="18" customHeight="1"/>
    <row r="32305" ht="18" customHeight="1"/>
    <row r="32306" ht="18" customHeight="1"/>
    <row r="32307" ht="18" customHeight="1"/>
    <row r="32308" ht="18" customHeight="1"/>
    <row r="32309" ht="18" customHeight="1"/>
    <row r="32310" ht="18" customHeight="1"/>
    <row r="32311" ht="18" customHeight="1"/>
    <row r="32312" ht="18" customHeight="1"/>
    <row r="32313" ht="18" customHeight="1"/>
    <row r="32314" ht="18" customHeight="1"/>
    <row r="32315" ht="18" customHeight="1"/>
    <row r="32316" ht="18" customHeight="1"/>
    <row r="32317" ht="18" customHeight="1"/>
    <row r="32318" ht="18" customHeight="1"/>
    <row r="32319" ht="18" customHeight="1"/>
    <row r="32320" ht="18" customHeight="1"/>
    <row r="32321" ht="18" customHeight="1"/>
    <row r="32322" ht="18" customHeight="1"/>
    <row r="32323" ht="18" customHeight="1"/>
    <row r="32324" ht="18" customHeight="1"/>
    <row r="32325" ht="18" customHeight="1"/>
    <row r="32326" ht="18" customHeight="1"/>
    <row r="32327" ht="18" customHeight="1"/>
    <row r="32328" ht="18" customHeight="1"/>
    <row r="32329" ht="18" customHeight="1"/>
    <row r="32330" ht="18" customHeight="1"/>
    <row r="32331" ht="18" customHeight="1"/>
    <row r="32332" ht="18" customHeight="1"/>
    <row r="32333" ht="18" customHeight="1"/>
    <row r="32334" ht="18" customHeight="1"/>
    <row r="32335" ht="18" customHeight="1"/>
    <row r="32336" ht="18" customHeight="1"/>
    <row r="32337" ht="18" customHeight="1"/>
    <row r="32338" ht="18" customHeight="1"/>
    <row r="32339" ht="18" customHeight="1"/>
    <row r="32340" ht="18" customHeight="1"/>
    <row r="32341" ht="18" customHeight="1"/>
    <row r="32342" ht="18" customHeight="1"/>
    <row r="32343" ht="18" customHeight="1"/>
    <row r="32344" ht="18" customHeight="1"/>
    <row r="32345" ht="18" customHeight="1"/>
    <row r="32346" ht="18" customHeight="1"/>
    <row r="32347" ht="18" customHeight="1"/>
    <row r="32348" ht="18" customHeight="1"/>
    <row r="32349" ht="18" customHeight="1"/>
    <row r="32350" ht="18" customHeight="1"/>
    <row r="32351" ht="18" customHeight="1"/>
    <row r="32352" ht="18" customHeight="1"/>
    <row r="32353" ht="18" customHeight="1"/>
    <row r="32354" ht="18" customHeight="1"/>
    <row r="32355" ht="18" customHeight="1"/>
    <row r="32356" ht="18" customHeight="1"/>
    <row r="32357" ht="18" customHeight="1"/>
    <row r="32358" ht="18" customHeight="1"/>
    <row r="32359" ht="18" customHeight="1"/>
    <row r="32360" ht="18" customHeight="1"/>
    <row r="32361" ht="18" customHeight="1"/>
    <row r="32362" ht="18" customHeight="1"/>
    <row r="32363" ht="18" customHeight="1"/>
    <row r="32364" ht="18" customHeight="1"/>
    <row r="32365" ht="18" customHeight="1"/>
    <row r="32366" ht="18" customHeight="1"/>
    <row r="32367" ht="18" customHeight="1"/>
    <row r="32368" ht="18" customHeight="1"/>
    <row r="32369" ht="18" customHeight="1"/>
    <row r="32370" ht="18" customHeight="1"/>
    <row r="32371" ht="18" customHeight="1"/>
    <row r="32372" ht="18" customHeight="1"/>
    <row r="32373" ht="18" customHeight="1"/>
    <row r="32374" ht="18" customHeight="1"/>
    <row r="32375" ht="18" customHeight="1"/>
    <row r="32376" ht="18" customHeight="1"/>
    <row r="32377" ht="18" customHeight="1"/>
    <row r="32378" ht="18" customHeight="1"/>
    <row r="32379" ht="18" customHeight="1"/>
    <row r="32380" ht="18" customHeight="1"/>
    <row r="32381" ht="18" customHeight="1"/>
    <row r="32382" ht="18" customHeight="1"/>
    <row r="32383" ht="18" customHeight="1"/>
    <row r="32384" ht="18" customHeight="1"/>
    <row r="32385" ht="18" customHeight="1"/>
    <row r="32386" ht="18" customHeight="1"/>
    <row r="32387" ht="18" customHeight="1"/>
    <row r="32388" ht="18" customHeight="1"/>
    <row r="32389" ht="18" customHeight="1"/>
    <row r="32390" ht="18" customHeight="1"/>
    <row r="32391" ht="18" customHeight="1"/>
    <row r="32392" ht="18" customHeight="1"/>
    <row r="32393" ht="18" customHeight="1"/>
    <row r="32394" ht="18" customHeight="1"/>
    <row r="32395" ht="18" customHeight="1"/>
    <row r="32396" ht="18" customHeight="1"/>
    <row r="32397" ht="18" customHeight="1"/>
    <row r="32398" ht="18" customHeight="1"/>
    <row r="32399" ht="18" customHeight="1"/>
    <row r="32400" ht="18" customHeight="1"/>
    <row r="32401" ht="18" customHeight="1"/>
    <row r="32402" ht="18" customHeight="1"/>
    <row r="32403" ht="18" customHeight="1"/>
    <row r="32404" ht="18" customHeight="1"/>
    <row r="32405" ht="18" customHeight="1"/>
    <row r="32406" ht="18" customHeight="1"/>
    <row r="32407" ht="18" customHeight="1"/>
    <row r="32408" ht="18" customHeight="1"/>
    <row r="32409" ht="18" customHeight="1"/>
    <row r="32410" ht="18" customHeight="1"/>
    <row r="32411" ht="18" customHeight="1"/>
    <row r="32412" ht="18" customHeight="1"/>
    <row r="32413" ht="18" customHeight="1"/>
    <row r="32414" ht="18" customHeight="1"/>
    <row r="32415" ht="18" customHeight="1"/>
    <row r="32416" ht="18" customHeight="1"/>
    <row r="32417" ht="18" customHeight="1"/>
    <row r="32418" ht="18" customHeight="1"/>
    <row r="32419" ht="18" customHeight="1"/>
    <row r="32420" ht="18" customHeight="1"/>
    <row r="32421" ht="18" customHeight="1"/>
    <row r="32422" ht="18" customHeight="1"/>
    <row r="32423" ht="18" customHeight="1"/>
    <row r="32424" ht="18" customHeight="1"/>
    <row r="32425" ht="18" customHeight="1"/>
    <row r="32426" ht="18" customHeight="1"/>
    <row r="32427" ht="18" customHeight="1"/>
    <row r="32428" ht="18" customHeight="1"/>
    <row r="32429" ht="18" customHeight="1"/>
    <row r="32430" ht="18" customHeight="1"/>
    <row r="32431" ht="18" customHeight="1"/>
    <row r="32432" ht="18" customHeight="1"/>
    <row r="32433" ht="18" customHeight="1"/>
    <row r="32434" ht="18" customHeight="1"/>
    <row r="32435" ht="18" customHeight="1"/>
    <row r="32436" ht="18" customHeight="1"/>
    <row r="32437" ht="18" customHeight="1"/>
    <row r="32438" ht="18" customHeight="1"/>
    <row r="32439" ht="18" customHeight="1"/>
    <row r="32440" ht="18" customHeight="1"/>
    <row r="32441" ht="18" customHeight="1"/>
    <row r="32442" ht="18" customHeight="1"/>
    <row r="32443" ht="18" customHeight="1"/>
    <row r="32444" ht="18" customHeight="1"/>
    <row r="32445" ht="18" customHeight="1"/>
    <row r="32446" ht="18" customHeight="1"/>
    <row r="32447" ht="18" customHeight="1"/>
    <row r="32448" ht="18" customHeight="1"/>
    <row r="32449" ht="18" customHeight="1"/>
    <row r="32450" ht="18" customHeight="1"/>
    <row r="32451" ht="18" customHeight="1"/>
    <row r="32452" ht="18" customHeight="1"/>
    <row r="32453" ht="18" customHeight="1"/>
    <row r="32454" ht="18" customHeight="1"/>
    <row r="32455" ht="18" customHeight="1"/>
    <row r="32456" ht="18" customHeight="1"/>
    <row r="32457" ht="18" customHeight="1"/>
    <row r="32458" ht="18" customHeight="1"/>
    <row r="32459" ht="18" customHeight="1"/>
    <row r="32460" ht="18" customHeight="1"/>
    <row r="32461" ht="18" customHeight="1"/>
    <row r="32462" ht="18" customHeight="1"/>
    <row r="32463" ht="18" customHeight="1"/>
    <row r="32464" ht="18" customHeight="1"/>
    <row r="32465" ht="18" customHeight="1"/>
    <row r="32466" ht="18" customHeight="1"/>
    <row r="32467" ht="18" customHeight="1"/>
    <row r="32468" ht="18" customHeight="1"/>
    <row r="32469" ht="18" customHeight="1"/>
    <row r="32470" ht="18" customHeight="1"/>
    <row r="32471" ht="18" customHeight="1"/>
    <row r="32472" ht="18" customHeight="1"/>
    <row r="32473" ht="18" customHeight="1"/>
    <row r="32474" ht="18" customHeight="1"/>
    <row r="32475" ht="18" customHeight="1"/>
    <row r="32476" ht="18" customHeight="1"/>
    <row r="32477" ht="18" customHeight="1"/>
    <row r="32478" ht="18" customHeight="1"/>
    <row r="32479" ht="18" customHeight="1"/>
    <row r="32480" ht="18" customHeight="1"/>
    <row r="32481" ht="18" customHeight="1"/>
    <row r="32482" ht="18" customHeight="1"/>
    <row r="32483" ht="18" customHeight="1"/>
    <row r="32484" ht="18" customHeight="1"/>
    <row r="32485" ht="18" customHeight="1"/>
    <row r="32486" ht="18" customHeight="1"/>
    <row r="32487" ht="18" customHeight="1"/>
    <row r="32488" ht="18" customHeight="1"/>
    <row r="32489" ht="18" customHeight="1"/>
    <row r="32490" ht="18" customHeight="1"/>
    <row r="32491" ht="18" customHeight="1"/>
    <row r="32492" ht="18" customHeight="1"/>
    <row r="32493" ht="18" customHeight="1"/>
    <row r="32494" ht="18" customHeight="1"/>
    <row r="32495" ht="18" customHeight="1"/>
    <row r="32496" ht="18" customHeight="1"/>
    <row r="32497" ht="18" customHeight="1"/>
    <row r="32498" ht="18" customHeight="1"/>
    <row r="32499" ht="18" customHeight="1"/>
    <row r="32500" ht="18" customHeight="1"/>
    <row r="32501" ht="18" customHeight="1"/>
    <row r="32502" ht="18" customHeight="1"/>
    <row r="32503" ht="18" customHeight="1"/>
    <row r="32504" ht="18" customHeight="1"/>
    <row r="32505" ht="18" customHeight="1"/>
    <row r="32506" ht="18" customHeight="1"/>
    <row r="32507" ht="18" customHeight="1"/>
    <row r="32508" ht="18" customHeight="1"/>
    <row r="32509" ht="18" customHeight="1"/>
    <row r="32510" ht="18" customHeight="1"/>
    <row r="32511" ht="18" customHeight="1"/>
    <row r="32512" ht="18" customHeight="1"/>
    <row r="32513" ht="18" customHeight="1"/>
    <row r="32514" ht="18" customHeight="1"/>
    <row r="32515" ht="18" customHeight="1"/>
    <row r="32516" ht="18" customHeight="1"/>
    <row r="32517" ht="18" customHeight="1"/>
    <row r="32518" ht="18" customHeight="1"/>
    <row r="32519" ht="18" customHeight="1"/>
    <row r="32520" ht="18" customHeight="1"/>
    <row r="32521" ht="18" customHeight="1"/>
    <row r="32522" ht="18" customHeight="1"/>
    <row r="32523" ht="18" customHeight="1"/>
    <row r="32524" ht="18" customHeight="1"/>
    <row r="32525" ht="18" customHeight="1"/>
    <row r="32526" ht="18" customHeight="1"/>
    <row r="32527" ht="18" customHeight="1"/>
    <row r="32528" ht="18" customHeight="1"/>
    <row r="32529" ht="18" customHeight="1"/>
    <row r="32530" ht="18" customHeight="1"/>
    <row r="32531" ht="18" customHeight="1"/>
    <row r="32532" ht="18" customHeight="1"/>
    <row r="32533" ht="18" customHeight="1"/>
    <row r="32534" ht="18" customHeight="1"/>
    <row r="32535" ht="18" customHeight="1"/>
    <row r="32536" ht="18" customHeight="1"/>
    <row r="32537" ht="18" customHeight="1"/>
    <row r="32538" ht="18" customHeight="1"/>
    <row r="32539" ht="18" customHeight="1"/>
    <row r="32540" ht="18" customHeight="1"/>
    <row r="32541" ht="18" customHeight="1"/>
    <row r="32542" ht="18" customHeight="1"/>
    <row r="32543" ht="18" customHeight="1"/>
    <row r="32544" ht="18" customHeight="1"/>
    <row r="32545" ht="18" customHeight="1"/>
    <row r="32546" ht="18" customHeight="1"/>
    <row r="32547" ht="18" customHeight="1"/>
    <row r="32548" ht="18" customHeight="1"/>
    <row r="32549" ht="18" customHeight="1"/>
    <row r="32550" ht="18" customHeight="1"/>
    <row r="32551" ht="18" customHeight="1"/>
    <row r="32552" ht="18" customHeight="1"/>
    <row r="32553" ht="18" customHeight="1"/>
    <row r="32554" ht="18" customHeight="1"/>
    <row r="32555" ht="18" customHeight="1"/>
    <row r="32556" ht="18" customHeight="1"/>
    <row r="32557" ht="18" customHeight="1"/>
    <row r="32558" ht="18" customHeight="1"/>
    <row r="32559" ht="18" customHeight="1"/>
    <row r="32560" ht="18" customHeight="1"/>
    <row r="32561" ht="18" customHeight="1"/>
    <row r="32562" ht="18" customHeight="1"/>
    <row r="32563" ht="18" customHeight="1"/>
    <row r="32564" ht="18" customHeight="1"/>
    <row r="32565" ht="18" customHeight="1"/>
    <row r="32566" ht="18" customHeight="1"/>
    <row r="32567" ht="18" customHeight="1"/>
    <row r="32568" ht="18" customHeight="1"/>
    <row r="32569" ht="18" customHeight="1"/>
    <row r="32570" ht="18" customHeight="1"/>
    <row r="32571" ht="18" customHeight="1"/>
    <row r="32572" ht="18" customHeight="1"/>
    <row r="32573" ht="18" customHeight="1"/>
    <row r="32574" ht="18" customHeight="1"/>
    <row r="32575" ht="18" customHeight="1"/>
    <row r="32576" ht="18" customHeight="1"/>
    <row r="32577" ht="18" customHeight="1"/>
    <row r="32578" ht="18" customHeight="1"/>
    <row r="32579" ht="18" customHeight="1"/>
    <row r="32580" ht="18" customHeight="1"/>
    <row r="32581" ht="18" customHeight="1"/>
    <row r="32582" ht="18" customHeight="1"/>
    <row r="32583" ht="18" customHeight="1"/>
    <row r="32584" ht="18" customHeight="1"/>
    <row r="32585" ht="18" customHeight="1"/>
    <row r="32586" ht="18" customHeight="1"/>
    <row r="32587" ht="18" customHeight="1"/>
    <row r="32588" ht="18" customHeight="1"/>
    <row r="32589" ht="18" customHeight="1"/>
    <row r="32590" ht="18" customHeight="1"/>
    <row r="32591" ht="18" customHeight="1"/>
    <row r="32592" ht="18" customHeight="1"/>
    <row r="32593" ht="18" customHeight="1"/>
    <row r="32594" ht="18" customHeight="1"/>
    <row r="32595" ht="18" customHeight="1"/>
    <row r="32596" ht="18" customHeight="1"/>
    <row r="32597" ht="18" customHeight="1"/>
    <row r="32598" ht="18" customHeight="1"/>
    <row r="32599" ht="18" customHeight="1"/>
    <row r="32600" ht="18" customHeight="1"/>
    <row r="32601" ht="18" customHeight="1"/>
    <row r="32602" ht="18" customHeight="1"/>
    <row r="32603" ht="18" customHeight="1"/>
    <row r="32604" ht="18" customHeight="1"/>
    <row r="32605" ht="18" customHeight="1"/>
    <row r="32606" ht="18" customHeight="1"/>
    <row r="32607" ht="18" customHeight="1"/>
    <row r="32608" ht="18" customHeight="1"/>
    <row r="32609" ht="18" customHeight="1"/>
    <row r="32610" ht="18" customHeight="1"/>
    <row r="32611" ht="18" customHeight="1"/>
    <row r="32612" ht="18" customHeight="1"/>
    <row r="32613" ht="18" customHeight="1"/>
    <row r="32614" ht="18" customHeight="1"/>
    <row r="32615" ht="18" customHeight="1"/>
    <row r="32616" ht="18" customHeight="1"/>
    <row r="32617" ht="18" customHeight="1"/>
    <row r="32618" ht="18" customHeight="1"/>
    <row r="32619" ht="18" customHeight="1"/>
    <row r="32620" ht="18" customHeight="1"/>
    <row r="32621" ht="18" customHeight="1"/>
    <row r="32622" ht="18" customHeight="1"/>
    <row r="32623" ht="18" customHeight="1"/>
    <row r="32624" ht="18" customHeight="1"/>
    <row r="32625" ht="18" customHeight="1"/>
    <row r="32626" ht="18" customHeight="1"/>
    <row r="32627" ht="18" customHeight="1"/>
    <row r="32628" ht="18" customHeight="1"/>
    <row r="32629" ht="18" customHeight="1"/>
    <row r="32630" ht="18" customHeight="1"/>
    <row r="32631" ht="18" customHeight="1"/>
    <row r="32632" ht="18" customHeight="1"/>
    <row r="32633" ht="18" customHeight="1"/>
    <row r="32634" ht="18" customHeight="1"/>
    <row r="32635" ht="18" customHeight="1"/>
    <row r="32636" ht="18" customHeight="1"/>
    <row r="32637" ht="18" customHeight="1"/>
    <row r="32638" ht="18" customHeight="1"/>
    <row r="32639" ht="18" customHeight="1"/>
    <row r="32640" ht="18" customHeight="1"/>
    <row r="32641" ht="18" customHeight="1"/>
    <row r="32642" ht="18" customHeight="1"/>
    <row r="32643" ht="18" customHeight="1"/>
    <row r="32644" ht="18" customHeight="1"/>
    <row r="32645" ht="18" customHeight="1"/>
    <row r="32646" ht="18" customHeight="1"/>
    <row r="32647" ht="18" customHeight="1"/>
    <row r="32648" ht="18" customHeight="1"/>
    <row r="32649" ht="18" customHeight="1"/>
    <row r="32650" ht="18" customHeight="1"/>
    <row r="32651" ht="18" customHeight="1"/>
    <row r="32652" ht="18" customHeight="1"/>
    <row r="32653" ht="18" customHeight="1"/>
    <row r="32654" ht="18" customHeight="1"/>
    <row r="32655" ht="18" customHeight="1"/>
    <row r="32656" ht="18" customHeight="1"/>
    <row r="32657" ht="18" customHeight="1"/>
    <row r="32658" ht="18" customHeight="1"/>
    <row r="32659" ht="18" customHeight="1"/>
    <row r="32660" ht="18" customHeight="1"/>
    <row r="32661" ht="18" customHeight="1"/>
    <row r="32662" ht="18" customHeight="1"/>
    <row r="32663" ht="18" customHeight="1"/>
    <row r="32664" ht="18" customHeight="1"/>
    <row r="32665" ht="18" customHeight="1"/>
    <row r="32666" ht="18" customHeight="1"/>
    <row r="32667" ht="18" customHeight="1"/>
    <row r="32668" ht="18" customHeight="1"/>
    <row r="32669" ht="18" customHeight="1"/>
    <row r="32670" ht="18" customHeight="1"/>
    <row r="32671" ht="18" customHeight="1"/>
    <row r="32672" ht="18" customHeight="1"/>
    <row r="32673" ht="18" customHeight="1"/>
    <row r="32674" ht="18" customHeight="1"/>
    <row r="32675" ht="18" customHeight="1"/>
    <row r="32676" ht="18" customHeight="1"/>
    <row r="32677" ht="18" customHeight="1"/>
    <row r="32678" ht="18" customHeight="1"/>
    <row r="32679" ht="18" customHeight="1"/>
    <row r="32680" ht="18" customHeight="1"/>
    <row r="32681" ht="18" customHeight="1"/>
    <row r="32682" ht="18" customHeight="1"/>
    <row r="32683" ht="18" customHeight="1"/>
    <row r="32684" ht="18" customHeight="1"/>
    <row r="32685" ht="18" customHeight="1"/>
    <row r="32686" ht="18" customHeight="1"/>
    <row r="32687" ht="18" customHeight="1"/>
    <row r="32688" ht="18" customHeight="1"/>
    <row r="32689" ht="18" customHeight="1"/>
    <row r="32690" ht="18" customHeight="1"/>
    <row r="32691" ht="18" customHeight="1"/>
    <row r="32692" ht="18" customHeight="1"/>
    <row r="32693" ht="18" customHeight="1"/>
    <row r="32694" ht="18" customHeight="1"/>
    <row r="32695" ht="18" customHeight="1"/>
    <row r="32696" ht="18" customHeight="1"/>
    <row r="32697" ht="18" customHeight="1"/>
    <row r="32698" ht="18" customHeight="1"/>
    <row r="32699" ht="18" customHeight="1"/>
    <row r="32700" ht="18" customHeight="1"/>
    <row r="32701" ht="18" customHeight="1"/>
    <row r="32702" ht="18" customHeight="1"/>
    <row r="32703" ht="18" customHeight="1"/>
    <row r="32704" ht="18" customHeight="1"/>
    <row r="32705" ht="18" customHeight="1"/>
    <row r="32706" ht="18" customHeight="1"/>
    <row r="32707" ht="18" customHeight="1"/>
    <row r="32708" ht="18" customHeight="1"/>
    <row r="32709" ht="18" customHeight="1"/>
    <row r="32710" ht="18" customHeight="1"/>
    <row r="32711" ht="18" customHeight="1"/>
    <row r="32712" ht="18" customHeight="1"/>
    <row r="32713" ht="18" customHeight="1"/>
    <row r="32714" ht="18" customHeight="1"/>
    <row r="32715" ht="18" customHeight="1"/>
    <row r="32716" ht="18" customHeight="1"/>
    <row r="32717" ht="18" customHeight="1"/>
    <row r="32718" ht="18" customHeight="1"/>
    <row r="32719" ht="18" customHeight="1"/>
    <row r="32720" ht="18" customHeight="1"/>
    <row r="32721" ht="18" customHeight="1"/>
    <row r="32722" ht="18" customHeight="1"/>
    <row r="32723" ht="18" customHeight="1"/>
    <row r="32724" ht="18" customHeight="1"/>
    <row r="32725" ht="18" customHeight="1"/>
    <row r="32726" ht="18" customHeight="1"/>
    <row r="32727" ht="18" customHeight="1"/>
    <row r="32728" ht="18" customHeight="1"/>
    <row r="32729" ht="18" customHeight="1"/>
    <row r="32730" ht="18" customHeight="1"/>
    <row r="32731" ht="18" customHeight="1"/>
    <row r="32732" ht="18" customHeight="1"/>
    <row r="32733" ht="18" customHeight="1"/>
    <row r="32734" ht="18" customHeight="1"/>
    <row r="32735" ht="18" customHeight="1"/>
    <row r="32736" ht="18" customHeight="1"/>
    <row r="32737" ht="18" customHeight="1"/>
    <row r="32738" ht="18" customHeight="1"/>
    <row r="32739" ht="18" customHeight="1"/>
    <row r="32740" ht="18" customHeight="1"/>
    <row r="32741" ht="18" customHeight="1"/>
    <row r="32742" ht="18" customHeight="1"/>
    <row r="32743" ht="18" customHeight="1"/>
    <row r="32744" ht="18" customHeight="1"/>
    <row r="32745" ht="18" customHeight="1"/>
    <row r="32746" ht="18" customHeight="1"/>
    <row r="32747" ht="18" customHeight="1"/>
    <row r="32748" ht="18" customHeight="1"/>
    <row r="32749" ht="18" customHeight="1"/>
    <row r="32750" ht="18" customHeight="1"/>
    <row r="32751" ht="18" customHeight="1"/>
    <row r="32752" ht="18" customHeight="1"/>
    <row r="32753" ht="18" customHeight="1"/>
    <row r="32754" ht="18" customHeight="1"/>
    <row r="32755" ht="18" customHeight="1"/>
    <row r="32756" ht="18" customHeight="1"/>
    <row r="32757" ht="18" customHeight="1"/>
    <row r="32758" ht="18" customHeight="1"/>
    <row r="32759" ht="18" customHeight="1"/>
    <row r="32760" ht="18" customHeight="1"/>
    <row r="32761" ht="18" customHeight="1"/>
    <row r="32762" ht="18" customHeight="1"/>
    <row r="32763" ht="18" customHeight="1"/>
    <row r="32764" ht="18" customHeight="1"/>
    <row r="32765" ht="18" customHeight="1"/>
    <row r="32766" ht="18" customHeight="1"/>
    <row r="32767" ht="18" customHeight="1"/>
    <row r="32768" ht="18" customHeight="1"/>
    <row r="32769" ht="18" customHeight="1"/>
    <row r="32770" ht="18" customHeight="1"/>
    <row r="32771" ht="18" customHeight="1"/>
    <row r="32772" ht="18" customHeight="1"/>
    <row r="32773" ht="18" customHeight="1"/>
    <row r="32774" ht="18" customHeight="1"/>
    <row r="32775" ht="18" customHeight="1"/>
    <row r="32776" ht="18" customHeight="1"/>
    <row r="32777" ht="18" customHeight="1"/>
    <row r="32778" ht="18" customHeight="1"/>
    <row r="32779" ht="18" customHeight="1"/>
    <row r="32780" ht="18" customHeight="1"/>
    <row r="32781" ht="18" customHeight="1"/>
    <row r="32782" ht="18" customHeight="1"/>
    <row r="32783" ht="18" customHeight="1"/>
    <row r="32784" ht="18" customHeight="1"/>
    <row r="32785" ht="18" customHeight="1"/>
    <row r="32786" ht="18" customHeight="1"/>
    <row r="32787" ht="18" customHeight="1"/>
    <row r="32788" ht="18" customHeight="1"/>
    <row r="32789" ht="18" customHeight="1"/>
    <row r="32790" ht="18" customHeight="1"/>
    <row r="32791" ht="18" customHeight="1"/>
    <row r="32792" ht="18" customHeight="1"/>
    <row r="32793" ht="18" customHeight="1"/>
    <row r="32794" ht="18" customHeight="1"/>
    <row r="32795" ht="18" customHeight="1"/>
    <row r="32796" ht="18" customHeight="1"/>
    <row r="32797" ht="18" customHeight="1"/>
    <row r="32798" ht="18" customHeight="1"/>
    <row r="32799" ht="18" customHeight="1"/>
    <row r="32800" ht="18" customHeight="1"/>
    <row r="32801" ht="18" customHeight="1"/>
    <row r="32802" ht="18" customHeight="1"/>
    <row r="32803" ht="18" customHeight="1"/>
    <row r="32804" ht="18" customHeight="1"/>
    <row r="32805" ht="18" customHeight="1"/>
    <row r="32806" ht="18" customHeight="1"/>
    <row r="32807" ht="18" customHeight="1"/>
    <row r="32808" ht="18" customHeight="1"/>
    <row r="32809" ht="18" customHeight="1"/>
    <row r="32810" ht="18" customHeight="1"/>
    <row r="32811" ht="18" customHeight="1"/>
    <row r="32812" ht="18" customHeight="1"/>
    <row r="32813" ht="18" customHeight="1"/>
    <row r="32814" ht="18" customHeight="1"/>
    <row r="32815" ht="18" customHeight="1"/>
    <row r="32816" ht="18" customHeight="1"/>
    <row r="32817" ht="18" customHeight="1"/>
    <row r="32818" ht="18" customHeight="1"/>
    <row r="32819" ht="18" customHeight="1"/>
    <row r="32820" ht="18" customHeight="1"/>
    <row r="32821" ht="18" customHeight="1"/>
    <row r="32822" ht="18" customHeight="1"/>
    <row r="32823" ht="18" customHeight="1"/>
    <row r="32824" ht="18" customHeight="1"/>
    <row r="32825" ht="18" customHeight="1"/>
    <row r="32826" ht="18" customHeight="1"/>
    <row r="32827" ht="18" customHeight="1"/>
    <row r="32828" ht="18" customHeight="1"/>
    <row r="32829" ht="18" customHeight="1"/>
    <row r="32830" ht="18" customHeight="1"/>
    <row r="32831" ht="18" customHeight="1"/>
    <row r="32832" ht="18" customHeight="1"/>
    <row r="32833" ht="18" customHeight="1"/>
    <row r="32834" ht="18" customHeight="1"/>
    <row r="32835" ht="18" customHeight="1"/>
    <row r="32836" ht="18" customHeight="1"/>
    <row r="32837" ht="18" customHeight="1"/>
    <row r="32838" ht="18" customHeight="1"/>
    <row r="32839" ht="18" customHeight="1"/>
    <row r="32840" ht="18" customHeight="1"/>
    <row r="32841" ht="18" customHeight="1"/>
    <row r="32842" ht="18" customHeight="1"/>
    <row r="32843" ht="18" customHeight="1"/>
    <row r="32844" ht="18" customHeight="1"/>
    <row r="32845" ht="18" customHeight="1"/>
    <row r="32846" ht="18" customHeight="1"/>
    <row r="32847" ht="18" customHeight="1"/>
    <row r="32848" ht="18" customHeight="1"/>
    <row r="32849" ht="18" customHeight="1"/>
    <row r="32850" ht="18" customHeight="1"/>
    <row r="32851" ht="18" customHeight="1"/>
    <row r="32852" ht="18" customHeight="1"/>
    <row r="32853" ht="18" customHeight="1"/>
    <row r="32854" ht="18" customHeight="1"/>
    <row r="32855" ht="18" customHeight="1"/>
    <row r="32856" ht="18" customHeight="1"/>
    <row r="32857" ht="18" customHeight="1"/>
    <row r="32858" ht="18" customHeight="1"/>
    <row r="32859" ht="18" customHeight="1"/>
    <row r="32860" ht="18" customHeight="1"/>
    <row r="32861" ht="18" customHeight="1"/>
    <row r="32862" ht="18" customHeight="1"/>
    <row r="32863" ht="18" customHeight="1"/>
    <row r="32864" ht="18" customHeight="1"/>
    <row r="32865" ht="18" customHeight="1"/>
    <row r="32866" ht="18" customHeight="1"/>
    <row r="32867" ht="18" customHeight="1"/>
    <row r="32868" ht="18" customHeight="1"/>
    <row r="32869" ht="18" customHeight="1"/>
    <row r="32870" ht="18" customHeight="1"/>
    <row r="32871" ht="18" customHeight="1"/>
    <row r="32872" ht="18" customHeight="1"/>
    <row r="32873" ht="18" customHeight="1"/>
    <row r="32874" ht="18" customHeight="1"/>
    <row r="32875" ht="18" customHeight="1"/>
    <row r="32876" ht="18" customHeight="1"/>
    <row r="32877" ht="18" customHeight="1"/>
    <row r="32878" ht="18" customHeight="1"/>
    <row r="32879" ht="18" customHeight="1"/>
    <row r="32880" ht="18" customHeight="1"/>
    <row r="32881" ht="18" customHeight="1"/>
    <row r="32882" ht="18" customHeight="1"/>
    <row r="32883" ht="18" customHeight="1"/>
    <row r="32884" ht="18" customHeight="1"/>
    <row r="32885" ht="18" customHeight="1"/>
    <row r="32886" ht="18" customHeight="1"/>
    <row r="32887" ht="18" customHeight="1"/>
    <row r="32888" ht="18" customHeight="1"/>
    <row r="32889" ht="18" customHeight="1"/>
    <row r="32890" ht="18" customHeight="1"/>
    <row r="32891" ht="18" customHeight="1"/>
    <row r="32892" ht="18" customHeight="1"/>
    <row r="32893" ht="18" customHeight="1"/>
    <row r="32894" ht="18" customHeight="1"/>
    <row r="32895" ht="18" customHeight="1"/>
    <row r="32896" ht="18" customHeight="1"/>
    <row r="32897" ht="18" customHeight="1"/>
    <row r="32898" ht="18" customHeight="1"/>
    <row r="32899" ht="18" customHeight="1"/>
    <row r="32900" ht="18" customHeight="1"/>
    <row r="32901" ht="18" customHeight="1"/>
    <row r="32902" ht="18" customHeight="1"/>
    <row r="32903" ht="18" customHeight="1"/>
    <row r="32904" ht="18" customHeight="1"/>
    <row r="32905" ht="18" customHeight="1"/>
    <row r="32906" ht="18" customHeight="1"/>
    <row r="32907" ht="18" customHeight="1"/>
    <row r="32908" ht="18" customHeight="1"/>
    <row r="32909" ht="18" customHeight="1"/>
    <row r="32910" ht="18" customHeight="1"/>
    <row r="32911" ht="18" customHeight="1"/>
    <row r="32912" ht="18" customHeight="1"/>
    <row r="32913" ht="18" customHeight="1"/>
    <row r="32914" ht="18" customHeight="1"/>
    <row r="32915" ht="18" customHeight="1"/>
    <row r="32916" ht="18" customHeight="1"/>
    <row r="32917" ht="18" customHeight="1"/>
    <row r="32918" ht="18" customHeight="1"/>
    <row r="32919" ht="18" customHeight="1"/>
    <row r="32920" ht="18" customHeight="1"/>
    <row r="32921" ht="18" customHeight="1"/>
    <row r="32922" ht="18" customHeight="1"/>
    <row r="32923" ht="18" customHeight="1"/>
    <row r="32924" ht="18" customHeight="1"/>
    <row r="32925" ht="18" customHeight="1"/>
    <row r="32926" ht="18" customHeight="1"/>
    <row r="32927" ht="18" customHeight="1"/>
    <row r="32928" ht="18" customHeight="1"/>
    <row r="32929" ht="18" customHeight="1"/>
    <row r="32930" ht="18" customHeight="1"/>
    <row r="32931" ht="18" customHeight="1"/>
    <row r="32932" ht="18" customHeight="1"/>
    <row r="32933" ht="18" customHeight="1"/>
    <row r="32934" ht="18" customHeight="1"/>
    <row r="32935" ht="18" customHeight="1"/>
    <row r="32936" ht="18" customHeight="1"/>
    <row r="32937" ht="18" customHeight="1"/>
    <row r="32938" ht="18" customHeight="1"/>
    <row r="32939" ht="18" customHeight="1"/>
    <row r="32940" ht="18" customHeight="1"/>
    <row r="32941" ht="18" customHeight="1"/>
    <row r="32942" ht="18" customHeight="1"/>
    <row r="32943" ht="18" customHeight="1"/>
    <row r="32944" ht="18" customHeight="1"/>
    <row r="32945" ht="18" customHeight="1"/>
    <row r="32946" ht="18" customHeight="1"/>
    <row r="32947" ht="18" customHeight="1"/>
    <row r="32948" ht="18" customHeight="1"/>
    <row r="32949" ht="18" customHeight="1"/>
    <row r="32950" ht="18" customHeight="1"/>
    <row r="32951" ht="18" customHeight="1"/>
    <row r="32952" ht="18" customHeight="1"/>
    <row r="32953" ht="18" customHeight="1"/>
    <row r="32954" ht="18" customHeight="1"/>
    <row r="32955" ht="18" customHeight="1"/>
    <row r="32956" ht="18" customHeight="1"/>
    <row r="32957" ht="18" customHeight="1"/>
    <row r="32958" ht="18" customHeight="1"/>
    <row r="32959" ht="18" customHeight="1"/>
    <row r="32960" ht="18" customHeight="1"/>
    <row r="32961" ht="18" customHeight="1"/>
    <row r="32962" ht="18" customHeight="1"/>
    <row r="32963" ht="18" customHeight="1"/>
    <row r="32964" ht="18" customHeight="1"/>
    <row r="32965" ht="18" customHeight="1"/>
    <row r="32966" ht="18" customHeight="1"/>
    <row r="32967" ht="18" customHeight="1"/>
    <row r="32968" ht="18" customHeight="1"/>
    <row r="32969" ht="18" customHeight="1"/>
    <row r="32970" ht="18" customHeight="1"/>
    <row r="32971" ht="18" customHeight="1"/>
    <row r="32972" ht="18" customHeight="1"/>
    <row r="32973" ht="18" customHeight="1"/>
    <row r="32974" ht="18" customHeight="1"/>
    <row r="32975" ht="18" customHeight="1"/>
    <row r="32976" ht="18" customHeight="1"/>
    <row r="32977" ht="18" customHeight="1"/>
    <row r="32978" ht="18" customHeight="1"/>
    <row r="32979" ht="18" customHeight="1"/>
    <row r="32980" ht="18" customHeight="1"/>
    <row r="32981" ht="18" customHeight="1"/>
    <row r="32982" ht="18" customHeight="1"/>
    <row r="32983" ht="18" customHeight="1"/>
    <row r="32984" ht="18" customHeight="1"/>
    <row r="32985" ht="18" customHeight="1"/>
    <row r="32986" ht="18" customHeight="1"/>
    <row r="32987" ht="18" customHeight="1"/>
    <row r="32988" ht="18" customHeight="1"/>
    <row r="32989" ht="18" customHeight="1"/>
    <row r="32990" ht="18" customHeight="1"/>
    <row r="32991" ht="18" customHeight="1"/>
    <row r="32992" ht="18" customHeight="1"/>
    <row r="32993" ht="18" customHeight="1"/>
    <row r="32994" ht="18" customHeight="1"/>
    <row r="32995" ht="18" customHeight="1"/>
    <row r="32996" ht="18" customHeight="1"/>
    <row r="32997" ht="18" customHeight="1"/>
    <row r="32998" ht="18" customHeight="1"/>
    <row r="32999" ht="18" customHeight="1"/>
    <row r="33000" ht="18" customHeight="1"/>
    <row r="33001" ht="18" customHeight="1"/>
    <row r="33002" ht="18" customHeight="1"/>
    <row r="33003" ht="18" customHeight="1"/>
    <row r="33004" ht="18" customHeight="1"/>
    <row r="33005" ht="18" customHeight="1"/>
    <row r="33006" ht="18" customHeight="1"/>
    <row r="33007" ht="18" customHeight="1"/>
    <row r="33008" ht="18" customHeight="1"/>
    <row r="33009" ht="18" customHeight="1"/>
    <row r="33010" ht="18" customHeight="1"/>
    <row r="33011" ht="18" customHeight="1"/>
    <row r="33012" ht="18" customHeight="1"/>
    <row r="33013" ht="18" customHeight="1"/>
    <row r="33014" ht="18" customHeight="1"/>
    <row r="33015" ht="18" customHeight="1"/>
    <row r="33016" ht="18" customHeight="1"/>
    <row r="33017" ht="18" customHeight="1"/>
    <row r="33018" ht="18" customHeight="1"/>
    <row r="33019" ht="18" customHeight="1"/>
    <row r="33020" ht="18" customHeight="1"/>
    <row r="33021" ht="18" customHeight="1"/>
    <row r="33022" ht="18" customHeight="1"/>
    <row r="33023" ht="18" customHeight="1"/>
    <row r="33024" ht="18" customHeight="1"/>
    <row r="33025" ht="18" customHeight="1"/>
    <row r="33026" ht="18" customHeight="1"/>
    <row r="33027" ht="18" customHeight="1"/>
    <row r="33028" ht="18" customHeight="1"/>
    <row r="33029" ht="18" customHeight="1"/>
    <row r="33030" ht="18" customHeight="1"/>
    <row r="33031" ht="18" customHeight="1"/>
    <row r="33032" ht="18" customHeight="1"/>
    <row r="33033" ht="18" customHeight="1"/>
    <row r="33034" ht="18" customHeight="1"/>
    <row r="33035" ht="18" customHeight="1"/>
    <row r="33036" ht="18" customHeight="1"/>
    <row r="33037" ht="18" customHeight="1"/>
    <row r="33038" ht="18" customHeight="1"/>
    <row r="33039" ht="18" customHeight="1"/>
    <row r="33040" ht="18" customHeight="1"/>
    <row r="33041" ht="18" customHeight="1"/>
    <row r="33042" ht="18" customHeight="1"/>
    <row r="33043" ht="18" customHeight="1"/>
    <row r="33044" ht="18" customHeight="1"/>
    <row r="33045" ht="18" customHeight="1"/>
    <row r="33046" ht="18" customHeight="1"/>
    <row r="33047" ht="18" customHeight="1"/>
    <row r="33048" ht="18" customHeight="1"/>
    <row r="33049" ht="18" customHeight="1"/>
    <row r="33050" ht="18" customHeight="1"/>
    <row r="33051" ht="18" customHeight="1"/>
    <row r="33052" ht="18" customHeight="1"/>
    <row r="33053" ht="18" customHeight="1"/>
    <row r="33054" ht="18" customHeight="1"/>
    <row r="33055" ht="18" customHeight="1"/>
    <row r="33056" ht="18" customHeight="1"/>
    <row r="33057" ht="18" customHeight="1"/>
    <row r="33058" ht="18" customHeight="1"/>
    <row r="33059" ht="18" customHeight="1"/>
    <row r="33060" ht="18" customHeight="1"/>
    <row r="33061" ht="18" customHeight="1"/>
    <row r="33062" ht="18" customHeight="1"/>
    <row r="33063" ht="18" customHeight="1"/>
    <row r="33064" ht="18" customHeight="1"/>
    <row r="33065" ht="18" customHeight="1"/>
    <row r="33066" ht="18" customHeight="1"/>
    <row r="33067" ht="18" customHeight="1"/>
    <row r="33068" ht="18" customHeight="1"/>
    <row r="33069" ht="18" customHeight="1"/>
    <row r="33070" ht="18" customHeight="1"/>
    <row r="33071" ht="18" customHeight="1"/>
    <row r="33072" ht="18" customHeight="1"/>
    <row r="33073" ht="18" customHeight="1"/>
    <row r="33074" ht="18" customHeight="1"/>
    <row r="33075" ht="18" customHeight="1"/>
    <row r="33076" ht="18" customHeight="1"/>
    <row r="33077" ht="18" customHeight="1"/>
    <row r="33078" ht="18" customHeight="1"/>
    <row r="33079" ht="18" customHeight="1"/>
    <row r="33080" ht="18" customHeight="1"/>
    <row r="33081" ht="18" customHeight="1"/>
    <row r="33082" ht="18" customHeight="1"/>
    <row r="33083" ht="18" customHeight="1"/>
    <row r="33084" ht="18" customHeight="1"/>
    <row r="33085" ht="18" customHeight="1"/>
    <row r="33086" ht="18" customHeight="1"/>
    <row r="33087" ht="18" customHeight="1"/>
    <row r="33088" ht="18" customHeight="1"/>
    <row r="33089" ht="18" customHeight="1"/>
    <row r="33090" ht="18" customHeight="1"/>
    <row r="33091" ht="18" customHeight="1"/>
    <row r="33092" ht="18" customHeight="1"/>
    <row r="33093" ht="18" customHeight="1"/>
    <row r="33094" ht="18" customHeight="1"/>
    <row r="33095" ht="18" customHeight="1"/>
    <row r="33096" ht="18" customHeight="1"/>
    <row r="33097" ht="18" customHeight="1"/>
    <row r="33098" ht="18" customHeight="1"/>
    <row r="33099" ht="18" customHeight="1"/>
    <row r="33100" ht="18" customHeight="1"/>
    <row r="33101" ht="18" customHeight="1"/>
    <row r="33102" ht="18" customHeight="1"/>
    <row r="33103" ht="18" customHeight="1"/>
    <row r="33104" ht="18" customHeight="1"/>
    <row r="33105" ht="18" customHeight="1"/>
    <row r="33106" ht="18" customHeight="1"/>
    <row r="33107" ht="18" customHeight="1"/>
    <row r="33108" ht="18" customHeight="1"/>
    <row r="33109" ht="18" customHeight="1"/>
    <row r="33110" ht="18" customHeight="1"/>
    <row r="33111" ht="18" customHeight="1"/>
    <row r="33112" ht="18" customHeight="1"/>
    <row r="33113" ht="18" customHeight="1"/>
    <row r="33114" ht="18" customHeight="1"/>
    <row r="33115" ht="18" customHeight="1"/>
    <row r="33116" ht="18" customHeight="1"/>
    <row r="33117" ht="18" customHeight="1"/>
    <row r="33118" ht="18" customHeight="1"/>
    <row r="33119" ht="18" customHeight="1"/>
    <row r="33120" ht="18" customHeight="1"/>
    <row r="33121" ht="18" customHeight="1"/>
    <row r="33122" ht="18" customHeight="1"/>
    <row r="33123" ht="18" customHeight="1"/>
    <row r="33124" ht="18" customHeight="1"/>
    <row r="33125" ht="18" customHeight="1"/>
    <row r="33126" ht="18" customHeight="1"/>
    <row r="33127" ht="18" customHeight="1"/>
    <row r="33128" ht="18" customHeight="1"/>
    <row r="33129" ht="18" customHeight="1"/>
    <row r="33130" ht="18" customHeight="1"/>
    <row r="33131" ht="18" customHeight="1"/>
    <row r="33132" ht="18" customHeight="1"/>
    <row r="33133" ht="18" customHeight="1"/>
    <row r="33134" ht="18" customHeight="1"/>
    <row r="33135" ht="18" customHeight="1"/>
    <row r="33136" ht="18" customHeight="1"/>
    <row r="33137" ht="18" customHeight="1"/>
    <row r="33138" ht="18" customHeight="1"/>
    <row r="33139" ht="18" customHeight="1"/>
    <row r="33140" ht="18" customHeight="1"/>
    <row r="33141" ht="18" customHeight="1"/>
    <row r="33142" ht="18" customHeight="1"/>
    <row r="33143" ht="18" customHeight="1"/>
    <row r="33144" ht="18" customHeight="1"/>
    <row r="33145" ht="18" customHeight="1"/>
    <row r="33146" ht="18" customHeight="1"/>
    <row r="33147" ht="18" customHeight="1"/>
    <row r="33148" ht="18" customHeight="1"/>
    <row r="33149" ht="18" customHeight="1"/>
    <row r="33150" ht="18" customHeight="1"/>
    <row r="33151" ht="18" customHeight="1"/>
    <row r="33152" ht="18" customHeight="1"/>
    <row r="33153" ht="18" customHeight="1"/>
    <row r="33154" ht="18" customHeight="1"/>
    <row r="33155" ht="18" customHeight="1"/>
    <row r="33156" ht="18" customHeight="1"/>
    <row r="33157" ht="18" customHeight="1"/>
    <row r="33158" ht="18" customHeight="1"/>
    <row r="33159" ht="18" customHeight="1"/>
    <row r="33160" ht="18" customHeight="1"/>
    <row r="33161" ht="18" customHeight="1"/>
    <row r="33162" ht="18" customHeight="1"/>
    <row r="33163" ht="18" customHeight="1"/>
    <row r="33164" ht="18" customHeight="1"/>
    <row r="33165" ht="18" customHeight="1"/>
    <row r="33166" ht="18" customHeight="1"/>
    <row r="33167" ht="18" customHeight="1"/>
    <row r="33168" ht="18" customHeight="1"/>
    <row r="33169" ht="18" customHeight="1"/>
    <row r="33170" ht="18" customHeight="1"/>
    <row r="33171" ht="18" customHeight="1"/>
    <row r="33172" ht="18" customHeight="1"/>
    <row r="33173" ht="18" customHeight="1"/>
    <row r="33174" ht="18" customHeight="1"/>
    <row r="33175" ht="18" customHeight="1"/>
    <row r="33176" ht="18" customHeight="1"/>
    <row r="33177" ht="18" customHeight="1"/>
    <row r="33178" ht="18" customHeight="1"/>
    <row r="33179" ht="18" customHeight="1"/>
    <row r="33180" ht="18" customHeight="1"/>
    <row r="33181" ht="18" customHeight="1"/>
    <row r="33182" ht="18" customHeight="1"/>
    <row r="33183" ht="18" customHeight="1"/>
    <row r="33184" ht="18" customHeight="1"/>
    <row r="33185" ht="18" customHeight="1"/>
    <row r="33186" ht="18" customHeight="1"/>
    <row r="33187" ht="18" customHeight="1"/>
    <row r="33188" ht="18" customHeight="1"/>
    <row r="33189" ht="18" customHeight="1"/>
    <row r="33190" ht="18" customHeight="1"/>
    <row r="33191" ht="18" customHeight="1"/>
    <row r="33192" ht="18" customHeight="1"/>
    <row r="33193" ht="18" customHeight="1"/>
    <row r="33194" ht="18" customHeight="1"/>
    <row r="33195" ht="18" customHeight="1"/>
    <row r="33196" ht="18" customHeight="1"/>
    <row r="33197" ht="18" customHeight="1"/>
    <row r="33198" ht="18" customHeight="1"/>
    <row r="33199" ht="18" customHeight="1"/>
    <row r="33200" ht="18" customHeight="1"/>
    <row r="33201" ht="18" customHeight="1"/>
    <row r="33202" ht="18" customHeight="1"/>
    <row r="33203" ht="18" customHeight="1"/>
    <row r="33204" ht="18" customHeight="1"/>
    <row r="33205" ht="18" customHeight="1"/>
    <row r="33206" ht="18" customHeight="1"/>
    <row r="33207" ht="18" customHeight="1"/>
    <row r="33208" ht="18" customHeight="1"/>
    <row r="33209" ht="18" customHeight="1"/>
    <row r="33210" ht="18" customHeight="1"/>
    <row r="33211" ht="18" customHeight="1"/>
    <row r="33212" ht="18" customHeight="1"/>
    <row r="33213" ht="18" customHeight="1"/>
    <row r="33214" ht="18" customHeight="1"/>
    <row r="33215" ht="18" customHeight="1"/>
    <row r="33216" ht="18" customHeight="1"/>
    <row r="33217" ht="18" customHeight="1"/>
    <row r="33218" ht="18" customHeight="1"/>
    <row r="33219" ht="18" customHeight="1"/>
    <row r="33220" ht="18" customHeight="1"/>
    <row r="33221" ht="18" customHeight="1"/>
    <row r="33222" ht="18" customHeight="1"/>
    <row r="33223" ht="18" customHeight="1"/>
    <row r="33224" ht="18" customHeight="1"/>
    <row r="33225" ht="18" customHeight="1"/>
    <row r="33226" ht="18" customHeight="1"/>
    <row r="33227" ht="18" customHeight="1"/>
    <row r="33228" ht="18" customHeight="1"/>
    <row r="33229" ht="18" customHeight="1"/>
    <row r="33230" ht="18" customHeight="1"/>
    <row r="33231" ht="18" customHeight="1"/>
    <row r="33232" ht="18" customHeight="1"/>
    <row r="33233" ht="18" customHeight="1"/>
    <row r="33234" ht="18" customHeight="1"/>
    <row r="33235" ht="18" customHeight="1"/>
    <row r="33236" ht="18" customHeight="1"/>
    <row r="33237" ht="18" customHeight="1"/>
    <row r="33238" ht="18" customHeight="1"/>
    <row r="33239" ht="18" customHeight="1"/>
    <row r="33240" ht="18" customHeight="1"/>
    <row r="33241" ht="18" customHeight="1"/>
    <row r="33242" ht="18" customHeight="1"/>
    <row r="33243" ht="18" customHeight="1"/>
    <row r="33244" ht="18" customHeight="1"/>
    <row r="33245" ht="18" customHeight="1"/>
    <row r="33246" ht="18" customHeight="1"/>
    <row r="33247" ht="18" customHeight="1"/>
    <row r="33248" ht="18" customHeight="1"/>
    <row r="33249" ht="18" customHeight="1"/>
    <row r="33250" ht="18" customHeight="1"/>
    <row r="33251" ht="18" customHeight="1"/>
    <row r="33252" ht="18" customHeight="1"/>
    <row r="33253" ht="18" customHeight="1"/>
    <row r="33254" ht="18" customHeight="1"/>
    <row r="33255" ht="18" customHeight="1"/>
    <row r="33256" ht="18" customHeight="1"/>
    <row r="33257" ht="18" customHeight="1"/>
    <row r="33258" ht="18" customHeight="1"/>
    <row r="33259" ht="18" customHeight="1"/>
    <row r="33260" ht="18" customHeight="1"/>
    <row r="33261" ht="18" customHeight="1"/>
    <row r="33262" ht="18" customHeight="1"/>
    <row r="33263" ht="18" customHeight="1"/>
    <row r="33264" ht="18" customHeight="1"/>
    <row r="33265" ht="18" customHeight="1"/>
    <row r="33266" ht="18" customHeight="1"/>
    <row r="33267" ht="18" customHeight="1"/>
    <row r="33268" ht="18" customHeight="1"/>
    <row r="33269" ht="18" customHeight="1"/>
    <row r="33270" ht="18" customHeight="1"/>
    <row r="33271" ht="18" customHeight="1"/>
    <row r="33272" ht="18" customHeight="1"/>
    <row r="33273" ht="18" customHeight="1"/>
    <row r="33274" ht="18" customHeight="1"/>
    <row r="33275" ht="18" customHeight="1"/>
    <row r="33276" ht="18" customHeight="1"/>
    <row r="33277" ht="18" customHeight="1"/>
    <row r="33278" ht="18" customHeight="1"/>
    <row r="33279" ht="18" customHeight="1"/>
    <row r="33280" ht="18" customHeight="1"/>
    <row r="33281" ht="18" customHeight="1"/>
    <row r="33282" ht="18" customHeight="1"/>
    <row r="33283" ht="18" customHeight="1"/>
    <row r="33284" ht="18" customHeight="1"/>
    <row r="33285" ht="18" customHeight="1"/>
    <row r="33286" ht="18" customHeight="1"/>
    <row r="33287" ht="18" customHeight="1"/>
    <row r="33288" ht="18" customHeight="1"/>
    <row r="33289" ht="18" customHeight="1"/>
    <row r="33290" ht="18" customHeight="1"/>
    <row r="33291" ht="18" customHeight="1"/>
    <row r="33292" ht="18" customHeight="1"/>
    <row r="33293" ht="18" customHeight="1"/>
    <row r="33294" ht="18" customHeight="1"/>
    <row r="33295" ht="18" customHeight="1"/>
    <row r="33296" ht="18" customHeight="1"/>
    <row r="33297" ht="18" customHeight="1"/>
    <row r="33298" ht="18" customHeight="1"/>
    <row r="33299" ht="18" customHeight="1"/>
    <row r="33300" ht="18" customHeight="1"/>
    <row r="33301" ht="18" customHeight="1"/>
    <row r="33302" ht="18" customHeight="1"/>
    <row r="33303" ht="18" customHeight="1"/>
    <row r="33304" ht="18" customHeight="1"/>
    <row r="33305" ht="18" customHeight="1"/>
    <row r="33306" ht="18" customHeight="1"/>
    <row r="33307" ht="18" customHeight="1"/>
    <row r="33308" ht="18" customHeight="1"/>
    <row r="33309" ht="18" customHeight="1"/>
    <row r="33310" ht="18" customHeight="1"/>
    <row r="33311" ht="18" customHeight="1"/>
    <row r="33312" ht="18" customHeight="1"/>
    <row r="33313" ht="18" customHeight="1"/>
    <row r="33314" ht="18" customHeight="1"/>
    <row r="33315" ht="18" customHeight="1"/>
    <row r="33316" ht="18" customHeight="1"/>
    <row r="33317" ht="18" customHeight="1"/>
    <row r="33318" ht="18" customHeight="1"/>
    <row r="33319" ht="18" customHeight="1"/>
    <row r="33320" ht="18" customHeight="1"/>
    <row r="33321" ht="18" customHeight="1"/>
    <row r="33322" ht="18" customHeight="1"/>
    <row r="33323" ht="18" customHeight="1"/>
    <row r="33324" ht="18" customHeight="1"/>
    <row r="33325" ht="18" customHeight="1"/>
    <row r="33326" ht="18" customHeight="1"/>
    <row r="33327" ht="18" customHeight="1"/>
    <row r="33328" ht="18" customHeight="1"/>
    <row r="33329" ht="18" customHeight="1"/>
    <row r="33330" ht="18" customHeight="1"/>
    <row r="33331" ht="18" customHeight="1"/>
    <row r="33332" ht="18" customHeight="1"/>
    <row r="33333" ht="18" customHeight="1"/>
    <row r="33334" ht="18" customHeight="1"/>
    <row r="33335" ht="18" customHeight="1"/>
    <row r="33336" ht="18" customHeight="1"/>
    <row r="33337" ht="18" customHeight="1"/>
    <row r="33338" ht="18" customHeight="1"/>
    <row r="33339" ht="18" customHeight="1"/>
    <row r="33340" ht="18" customHeight="1"/>
    <row r="33341" ht="18" customHeight="1"/>
    <row r="33342" ht="18" customHeight="1"/>
    <row r="33343" ht="18" customHeight="1"/>
    <row r="33344" ht="18" customHeight="1"/>
    <row r="33345" ht="18" customHeight="1"/>
    <row r="33346" ht="18" customHeight="1"/>
    <row r="33347" ht="18" customHeight="1"/>
    <row r="33348" ht="18" customHeight="1"/>
    <row r="33349" ht="18" customHeight="1"/>
    <row r="33350" ht="18" customHeight="1"/>
    <row r="33351" ht="18" customHeight="1"/>
    <row r="33352" ht="18" customHeight="1"/>
    <row r="33353" ht="18" customHeight="1"/>
    <row r="33354" ht="18" customHeight="1"/>
    <row r="33355" ht="18" customHeight="1"/>
    <row r="33356" ht="18" customHeight="1"/>
    <row r="33357" ht="18" customHeight="1"/>
    <row r="33358" ht="18" customHeight="1"/>
    <row r="33359" ht="18" customHeight="1"/>
    <row r="33360" ht="18" customHeight="1"/>
    <row r="33361" ht="18" customHeight="1"/>
    <row r="33362" ht="18" customHeight="1"/>
    <row r="33363" ht="18" customHeight="1"/>
    <row r="33364" ht="18" customHeight="1"/>
    <row r="33365" ht="18" customHeight="1"/>
    <row r="33366" ht="18" customHeight="1"/>
    <row r="33367" ht="18" customHeight="1"/>
    <row r="33368" ht="18" customHeight="1"/>
    <row r="33369" ht="18" customHeight="1"/>
    <row r="33370" ht="18" customHeight="1"/>
    <row r="33371" ht="18" customHeight="1"/>
    <row r="33372" ht="18" customHeight="1"/>
    <row r="33373" ht="18" customHeight="1"/>
    <row r="33374" ht="18" customHeight="1"/>
    <row r="33375" ht="18" customHeight="1"/>
    <row r="33376" ht="18" customHeight="1"/>
    <row r="33377" ht="18" customHeight="1"/>
    <row r="33378" ht="18" customHeight="1"/>
    <row r="33379" ht="18" customHeight="1"/>
    <row r="33380" ht="18" customHeight="1"/>
    <row r="33381" ht="18" customHeight="1"/>
    <row r="33382" ht="18" customHeight="1"/>
    <row r="33383" ht="18" customHeight="1"/>
    <row r="33384" ht="18" customHeight="1"/>
    <row r="33385" ht="18" customHeight="1"/>
    <row r="33386" ht="18" customHeight="1"/>
    <row r="33387" ht="18" customHeight="1"/>
    <row r="33388" ht="18" customHeight="1"/>
    <row r="33389" ht="18" customHeight="1"/>
    <row r="33390" ht="18" customHeight="1"/>
    <row r="33391" ht="18" customHeight="1"/>
    <row r="33392" ht="18" customHeight="1"/>
    <row r="33393" ht="18" customHeight="1"/>
    <row r="33394" ht="18" customHeight="1"/>
    <row r="33395" ht="18" customHeight="1"/>
    <row r="33396" ht="18" customHeight="1"/>
    <row r="33397" ht="18" customHeight="1"/>
    <row r="33398" ht="18" customHeight="1"/>
    <row r="33399" ht="18" customHeight="1"/>
    <row r="33400" ht="18" customHeight="1"/>
    <row r="33401" ht="18" customHeight="1"/>
    <row r="33402" ht="18" customHeight="1"/>
    <row r="33403" ht="18" customHeight="1"/>
    <row r="33404" ht="18" customHeight="1"/>
    <row r="33405" ht="18" customHeight="1"/>
    <row r="33406" ht="18" customHeight="1"/>
    <row r="33407" ht="18" customHeight="1"/>
    <row r="33408" ht="18" customHeight="1"/>
    <row r="33409" ht="18" customHeight="1"/>
    <row r="33410" ht="18" customHeight="1"/>
    <row r="33411" ht="18" customHeight="1"/>
    <row r="33412" ht="18" customHeight="1"/>
    <row r="33413" ht="18" customHeight="1"/>
    <row r="33414" ht="18" customHeight="1"/>
    <row r="33415" ht="18" customHeight="1"/>
    <row r="33416" ht="18" customHeight="1"/>
    <row r="33417" ht="18" customHeight="1"/>
    <row r="33418" ht="18" customHeight="1"/>
    <row r="33419" ht="18" customHeight="1"/>
    <row r="33420" ht="18" customHeight="1"/>
    <row r="33421" ht="18" customHeight="1"/>
    <row r="33422" ht="18" customHeight="1"/>
    <row r="33423" ht="18" customHeight="1"/>
    <row r="33424" ht="18" customHeight="1"/>
    <row r="33425" ht="18" customHeight="1"/>
    <row r="33426" ht="18" customHeight="1"/>
    <row r="33427" ht="18" customHeight="1"/>
    <row r="33428" ht="18" customHeight="1"/>
    <row r="33429" ht="18" customHeight="1"/>
    <row r="33430" ht="18" customHeight="1"/>
    <row r="33431" ht="18" customHeight="1"/>
    <row r="33432" ht="18" customHeight="1"/>
    <row r="33433" ht="18" customHeight="1"/>
    <row r="33434" ht="18" customHeight="1"/>
    <row r="33435" ht="18" customHeight="1"/>
    <row r="33436" ht="18" customHeight="1"/>
    <row r="33437" ht="18" customHeight="1"/>
    <row r="33438" ht="18" customHeight="1"/>
    <row r="33439" ht="18" customHeight="1"/>
    <row r="33440" ht="18" customHeight="1"/>
    <row r="33441" ht="18" customHeight="1"/>
    <row r="33442" ht="18" customHeight="1"/>
    <row r="33443" ht="18" customHeight="1"/>
    <row r="33444" ht="18" customHeight="1"/>
    <row r="33445" ht="18" customHeight="1"/>
    <row r="33446" ht="18" customHeight="1"/>
    <row r="33447" ht="18" customHeight="1"/>
    <row r="33448" ht="18" customHeight="1"/>
    <row r="33449" ht="18" customHeight="1"/>
    <row r="33450" ht="18" customHeight="1"/>
    <row r="33451" ht="18" customHeight="1"/>
    <row r="33452" ht="18" customHeight="1"/>
    <row r="33453" ht="18" customHeight="1"/>
    <row r="33454" ht="18" customHeight="1"/>
    <row r="33455" ht="18" customHeight="1"/>
    <row r="33456" ht="18" customHeight="1"/>
    <row r="33457" ht="18" customHeight="1"/>
    <row r="33458" ht="18" customHeight="1"/>
    <row r="33459" ht="18" customHeight="1"/>
    <row r="33460" ht="18" customHeight="1"/>
    <row r="33461" ht="18" customHeight="1"/>
    <row r="33462" ht="18" customHeight="1"/>
    <row r="33463" ht="18" customHeight="1"/>
    <row r="33464" ht="18" customHeight="1"/>
    <row r="33465" ht="18" customHeight="1"/>
    <row r="33466" ht="18" customHeight="1"/>
    <row r="33467" ht="18" customHeight="1"/>
    <row r="33468" ht="18" customHeight="1"/>
    <row r="33469" ht="18" customHeight="1"/>
    <row r="33470" ht="18" customHeight="1"/>
    <row r="33471" ht="18" customHeight="1"/>
    <row r="33472" ht="18" customHeight="1"/>
    <row r="33473" ht="18" customHeight="1"/>
    <row r="33474" ht="18" customHeight="1"/>
    <row r="33475" ht="18" customHeight="1"/>
    <row r="33476" ht="18" customHeight="1"/>
    <row r="33477" ht="18" customHeight="1"/>
    <row r="33478" ht="18" customHeight="1"/>
    <row r="33479" ht="18" customHeight="1"/>
    <row r="33480" ht="18" customHeight="1"/>
    <row r="33481" ht="18" customHeight="1"/>
    <row r="33482" ht="18" customHeight="1"/>
    <row r="33483" ht="18" customHeight="1"/>
    <row r="33484" ht="18" customHeight="1"/>
    <row r="33485" ht="18" customHeight="1"/>
    <row r="33486" ht="18" customHeight="1"/>
    <row r="33487" ht="18" customHeight="1"/>
    <row r="33488" ht="18" customHeight="1"/>
    <row r="33489" ht="18" customHeight="1"/>
    <row r="33490" ht="18" customHeight="1"/>
    <row r="33491" ht="18" customHeight="1"/>
    <row r="33492" ht="18" customHeight="1"/>
    <row r="33493" ht="18" customHeight="1"/>
    <row r="33494" ht="18" customHeight="1"/>
    <row r="33495" ht="18" customHeight="1"/>
    <row r="33496" ht="18" customHeight="1"/>
    <row r="33497" ht="18" customHeight="1"/>
    <row r="33498" ht="18" customHeight="1"/>
    <row r="33499" ht="18" customHeight="1"/>
    <row r="33500" ht="18" customHeight="1"/>
    <row r="33501" ht="18" customHeight="1"/>
    <row r="33502" ht="18" customHeight="1"/>
    <row r="33503" ht="18" customHeight="1"/>
    <row r="33504" ht="18" customHeight="1"/>
    <row r="33505" ht="18" customHeight="1"/>
    <row r="33506" ht="18" customHeight="1"/>
    <row r="33507" ht="18" customHeight="1"/>
    <row r="33508" ht="18" customHeight="1"/>
    <row r="33509" ht="18" customHeight="1"/>
    <row r="33510" ht="18" customHeight="1"/>
    <row r="33511" ht="18" customHeight="1"/>
    <row r="33512" ht="18" customHeight="1"/>
    <row r="33513" ht="18" customHeight="1"/>
    <row r="33514" ht="18" customHeight="1"/>
    <row r="33515" ht="18" customHeight="1"/>
    <row r="33516" ht="18" customHeight="1"/>
    <row r="33517" ht="18" customHeight="1"/>
    <row r="33518" ht="18" customHeight="1"/>
    <row r="33519" ht="18" customHeight="1"/>
    <row r="33520" ht="18" customHeight="1"/>
    <row r="33521" ht="18" customHeight="1"/>
    <row r="33522" ht="18" customHeight="1"/>
    <row r="33523" ht="18" customHeight="1"/>
    <row r="33524" ht="18" customHeight="1"/>
    <row r="33525" ht="18" customHeight="1"/>
    <row r="33526" ht="18" customHeight="1"/>
    <row r="33527" ht="18" customHeight="1"/>
    <row r="33528" ht="18" customHeight="1"/>
    <row r="33529" ht="18" customHeight="1"/>
    <row r="33530" ht="18" customHeight="1"/>
    <row r="33531" ht="18" customHeight="1"/>
    <row r="33532" ht="18" customHeight="1"/>
    <row r="33533" ht="18" customHeight="1"/>
    <row r="33534" ht="18" customHeight="1"/>
    <row r="33535" ht="18" customHeight="1"/>
    <row r="33536" ht="18" customHeight="1"/>
    <row r="33537" ht="18" customHeight="1"/>
    <row r="33538" ht="18" customHeight="1"/>
    <row r="33539" ht="18" customHeight="1"/>
    <row r="33540" ht="18" customHeight="1"/>
    <row r="33541" ht="18" customHeight="1"/>
    <row r="33542" ht="18" customHeight="1"/>
    <row r="33543" ht="18" customHeight="1"/>
    <row r="33544" ht="18" customHeight="1"/>
    <row r="33545" ht="18" customHeight="1"/>
    <row r="33546" ht="18" customHeight="1"/>
    <row r="33547" ht="18" customHeight="1"/>
    <row r="33548" ht="18" customHeight="1"/>
    <row r="33549" ht="18" customHeight="1"/>
    <row r="33550" ht="18" customHeight="1"/>
    <row r="33551" ht="18" customHeight="1"/>
    <row r="33552" ht="18" customHeight="1"/>
    <row r="33553" ht="18" customHeight="1"/>
    <row r="33554" ht="18" customHeight="1"/>
    <row r="33555" ht="18" customHeight="1"/>
    <row r="33556" ht="18" customHeight="1"/>
    <row r="33557" ht="18" customHeight="1"/>
    <row r="33558" ht="18" customHeight="1"/>
    <row r="33559" ht="18" customHeight="1"/>
    <row r="33560" ht="18" customHeight="1"/>
    <row r="33561" ht="18" customHeight="1"/>
    <row r="33562" ht="18" customHeight="1"/>
    <row r="33563" ht="18" customHeight="1"/>
    <row r="33564" ht="18" customHeight="1"/>
    <row r="33565" ht="18" customHeight="1"/>
    <row r="33566" ht="18" customHeight="1"/>
    <row r="33567" ht="18" customHeight="1"/>
    <row r="33568" ht="18" customHeight="1"/>
    <row r="33569" ht="18" customHeight="1"/>
    <row r="33570" ht="18" customHeight="1"/>
    <row r="33571" ht="18" customHeight="1"/>
    <row r="33572" ht="18" customHeight="1"/>
    <row r="33573" ht="18" customHeight="1"/>
    <row r="33574" ht="18" customHeight="1"/>
    <row r="33575" ht="18" customHeight="1"/>
    <row r="33576" ht="18" customHeight="1"/>
    <row r="33577" ht="18" customHeight="1"/>
    <row r="33578" ht="18" customHeight="1"/>
    <row r="33579" ht="18" customHeight="1"/>
    <row r="33580" ht="18" customHeight="1"/>
    <row r="33581" ht="18" customHeight="1"/>
    <row r="33582" ht="18" customHeight="1"/>
    <row r="33583" ht="18" customHeight="1"/>
    <row r="33584" ht="18" customHeight="1"/>
    <row r="33585" ht="18" customHeight="1"/>
    <row r="33586" ht="18" customHeight="1"/>
    <row r="33587" ht="18" customHeight="1"/>
    <row r="33588" ht="18" customHeight="1"/>
    <row r="33589" ht="18" customHeight="1"/>
    <row r="33590" ht="18" customHeight="1"/>
    <row r="33591" ht="18" customHeight="1"/>
    <row r="33592" ht="18" customHeight="1"/>
    <row r="33593" ht="18" customHeight="1"/>
    <row r="33594" ht="18" customHeight="1"/>
    <row r="33595" ht="18" customHeight="1"/>
    <row r="33596" ht="18" customHeight="1"/>
    <row r="33597" ht="18" customHeight="1"/>
    <row r="33598" ht="18" customHeight="1"/>
    <row r="33599" ht="18" customHeight="1"/>
    <row r="33600" ht="18" customHeight="1"/>
    <row r="33601" ht="18" customHeight="1"/>
    <row r="33602" ht="18" customHeight="1"/>
    <row r="33603" ht="18" customHeight="1"/>
    <row r="33604" ht="18" customHeight="1"/>
    <row r="33605" ht="18" customHeight="1"/>
    <row r="33606" ht="18" customHeight="1"/>
    <row r="33607" ht="18" customHeight="1"/>
    <row r="33608" ht="18" customHeight="1"/>
    <row r="33609" ht="18" customHeight="1"/>
    <row r="33610" ht="18" customHeight="1"/>
    <row r="33611" ht="18" customHeight="1"/>
    <row r="33612" ht="18" customHeight="1"/>
    <row r="33613" ht="18" customHeight="1"/>
    <row r="33614" ht="18" customHeight="1"/>
    <row r="33615" ht="18" customHeight="1"/>
    <row r="33616" ht="18" customHeight="1"/>
    <row r="33617" ht="18" customHeight="1"/>
    <row r="33618" ht="18" customHeight="1"/>
    <row r="33619" ht="18" customHeight="1"/>
    <row r="33620" ht="18" customHeight="1"/>
    <row r="33621" ht="18" customHeight="1"/>
    <row r="33622" ht="18" customHeight="1"/>
    <row r="33623" ht="18" customHeight="1"/>
    <row r="33624" ht="18" customHeight="1"/>
    <row r="33625" ht="18" customHeight="1"/>
    <row r="33626" ht="18" customHeight="1"/>
    <row r="33627" ht="18" customHeight="1"/>
    <row r="33628" ht="18" customHeight="1"/>
    <row r="33629" ht="18" customHeight="1"/>
    <row r="33630" ht="18" customHeight="1"/>
    <row r="33631" ht="18" customHeight="1"/>
    <row r="33632" ht="18" customHeight="1"/>
    <row r="33633" ht="18" customHeight="1"/>
    <row r="33634" ht="18" customHeight="1"/>
    <row r="33635" ht="18" customHeight="1"/>
    <row r="33636" ht="18" customHeight="1"/>
    <row r="33637" ht="18" customHeight="1"/>
    <row r="33638" ht="18" customHeight="1"/>
    <row r="33639" ht="18" customHeight="1"/>
    <row r="33640" ht="18" customHeight="1"/>
    <row r="33641" ht="18" customHeight="1"/>
    <row r="33642" ht="18" customHeight="1"/>
    <row r="33643" ht="18" customHeight="1"/>
    <row r="33644" ht="18" customHeight="1"/>
    <row r="33645" ht="18" customHeight="1"/>
    <row r="33646" ht="18" customHeight="1"/>
    <row r="33647" ht="18" customHeight="1"/>
    <row r="33648" ht="18" customHeight="1"/>
    <row r="33649" ht="18" customHeight="1"/>
    <row r="33650" ht="18" customHeight="1"/>
    <row r="33651" ht="18" customHeight="1"/>
    <row r="33652" ht="18" customHeight="1"/>
    <row r="33653" ht="18" customHeight="1"/>
    <row r="33654" ht="18" customHeight="1"/>
    <row r="33655" ht="18" customHeight="1"/>
    <row r="33656" ht="18" customHeight="1"/>
    <row r="33657" ht="18" customHeight="1"/>
    <row r="33658" ht="18" customHeight="1"/>
    <row r="33659" ht="18" customHeight="1"/>
    <row r="33660" ht="18" customHeight="1"/>
    <row r="33661" ht="18" customHeight="1"/>
    <row r="33662" ht="18" customHeight="1"/>
    <row r="33663" ht="18" customHeight="1"/>
    <row r="33664" ht="18" customHeight="1"/>
    <row r="33665" ht="18" customHeight="1"/>
    <row r="33666" ht="18" customHeight="1"/>
    <row r="33667" ht="18" customHeight="1"/>
    <row r="33668" ht="18" customHeight="1"/>
    <row r="33669" ht="18" customHeight="1"/>
    <row r="33670" ht="18" customHeight="1"/>
    <row r="33671" ht="18" customHeight="1"/>
    <row r="33672" ht="18" customHeight="1"/>
    <row r="33673" ht="18" customHeight="1"/>
    <row r="33674" ht="18" customHeight="1"/>
    <row r="33675" ht="18" customHeight="1"/>
    <row r="33676" ht="18" customHeight="1"/>
    <row r="33677" ht="18" customHeight="1"/>
    <row r="33678" ht="18" customHeight="1"/>
    <row r="33679" ht="18" customHeight="1"/>
    <row r="33680" ht="18" customHeight="1"/>
    <row r="33681" ht="18" customHeight="1"/>
    <row r="33682" ht="18" customHeight="1"/>
    <row r="33683" ht="18" customHeight="1"/>
    <row r="33684" ht="18" customHeight="1"/>
    <row r="33685" ht="18" customHeight="1"/>
    <row r="33686" ht="18" customHeight="1"/>
    <row r="33687" ht="18" customHeight="1"/>
    <row r="33688" ht="18" customHeight="1"/>
    <row r="33689" ht="18" customHeight="1"/>
    <row r="33690" ht="18" customHeight="1"/>
    <row r="33691" ht="18" customHeight="1"/>
    <row r="33692" ht="18" customHeight="1"/>
    <row r="33693" ht="18" customHeight="1"/>
    <row r="33694" ht="18" customHeight="1"/>
    <row r="33695" ht="18" customHeight="1"/>
    <row r="33696" ht="18" customHeight="1"/>
    <row r="33697" ht="18" customHeight="1"/>
    <row r="33698" ht="18" customHeight="1"/>
    <row r="33699" ht="18" customHeight="1"/>
    <row r="33700" ht="18" customHeight="1"/>
    <row r="33701" ht="18" customHeight="1"/>
    <row r="33702" ht="18" customHeight="1"/>
    <row r="33703" ht="18" customHeight="1"/>
    <row r="33704" ht="18" customHeight="1"/>
    <row r="33705" ht="18" customHeight="1"/>
    <row r="33706" ht="18" customHeight="1"/>
    <row r="33707" ht="18" customHeight="1"/>
    <row r="33708" ht="18" customHeight="1"/>
    <row r="33709" ht="18" customHeight="1"/>
    <row r="33710" ht="18" customHeight="1"/>
    <row r="33711" ht="18" customHeight="1"/>
    <row r="33712" ht="18" customHeight="1"/>
    <row r="33713" ht="18" customHeight="1"/>
    <row r="33714" ht="18" customHeight="1"/>
    <row r="33715" ht="18" customHeight="1"/>
    <row r="33716" ht="18" customHeight="1"/>
    <row r="33717" ht="18" customHeight="1"/>
    <row r="33718" ht="18" customHeight="1"/>
    <row r="33719" ht="18" customHeight="1"/>
    <row r="33720" ht="18" customHeight="1"/>
    <row r="33721" ht="18" customHeight="1"/>
    <row r="33722" ht="18" customHeight="1"/>
    <row r="33723" ht="18" customHeight="1"/>
    <row r="33724" ht="18" customHeight="1"/>
    <row r="33725" ht="18" customHeight="1"/>
    <row r="33726" ht="18" customHeight="1"/>
    <row r="33727" ht="18" customHeight="1"/>
    <row r="33728" ht="18" customHeight="1"/>
    <row r="33729" ht="18" customHeight="1"/>
    <row r="33730" ht="18" customHeight="1"/>
    <row r="33731" ht="18" customHeight="1"/>
    <row r="33732" ht="18" customHeight="1"/>
    <row r="33733" ht="18" customHeight="1"/>
    <row r="33734" ht="18" customHeight="1"/>
    <row r="33735" ht="18" customHeight="1"/>
    <row r="33736" ht="18" customHeight="1"/>
    <row r="33737" ht="18" customHeight="1"/>
    <row r="33738" ht="18" customHeight="1"/>
    <row r="33739" ht="18" customHeight="1"/>
    <row r="33740" ht="18" customHeight="1"/>
    <row r="33741" ht="18" customHeight="1"/>
    <row r="33742" ht="18" customHeight="1"/>
    <row r="33743" ht="18" customHeight="1"/>
    <row r="33744" ht="18" customHeight="1"/>
    <row r="33745" ht="18" customHeight="1"/>
    <row r="33746" ht="18" customHeight="1"/>
    <row r="33747" ht="18" customHeight="1"/>
    <row r="33748" ht="18" customHeight="1"/>
    <row r="33749" ht="18" customHeight="1"/>
    <row r="33750" ht="18" customHeight="1"/>
    <row r="33751" ht="18" customHeight="1"/>
    <row r="33752" ht="18" customHeight="1"/>
    <row r="33753" ht="18" customHeight="1"/>
    <row r="33754" ht="18" customHeight="1"/>
    <row r="33755" ht="18" customHeight="1"/>
    <row r="33756" ht="18" customHeight="1"/>
    <row r="33757" ht="18" customHeight="1"/>
    <row r="33758" ht="18" customHeight="1"/>
    <row r="33759" ht="18" customHeight="1"/>
    <row r="33760" ht="18" customHeight="1"/>
    <row r="33761" ht="18" customHeight="1"/>
    <row r="33762" ht="18" customHeight="1"/>
    <row r="33763" ht="18" customHeight="1"/>
    <row r="33764" ht="18" customHeight="1"/>
    <row r="33765" ht="18" customHeight="1"/>
    <row r="33766" ht="18" customHeight="1"/>
    <row r="33767" ht="18" customHeight="1"/>
    <row r="33768" ht="18" customHeight="1"/>
    <row r="33769" ht="18" customHeight="1"/>
    <row r="33770" ht="18" customHeight="1"/>
    <row r="33771" ht="18" customHeight="1"/>
    <row r="33772" ht="18" customHeight="1"/>
    <row r="33773" ht="18" customHeight="1"/>
    <row r="33774" ht="18" customHeight="1"/>
    <row r="33775" ht="18" customHeight="1"/>
    <row r="33776" ht="18" customHeight="1"/>
    <row r="33777" ht="18" customHeight="1"/>
    <row r="33778" ht="18" customHeight="1"/>
    <row r="33779" ht="18" customHeight="1"/>
    <row r="33780" ht="18" customHeight="1"/>
    <row r="33781" ht="18" customHeight="1"/>
    <row r="33782" ht="18" customHeight="1"/>
    <row r="33783" ht="18" customHeight="1"/>
    <row r="33784" ht="18" customHeight="1"/>
    <row r="33785" ht="18" customHeight="1"/>
    <row r="33786" ht="18" customHeight="1"/>
    <row r="33787" ht="18" customHeight="1"/>
    <row r="33788" ht="18" customHeight="1"/>
    <row r="33789" ht="18" customHeight="1"/>
    <row r="33790" ht="18" customHeight="1"/>
    <row r="33791" ht="18" customHeight="1"/>
    <row r="33792" ht="18" customHeight="1"/>
    <row r="33793" ht="18" customHeight="1"/>
    <row r="33794" ht="18" customHeight="1"/>
    <row r="33795" ht="18" customHeight="1"/>
    <row r="33796" ht="18" customHeight="1"/>
    <row r="33797" ht="18" customHeight="1"/>
    <row r="33798" ht="18" customHeight="1"/>
    <row r="33799" ht="18" customHeight="1"/>
    <row r="33800" ht="18" customHeight="1"/>
    <row r="33801" ht="18" customHeight="1"/>
    <row r="33802" ht="18" customHeight="1"/>
    <row r="33803" ht="18" customHeight="1"/>
    <row r="33804" ht="18" customHeight="1"/>
    <row r="33805" ht="18" customHeight="1"/>
    <row r="33806" ht="18" customHeight="1"/>
    <row r="33807" ht="18" customHeight="1"/>
    <row r="33808" ht="18" customHeight="1"/>
    <row r="33809" ht="18" customHeight="1"/>
    <row r="33810" ht="18" customHeight="1"/>
    <row r="33811" ht="18" customHeight="1"/>
    <row r="33812" ht="18" customHeight="1"/>
    <row r="33813" ht="18" customHeight="1"/>
    <row r="33814" ht="18" customHeight="1"/>
    <row r="33815" ht="18" customHeight="1"/>
    <row r="33816" ht="18" customHeight="1"/>
    <row r="33817" ht="18" customHeight="1"/>
    <row r="33818" ht="18" customHeight="1"/>
    <row r="33819" ht="18" customHeight="1"/>
    <row r="33820" ht="18" customHeight="1"/>
    <row r="33821" ht="18" customHeight="1"/>
    <row r="33822" ht="18" customHeight="1"/>
    <row r="33823" ht="18" customHeight="1"/>
    <row r="33824" ht="18" customHeight="1"/>
    <row r="33825" ht="18" customHeight="1"/>
    <row r="33826" ht="18" customHeight="1"/>
    <row r="33827" ht="18" customHeight="1"/>
    <row r="33828" ht="18" customHeight="1"/>
    <row r="33829" ht="18" customHeight="1"/>
    <row r="33830" ht="18" customHeight="1"/>
    <row r="33831" ht="18" customHeight="1"/>
    <row r="33832" ht="18" customHeight="1"/>
    <row r="33833" ht="18" customHeight="1"/>
    <row r="33834" ht="18" customHeight="1"/>
    <row r="33835" ht="18" customHeight="1"/>
    <row r="33836" ht="18" customHeight="1"/>
    <row r="33837" ht="18" customHeight="1"/>
    <row r="33838" ht="18" customHeight="1"/>
    <row r="33839" ht="18" customHeight="1"/>
    <row r="33840" ht="18" customHeight="1"/>
    <row r="33841" ht="18" customHeight="1"/>
    <row r="33842" ht="18" customHeight="1"/>
    <row r="33843" ht="18" customHeight="1"/>
    <row r="33844" ht="18" customHeight="1"/>
    <row r="33845" ht="18" customHeight="1"/>
    <row r="33846" ht="18" customHeight="1"/>
    <row r="33847" ht="18" customHeight="1"/>
    <row r="33848" ht="18" customHeight="1"/>
    <row r="33849" ht="18" customHeight="1"/>
    <row r="33850" ht="18" customHeight="1"/>
    <row r="33851" ht="18" customHeight="1"/>
    <row r="33852" ht="18" customHeight="1"/>
    <row r="33853" ht="18" customHeight="1"/>
    <row r="33854" ht="18" customHeight="1"/>
    <row r="33855" ht="18" customHeight="1"/>
    <row r="33856" ht="18" customHeight="1"/>
    <row r="33857" ht="18" customHeight="1"/>
    <row r="33858" ht="18" customHeight="1"/>
    <row r="33859" ht="18" customHeight="1"/>
    <row r="33860" ht="18" customHeight="1"/>
    <row r="33861" ht="18" customHeight="1"/>
    <row r="33862" ht="18" customHeight="1"/>
    <row r="33863" ht="18" customHeight="1"/>
    <row r="33864" ht="18" customHeight="1"/>
    <row r="33865" ht="18" customHeight="1"/>
    <row r="33866" ht="18" customHeight="1"/>
    <row r="33867" ht="18" customHeight="1"/>
    <row r="33868" ht="18" customHeight="1"/>
    <row r="33869" ht="18" customHeight="1"/>
    <row r="33870" ht="18" customHeight="1"/>
    <row r="33871" ht="18" customHeight="1"/>
    <row r="33872" ht="18" customHeight="1"/>
    <row r="33873" ht="18" customHeight="1"/>
    <row r="33874" ht="18" customHeight="1"/>
    <row r="33875" ht="18" customHeight="1"/>
    <row r="33876" ht="18" customHeight="1"/>
    <row r="33877" ht="18" customHeight="1"/>
    <row r="33878" ht="18" customHeight="1"/>
    <row r="33879" ht="18" customHeight="1"/>
    <row r="33880" ht="18" customHeight="1"/>
    <row r="33881" ht="18" customHeight="1"/>
    <row r="33882" ht="18" customHeight="1"/>
    <row r="33883" ht="18" customHeight="1"/>
    <row r="33884" ht="18" customHeight="1"/>
    <row r="33885" ht="18" customHeight="1"/>
    <row r="33886" ht="18" customHeight="1"/>
    <row r="33887" ht="18" customHeight="1"/>
    <row r="33888" ht="18" customHeight="1"/>
    <row r="33889" ht="18" customHeight="1"/>
    <row r="33890" ht="18" customHeight="1"/>
    <row r="33891" ht="18" customHeight="1"/>
    <row r="33892" ht="18" customHeight="1"/>
    <row r="33893" ht="18" customHeight="1"/>
    <row r="33894" ht="18" customHeight="1"/>
    <row r="33895" ht="18" customHeight="1"/>
    <row r="33896" ht="18" customHeight="1"/>
    <row r="33897" ht="18" customHeight="1"/>
    <row r="33898" ht="18" customHeight="1"/>
    <row r="33899" ht="18" customHeight="1"/>
    <row r="33900" ht="18" customHeight="1"/>
    <row r="33901" ht="18" customHeight="1"/>
    <row r="33902" ht="18" customHeight="1"/>
    <row r="33903" ht="18" customHeight="1"/>
    <row r="33904" ht="18" customHeight="1"/>
    <row r="33905" ht="18" customHeight="1"/>
    <row r="33906" ht="18" customHeight="1"/>
    <row r="33907" ht="18" customHeight="1"/>
    <row r="33908" ht="18" customHeight="1"/>
    <row r="33909" ht="18" customHeight="1"/>
    <row r="33910" ht="18" customHeight="1"/>
    <row r="33911" ht="18" customHeight="1"/>
    <row r="33912" ht="18" customHeight="1"/>
    <row r="33913" ht="18" customHeight="1"/>
    <row r="33914" ht="18" customHeight="1"/>
    <row r="33915" ht="18" customHeight="1"/>
    <row r="33916" ht="18" customHeight="1"/>
    <row r="33917" ht="18" customHeight="1"/>
    <row r="33918" ht="18" customHeight="1"/>
    <row r="33919" ht="18" customHeight="1"/>
    <row r="33920" ht="18" customHeight="1"/>
    <row r="33921" ht="18" customHeight="1"/>
    <row r="33922" ht="18" customHeight="1"/>
    <row r="33923" ht="18" customHeight="1"/>
    <row r="33924" ht="18" customHeight="1"/>
    <row r="33925" ht="18" customHeight="1"/>
    <row r="33926" ht="18" customHeight="1"/>
    <row r="33927" ht="18" customHeight="1"/>
    <row r="33928" ht="18" customHeight="1"/>
    <row r="33929" ht="18" customHeight="1"/>
    <row r="33930" ht="18" customHeight="1"/>
    <row r="33931" ht="18" customHeight="1"/>
    <row r="33932" ht="18" customHeight="1"/>
    <row r="33933" ht="18" customHeight="1"/>
    <row r="33934" ht="18" customHeight="1"/>
    <row r="33935" ht="18" customHeight="1"/>
    <row r="33936" ht="18" customHeight="1"/>
    <row r="33937" ht="18" customHeight="1"/>
    <row r="33938" ht="18" customHeight="1"/>
    <row r="33939" ht="18" customHeight="1"/>
    <row r="33940" ht="18" customHeight="1"/>
    <row r="33941" ht="18" customHeight="1"/>
    <row r="33942" ht="18" customHeight="1"/>
    <row r="33943" ht="18" customHeight="1"/>
    <row r="33944" ht="18" customHeight="1"/>
    <row r="33945" ht="18" customHeight="1"/>
    <row r="33946" ht="18" customHeight="1"/>
    <row r="33947" ht="18" customHeight="1"/>
    <row r="33948" ht="18" customHeight="1"/>
    <row r="33949" ht="18" customHeight="1"/>
    <row r="33950" ht="18" customHeight="1"/>
    <row r="33951" ht="18" customHeight="1"/>
    <row r="33952" ht="18" customHeight="1"/>
    <row r="33953" ht="18" customHeight="1"/>
    <row r="33954" ht="18" customHeight="1"/>
    <row r="33955" ht="18" customHeight="1"/>
    <row r="33956" ht="18" customHeight="1"/>
    <row r="33957" ht="18" customHeight="1"/>
    <row r="33958" ht="18" customHeight="1"/>
    <row r="33959" ht="18" customHeight="1"/>
    <row r="33960" ht="18" customHeight="1"/>
    <row r="33961" ht="18" customHeight="1"/>
    <row r="33962" ht="18" customHeight="1"/>
    <row r="33963" ht="18" customHeight="1"/>
    <row r="33964" ht="18" customHeight="1"/>
    <row r="33965" ht="18" customHeight="1"/>
    <row r="33966" ht="18" customHeight="1"/>
    <row r="33967" ht="18" customHeight="1"/>
    <row r="33968" ht="18" customHeight="1"/>
    <row r="33969" ht="18" customHeight="1"/>
    <row r="33970" ht="18" customHeight="1"/>
    <row r="33971" ht="18" customHeight="1"/>
    <row r="33972" ht="18" customHeight="1"/>
    <row r="33973" ht="18" customHeight="1"/>
    <row r="33974" ht="18" customHeight="1"/>
    <row r="33975" ht="18" customHeight="1"/>
    <row r="33976" ht="18" customHeight="1"/>
    <row r="33977" ht="18" customHeight="1"/>
    <row r="33978" ht="18" customHeight="1"/>
    <row r="33979" ht="18" customHeight="1"/>
    <row r="33980" ht="18" customHeight="1"/>
    <row r="33981" ht="18" customHeight="1"/>
    <row r="33982" ht="18" customHeight="1"/>
    <row r="33983" ht="18" customHeight="1"/>
    <row r="33984" ht="18" customHeight="1"/>
    <row r="33985" ht="18" customHeight="1"/>
    <row r="33986" ht="18" customHeight="1"/>
    <row r="33987" ht="18" customHeight="1"/>
    <row r="33988" ht="18" customHeight="1"/>
    <row r="33989" ht="18" customHeight="1"/>
    <row r="33990" ht="18" customHeight="1"/>
    <row r="33991" ht="18" customHeight="1"/>
    <row r="33992" ht="18" customHeight="1"/>
    <row r="33993" ht="18" customHeight="1"/>
    <row r="33994" ht="18" customHeight="1"/>
    <row r="33995" ht="18" customHeight="1"/>
    <row r="33996" ht="18" customHeight="1"/>
    <row r="33997" ht="18" customHeight="1"/>
    <row r="33998" ht="18" customHeight="1"/>
    <row r="33999" ht="18" customHeight="1"/>
    <row r="34000" ht="18" customHeight="1"/>
    <row r="34001" ht="18" customHeight="1"/>
    <row r="34002" ht="18" customHeight="1"/>
    <row r="34003" ht="18" customHeight="1"/>
    <row r="34004" ht="18" customHeight="1"/>
    <row r="34005" ht="18" customHeight="1"/>
    <row r="34006" ht="18" customHeight="1"/>
    <row r="34007" ht="18" customHeight="1"/>
    <row r="34008" ht="18" customHeight="1"/>
    <row r="34009" ht="18" customHeight="1"/>
    <row r="34010" ht="18" customHeight="1"/>
    <row r="34011" ht="18" customHeight="1"/>
    <row r="34012" ht="18" customHeight="1"/>
    <row r="34013" ht="18" customHeight="1"/>
    <row r="34014" ht="18" customHeight="1"/>
    <row r="34015" ht="18" customHeight="1"/>
    <row r="34016" ht="18" customHeight="1"/>
    <row r="34017" ht="18" customHeight="1"/>
    <row r="34018" ht="18" customHeight="1"/>
    <row r="34019" ht="18" customHeight="1"/>
    <row r="34020" ht="18" customHeight="1"/>
    <row r="34021" ht="18" customHeight="1"/>
    <row r="34022" ht="18" customHeight="1"/>
    <row r="34023" ht="18" customHeight="1"/>
    <row r="34024" ht="18" customHeight="1"/>
    <row r="34025" ht="18" customHeight="1"/>
    <row r="34026" ht="18" customHeight="1"/>
    <row r="34027" ht="18" customHeight="1"/>
    <row r="34028" ht="18" customHeight="1"/>
    <row r="34029" ht="18" customHeight="1"/>
    <row r="34030" ht="18" customHeight="1"/>
    <row r="34031" ht="18" customHeight="1"/>
    <row r="34032" ht="18" customHeight="1"/>
    <row r="34033" ht="18" customHeight="1"/>
    <row r="34034" ht="18" customHeight="1"/>
    <row r="34035" ht="18" customHeight="1"/>
    <row r="34036" ht="18" customHeight="1"/>
    <row r="34037" ht="18" customHeight="1"/>
    <row r="34038" ht="18" customHeight="1"/>
    <row r="34039" ht="18" customHeight="1"/>
    <row r="34040" ht="18" customHeight="1"/>
    <row r="34041" ht="18" customHeight="1"/>
    <row r="34042" ht="18" customHeight="1"/>
    <row r="34043" ht="18" customHeight="1"/>
    <row r="34044" ht="18" customHeight="1"/>
    <row r="34045" ht="18" customHeight="1"/>
    <row r="34046" ht="18" customHeight="1"/>
    <row r="34047" ht="18" customHeight="1"/>
    <row r="34048" ht="18" customHeight="1"/>
    <row r="34049" ht="18" customHeight="1"/>
    <row r="34050" ht="18" customHeight="1"/>
    <row r="34051" ht="18" customHeight="1"/>
    <row r="34052" ht="18" customHeight="1"/>
    <row r="34053" ht="18" customHeight="1"/>
    <row r="34054" ht="18" customHeight="1"/>
    <row r="34055" ht="18" customHeight="1"/>
    <row r="34056" ht="18" customHeight="1"/>
    <row r="34057" ht="18" customHeight="1"/>
    <row r="34058" ht="18" customHeight="1"/>
    <row r="34059" ht="18" customHeight="1"/>
    <row r="34060" ht="18" customHeight="1"/>
    <row r="34061" ht="18" customHeight="1"/>
    <row r="34062" ht="18" customHeight="1"/>
    <row r="34063" ht="18" customHeight="1"/>
    <row r="34064" ht="18" customHeight="1"/>
    <row r="34065" ht="18" customHeight="1"/>
    <row r="34066" ht="18" customHeight="1"/>
    <row r="34067" ht="18" customHeight="1"/>
    <row r="34068" ht="18" customHeight="1"/>
    <row r="34069" ht="18" customHeight="1"/>
    <row r="34070" ht="18" customHeight="1"/>
    <row r="34071" ht="18" customHeight="1"/>
    <row r="34072" ht="18" customHeight="1"/>
    <row r="34073" ht="18" customHeight="1"/>
    <row r="34074" ht="18" customHeight="1"/>
    <row r="34075" ht="18" customHeight="1"/>
    <row r="34076" ht="18" customHeight="1"/>
    <row r="34077" ht="18" customHeight="1"/>
    <row r="34078" ht="18" customHeight="1"/>
    <row r="34079" ht="18" customHeight="1"/>
    <row r="34080" ht="18" customHeight="1"/>
    <row r="34081" ht="18" customHeight="1"/>
    <row r="34082" ht="18" customHeight="1"/>
    <row r="34083" ht="18" customHeight="1"/>
    <row r="34084" ht="18" customHeight="1"/>
    <row r="34085" ht="18" customHeight="1"/>
    <row r="34086" ht="18" customHeight="1"/>
    <row r="34087" ht="18" customHeight="1"/>
    <row r="34088" ht="18" customHeight="1"/>
    <row r="34089" ht="18" customHeight="1"/>
    <row r="34090" ht="18" customHeight="1"/>
    <row r="34091" ht="18" customHeight="1"/>
    <row r="34092" ht="18" customHeight="1"/>
    <row r="34093" ht="18" customHeight="1"/>
    <row r="34094" ht="18" customHeight="1"/>
    <row r="34095" ht="18" customHeight="1"/>
    <row r="34096" ht="18" customHeight="1"/>
    <row r="34097" ht="18" customHeight="1"/>
    <row r="34098" ht="18" customHeight="1"/>
    <row r="34099" ht="18" customHeight="1"/>
    <row r="34100" ht="18" customHeight="1"/>
    <row r="34101" ht="18" customHeight="1"/>
    <row r="34102" ht="18" customHeight="1"/>
    <row r="34103" ht="18" customHeight="1"/>
    <row r="34104" ht="18" customHeight="1"/>
    <row r="34105" ht="18" customHeight="1"/>
    <row r="34106" ht="18" customHeight="1"/>
    <row r="34107" ht="18" customHeight="1"/>
    <row r="34108" ht="18" customHeight="1"/>
    <row r="34109" ht="18" customHeight="1"/>
    <row r="34110" ht="18" customHeight="1"/>
    <row r="34111" ht="18" customHeight="1"/>
    <row r="34112" ht="18" customHeight="1"/>
    <row r="34113" ht="18" customHeight="1"/>
    <row r="34114" ht="18" customHeight="1"/>
    <row r="34115" ht="18" customHeight="1"/>
    <row r="34116" ht="18" customHeight="1"/>
    <row r="34117" ht="18" customHeight="1"/>
    <row r="34118" ht="18" customHeight="1"/>
    <row r="34119" ht="18" customHeight="1"/>
    <row r="34120" ht="18" customHeight="1"/>
    <row r="34121" ht="18" customHeight="1"/>
    <row r="34122" ht="18" customHeight="1"/>
    <row r="34123" ht="18" customHeight="1"/>
    <row r="34124" ht="18" customHeight="1"/>
    <row r="34125" ht="18" customHeight="1"/>
    <row r="34126" ht="18" customHeight="1"/>
    <row r="34127" ht="18" customHeight="1"/>
    <row r="34128" ht="18" customHeight="1"/>
    <row r="34129" ht="18" customHeight="1"/>
    <row r="34130" ht="18" customHeight="1"/>
    <row r="34131" ht="18" customHeight="1"/>
    <row r="34132" ht="18" customHeight="1"/>
    <row r="34133" ht="18" customHeight="1"/>
    <row r="34134" ht="18" customHeight="1"/>
    <row r="34135" ht="18" customHeight="1"/>
    <row r="34136" ht="18" customHeight="1"/>
    <row r="34137" ht="18" customHeight="1"/>
    <row r="34138" ht="18" customHeight="1"/>
    <row r="34139" ht="18" customHeight="1"/>
    <row r="34140" ht="18" customHeight="1"/>
    <row r="34141" ht="18" customHeight="1"/>
    <row r="34142" ht="18" customHeight="1"/>
    <row r="34143" ht="18" customHeight="1"/>
    <row r="34144" ht="18" customHeight="1"/>
    <row r="34145" ht="18" customHeight="1"/>
    <row r="34146" ht="18" customHeight="1"/>
    <row r="34147" ht="18" customHeight="1"/>
    <row r="34148" ht="18" customHeight="1"/>
    <row r="34149" ht="18" customHeight="1"/>
    <row r="34150" ht="18" customHeight="1"/>
    <row r="34151" ht="18" customHeight="1"/>
    <row r="34152" ht="18" customHeight="1"/>
    <row r="34153" ht="18" customHeight="1"/>
    <row r="34154" ht="18" customHeight="1"/>
    <row r="34155" ht="18" customHeight="1"/>
    <row r="34156" ht="18" customHeight="1"/>
    <row r="34157" ht="18" customHeight="1"/>
    <row r="34158" ht="18" customHeight="1"/>
    <row r="34159" ht="18" customHeight="1"/>
    <row r="34160" ht="18" customHeight="1"/>
    <row r="34161" ht="18" customHeight="1"/>
    <row r="34162" ht="18" customHeight="1"/>
    <row r="34163" ht="18" customHeight="1"/>
    <row r="34164" ht="18" customHeight="1"/>
    <row r="34165" ht="18" customHeight="1"/>
    <row r="34166" ht="18" customHeight="1"/>
    <row r="34167" ht="18" customHeight="1"/>
    <row r="34168" ht="18" customHeight="1"/>
    <row r="34169" ht="18" customHeight="1"/>
    <row r="34170" ht="18" customHeight="1"/>
    <row r="34171" ht="18" customHeight="1"/>
    <row r="34172" ht="18" customHeight="1"/>
    <row r="34173" ht="18" customHeight="1"/>
    <row r="34174" ht="18" customHeight="1"/>
    <row r="34175" ht="18" customHeight="1"/>
    <row r="34176" ht="18" customHeight="1"/>
    <row r="34177" ht="18" customHeight="1"/>
    <row r="34178" ht="18" customHeight="1"/>
    <row r="34179" ht="18" customHeight="1"/>
    <row r="34180" ht="18" customHeight="1"/>
    <row r="34181" ht="18" customHeight="1"/>
    <row r="34182" ht="18" customHeight="1"/>
    <row r="34183" ht="18" customHeight="1"/>
    <row r="34184" ht="18" customHeight="1"/>
    <row r="34185" ht="18" customHeight="1"/>
    <row r="34186" ht="18" customHeight="1"/>
    <row r="34187" ht="18" customHeight="1"/>
    <row r="34188" ht="18" customHeight="1"/>
    <row r="34189" ht="18" customHeight="1"/>
    <row r="34190" ht="18" customHeight="1"/>
    <row r="34191" ht="18" customHeight="1"/>
    <row r="34192" ht="18" customHeight="1"/>
    <row r="34193" ht="18" customHeight="1"/>
    <row r="34194" ht="18" customHeight="1"/>
    <row r="34195" ht="18" customHeight="1"/>
    <row r="34196" ht="18" customHeight="1"/>
    <row r="34197" ht="18" customHeight="1"/>
    <row r="34198" ht="18" customHeight="1"/>
    <row r="34199" ht="18" customHeight="1"/>
    <row r="34200" ht="18" customHeight="1"/>
    <row r="34201" ht="18" customHeight="1"/>
    <row r="34202" ht="18" customHeight="1"/>
    <row r="34203" ht="18" customHeight="1"/>
    <row r="34204" ht="18" customHeight="1"/>
    <row r="34205" ht="18" customHeight="1"/>
    <row r="34206" ht="18" customHeight="1"/>
    <row r="34207" ht="18" customHeight="1"/>
    <row r="34208" ht="18" customHeight="1"/>
    <row r="34209" ht="18" customHeight="1"/>
    <row r="34210" ht="18" customHeight="1"/>
    <row r="34211" ht="18" customHeight="1"/>
    <row r="34212" ht="18" customHeight="1"/>
    <row r="34213" ht="18" customHeight="1"/>
    <row r="34214" ht="18" customHeight="1"/>
    <row r="34215" ht="18" customHeight="1"/>
    <row r="34216" ht="18" customHeight="1"/>
    <row r="34217" ht="18" customHeight="1"/>
    <row r="34218" ht="18" customHeight="1"/>
    <row r="34219" ht="18" customHeight="1"/>
    <row r="34220" ht="18" customHeight="1"/>
    <row r="34221" ht="18" customHeight="1"/>
    <row r="34222" ht="18" customHeight="1"/>
    <row r="34223" ht="18" customHeight="1"/>
    <row r="34224" ht="18" customHeight="1"/>
    <row r="34225" ht="18" customHeight="1"/>
    <row r="34226" ht="18" customHeight="1"/>
    <row r="34227" ht="18" customHeight="1"/>
    <row r="34228" ht="18" customHeight="1"/>
    <row r="34229" ht="18" customHeight="1"/>
    <row r="34230" ht="18" customHeight="1"/>
    <row r="34231" ht="18" customHeight="1"/>
    <row r="34232" ht="18" customHeight="1"/>
    <row r="34233" ht="18" customHeight="1"/>
    <row r="34234" ht="18" customHeight="1"/>
    <row r="34235" ht="18" customHeight="1"/>
    <row r="34236" ht="18" customHeight="1"/>
    <row r="34237" ht="18" customHeight="1"/>
    <row r="34238" ht="18" customHeight="1"/>
    <row r="34239" ht="18" customHeight="1"/>
    <row r="34240" ht="18" customHeight="1"/>
    <row r="34241" ht="18" customHeight="1"/>
    <row r="34242" ht="18" customHeight="1"/>
    <row r="34243" ht="18" customHeight="1"/>
    <row r="34244" ht="18" customHeight="1"/>
    <row r="34245" ht="18" customHeight="1"/>
    <row r="34246" ht="18" customHeight="1"/>
    <row r="34247" ht="18" customHeight="1"/>
    <row r="34248" ht="18" customHeight="1"/>
    <row r="34249" ht="18" customHeight="1"/>
    <row r="34250" ht="18" customHeight="1"/>
    <row r="34251" ht="18" customHeight="1"/>
    <row r="34252" ht="18" customHeight="1"/>
    <row r="34253" ht="18" customHeight="1"/>
    <row r="34254" ht="18" customHeight="1"/>
    <row r="34255" ht="18" customHeight="1"/>
    <row r="34256" ht="18" customHeight="1"/>
    <row r="34257" ht="18" customHeight="1"/>
    <row r="34258" ht="18" customHeight="1"/>
    <row r="34259" ht="18" customHeight="1"/>
    <row r="34260" ht="18" customHeight="1"/>
    <row r="34261" ht="18" customHeight="1"/>
    <row r="34262" ht="18" customHeight="1"/>
    <row r="34263" ht="18" customHeight="1"/>
    <row r="34264" ht="18" customHeight="1"/>
    <row r="34265" ht="18" customHeight="1"/>
    <row r="34266" ht="18" customHeight="1"/>
    <row r="34267" ht="18" customHeight="1"/>
    <row r="34268" ht="18" customHeight="1"/>
    <row r="34269" ht="18" customHeight="1"/>
    <row r="34270" ht="18" customHeight="1"/>
    <row r="34271" ht="18" customHeight="1"/>
    <row r="34272" ht="18" customHeight="1"/>
    <row r="34273" ht="18" customHeight="1"/>
    <row r="34274" ht="18" customHeight="1"/>
    <row r="34275" ht="18" customHeight="1"/>
    <row r="34276" ht="18" customHeight="1"/>
    <row r="34277" ht="18" customHeight="1"/>
    <row r="34278" ht="18" customHeight="1"/>
    <row r="34279" ht="18" customHeight="1"/>
    <row r="34280" ht="18" customHeight="1"/>
    <row r="34281" ht="18" customHeight="1"/>
    <row r="34282" ht="18" customHeight="1"/>
    <row r="34283" ht="18" customHeight="1"/>
    <row r="34284" ht="18" customHeight="1"/>
    <row r="34285" ht="18" customHeight="1"/>
    <row r="34286" ht="18" customHeight="1"/>
    <row r="34287" ht="18" customHeight="1"/>
    <row r="34288" ht="18" customHeight="1"/>
    <row r="34289" ht="18" customHeight="1"/>
    <row r="34290" ht="18" customHeight="1"/>
    <row r="34291" ht="18" customHeight="1"/>
    <row r="34292" ht="18" customHeight="1"/>
    <row r="34293" ht="18" customHeight="1"/>
    <row r="34294" ht="18" customHeight="1"/>
    <row r="34295" ht="18" customHeight="1"/>
    <row r="34296" ht="18" customHeight="1"/>
    <row r="34297" ht="18" customHeight="1"/>
    <row r="34298" ht="18" customHeight="1"/>
    <row r="34299" ht="18" customHeight="1"/>
    <row r="34300" ht="18" customHeight="1"/>
    <row r="34301" ht="18" customHeight="1"/>
    <row r="34302" ht="18" customHeight="1"/>
    <row r="34303" ht="18" customHeight="1"/>
    <row r="34304" ht="18" customHeight="1"/>
    <row r="34305" ht="18" customHeight="1"/>
    <row r="34306" ht="18" customHeight="1"/>
    <row r="34307" ht="18" customHeight="1"/>
    <row r="34308" ht="18" customHeight="1"/>
    <row r="34309" ht="18" customHeight="1"/>
    <row r="34310" ht="18" customHeight="1"/>
    <row r="34311" ht="18" customHeight="1"/>
    <row r="34312" ht="18" customHeight="1"/>
    <row r="34313" ht="18" customHeight="1"/>
    <row r="34314" ht="18" customHeight="1"/>
    <row r="34315" ht="18" customHeight="1"/>
    <row r="34316" ht="18" customHeight="1"/>
    <row r="34317" ht="18" customHeight="1"/>
    <row r="34318" ht="18" customHeight="1"/>
    <row r="34319" ht="18" customHeight="1"/>
    <row r="34320" ht="18" customHeight="1"/>
    <row r="34321" ht="18" customHeight="1"/>
    <row r="34322" ht="18" customHeight="1"/>
    <row r="34323" ht="18" customHeight="1"/>
    <row r="34324" ht="18" customHeight="1"/>
    <row r="34325" ht="18" customHeight="1"/>
    <row r="34326" ht="18" customHeight="1"/>
    <row r="34327" ht="18" customHeight="1"/>
    <row r="34328" ht="18" customHeight="1"/>
    <row r="34329" ht="18" customHeight="1"/>
    <row r="34330" ht="18" customHeight="1"/>
    <row r="34331" ht="18" customHeight="1"/>
    <row r="34332" ht="18" customHeight="1"/>
    <row r="34333" ht="18" customHeight="1"/>
    <row r="34334" ht="18" customHeight="1"/>
    <row r="34335" ht="18" customHeight="1"/>
    <row r="34336" ht="18" customHeight="1"/>
    <row r="34337" ht="18" customHeight="1"/>
    <row r="34338" ht="18" customHeight="1"/>
    <row r="34339" ht="18" customHeight="1"/>
    <row r="34340" ht="18" customHeight="1"/>
    <row r="34341" ht="18" customHeight="1"/>
    <row r="34342" ht="18" customHeight="1"/>
    <row r="34343" ht="18" customHeight="1"/>
    <row r="34344" ht="18" customHeight="1"/>
    <row r="34345" ht="18" customHeight="1"/>
    <row r="34346" ht="18" customHeight="1"/>
    <row r="34347" ht="18" customHeight="1"/>
    <row r="34348" ht="18" customHeight="1"/>
    <row r="34349" ht="18" customHeight="1"/>
    <row r="34350" ht="18" customHeight="1"/>
    <row r="34351" ht="18" customHeight="1"/>
    <row r="34352" ht="18" customHeight="1"/>
    <row r="34353" ht="18" customHeight="1"/>
    <row r="34354" ht="18" customHeight="1"/>
    <row r="34355" ht="18" customHeight="1"/>
    <row r="34356" ht="18" customHeight="1"/>
    <row r="34357" ht="18" customHeight="1"/>
    <row r="34358" ht="18" customHeight="1"/>
    <row r="34359" ht="18" customHeight="1"/>
    <row r="34360" ht="18" customHeight="1"/>
    <row r="34361" ht="18" customHeight="1"/>
    <row r="34362" ht="18" customHeight="1"/>
    <row r="34363" ht="18" customHeight="1"/>
    <row r="34364" ht="18" customHeight="1"/>
    <row r="34365" ht="18" customHeight="1"/>
    <row r="34366" ht="18" customHeight="1"/>
    <row r="34367" ht="18" customHeight="1"/>
    <row r="34368" ht="18" customHeight="1"/>
    <row r="34369" ht="18" customHeight="1"/>
    <row r="34370" ht="18" customHeight="1"/>
    <row r="34371" ht="18" customHeight="1"/>
    <row r="34372" ht="18" customHeight="1"/>
    <row r="34373" ht="18" customHeight="1"/>
    <row r="34374" ht="18" customHeight="1"/>
    <row r="34375" ht="18" customHeight="1"/>
    <row r="34376" ht="18" customHeight="1"/>
    <row r="34377" ht="18" customHeight="1"/>
    <row r="34378" ht="18" customHeight="1"/>
    <row r="34379" ht="18" customHeight="1"/>
    <row r="34380" ht="18" customHeight="1"/>
    <row r="34381" ht="18" customHeight="1"/>
    <row r="34382" ht="18" customHeight="1"/>
    <row r="34383" ht="18" customHeight="1"/>
    <row r="34384" ht="18" customHeight="1"/>
    <row r="34385" ht="18" customHeight="1"/>
    <row r="34386" ht="18" customHeight="1"/>
    <row r="34387" ht="18" customHeight="1"/>
    <row r="34388" ht="18" customHeight="1"/>
    <row r="34389" ht="18" customHeight="1"/>
    <row r="34390" ht="18" customHeight="1"/>
    <row r="34391" ht="18" customHeight="1"/>
    <row r="34392" ht="18" customHeight="1"/>
    <row r="34393" ht="18" customHeight="1"/>
    <row r="34394" ht="18" customHeight="1"/>
    <row r="34395" ht="18" customHeight="1"/>
    <row r="34396" ht="18" customHeight="1"/>
    <row r="34397" ht="18" customHeight="1"/>
    <row r="34398" ht="18" customHeight="1"/>
    <row r="34399" ht="18" customHeight="1"/>
    <row r="34400" ht="18" customHeight="1"/>
    <row r="34401" ht="18" customHeight="1"/>
    <row r="34402" ht="18" customHeight="1"/>
    <row r="34403" ht="18" customHeight="1"/>
    <row r="34404" ht="18" customHeight="1"/>
    <row r="34405" ht="18" customHeight="1"/>
    <row r="34406" ht="18" customHeight="1"/>
    <row r="34407" ht="18" customHeight="1"/>
    <row r="34408" ht="18" customHeight="1"/>
    <row r="34409" ht="18" customHeight="1"/>
    <row r="34410" ht="18" customHeight="1"/>
    <row r="34411" ht="18" customHeight="1"/>
    <row r="34412" ht="18" customHeight="1"/>
    <row r="34413" ht="18" customHeight="1"/>
    <row r="34414" ht="18" customHeight="1"/>
    <row r="34415" ht="18" customHeight="1"/>
    <row r="34416" ht="18" customHeight="1"/>
    <row r="34417" ht="18" customHeight="1"/>
    <row r="34418" ht="18" customHeight="1"/>
    <row r="34419" ht="18" customHeight="1"/>
    <row r="34420" ht="18" customHeight="1"/>
    <row r="34421" ht="18" customHeight="1"/>
    <row r="34422" ht="18" customHeight="1"/>
    <row r="34423" ht="18" customHeight="1"/>
    <row r="34424" ht="18" customHeight="1"/>
    <row r="34425" ht="18" customHeight="1"/>
    <row r="34426" ht="18" customHeight="1"/>
    <row r="34427" ht="18" customHeight="1"/>
    <row r="34428" ht="18" customHeight="1"/>
    <row r="34429" ht="18" customHeight="1"/>
    <row r="34430" ht="18" customHeight="1"/>
    <row r="34431" ht="18" customHeight="1"/>
    <row r="34432" ht="18" customHeight="1"/>
    <row r="34433" ht="18" customHeight="1"/>
    <row r="34434" ht="18" customHeight="1"/>
    <row r="34435" ht="18" customHeight="1"/>
    <row r="34436" ht="18" customHeight="1"/>
    <row r="34437" ht="18" customHeight="1"/>
    <row r="34438" ht="18" customHeight="1"/>
    <row r="34439" ht="18" customHeight="1"/>
    <row r="34440" ht="18" customHeight="1"/>
    <row r="34441" ht="18" customHeight="1"/>
    <row r="34442" ht="18" customHeight="1"/>
    <row r="34443" ht="18" customHeight="1"/>
    <row r="34444" ht="18" customHeight="1"/>
    <row r="34445" ht="18" customHeight="1"/>
    <row r="34446" ht="18" customHeight="1"/>
    <row r="34447" ht="18" customHeight="1"/>
    <row r="34448" ht="18" customHeight="1"/>
    <row r="34449" ht="18" customHeight="1"/>
    <row r="34450" ht="18" customHeight="1"/>
    <row r="34451" ht="18" customHeight="1"/>
    <row r="34452" ht="18" customHeight="1"/>
    <row r="34453" ht="18" customHeight="1"/>
    <row r="34454" ht="18" customHeight="1"/>
    <row r="34455" ht="18" customHeight="1"/>
    <row r="34456" ht="18" customHeight="1"/>
    <row r="34457" ht="18" customHeight="1"/>
    <row r="34458" ht="18" customHeight="1"/>
    <row r="34459" ht="18" customHeight="1"/>
    <row r="34460" ht="18" customHeight="1"/>
    <row r="34461" ht="18" customHeight="1"/>
    <row r="34462" ht="18" customHeight="1"/>
    <row r="34463" ht="18" customHeight="1"/>
    <row r="34464" ht="18" customHeight="1"/>
    <row r="34465" ht="18" customHeight="1"/>
    <row r="34466" ht="18" customHeight="1"/>
    <row r="34467" ht="18" customHeight="1"/>
    <row r="34468" ht="18" customHeight="1"/>
    <row r="34469" ht="18" customHeight="1"/>
    <row r="34470" ht="18" customHeight="1"/>
    <row r="34471" ht="18" customHeight="1"/>
    <row r="34472" ht="18" customHeight="1"/>
    <row r="34473" ht="18" customHeight="1"/>
    <row r="34474" ht="18" customHeight="1"/>
    <row r="34475" ht="18" customHeight="1"/>
    <row r="34476" ht="18" customHeight="1"/>
    <row r="34477" ht="18" customHeight="1"/>
    <row r="34478" ht="18" customHeight="1"/>
    <row r="34479" ht="18" customHeight="1"/>
    <row r="34480" ht="18" customHeight="1"/>
    <row r="34481" ht="18" customHeight="1"/>
    <row r="34482" ht="18" customHeight="1"/>
    <row r="34483" ht="18" customHeight="1"/>
    <row r="34484" ht="18" customHeight="1"/>
    <row r="34485" ht="18" customHeight="1"/>
    <row r="34486" ht="18" customHeight="1"/>
    <row r="34487" ht="18" customHeight="1"/>
    <row r="34488" ht="18" customHeight="1"/>
    <row r="34489" ht="18" customHeight="1"/>
    <row r="34490" ht="18" customHeight="1"/>
    <row r="34491" ht="18" customHeight="1"/>
    <row r="34492" ht="18" customHeight="1"/>
    <row r="34493" ht="18" customHeight="1"/>
    <row r="34494" ht="18" customHeight="1"/>
    <row r="34495" ht="18" customHeight="1"/>
    <row r="34496" ht="18" customHeight="1"/>
    <row r="34497" ht="18" customHeight="1"/>
    <row r="34498" ht="18" customHeight="1"/>
    <row r="34499" ht="18" customHeight="1"/>
    <row r="34500" ht="18" customHeight="1"/>
    <row r="34501" ht="18" customHeight="1"/>
    <row r="34502" ht="18" customHeight="1"/>
    <row r="34503" ht="18" customHeight="1"/>
    <row r="34504" ht="18" customHeight="1"/>
    <row r="34505" ht="18" customHeight="1"/>
    <row r="34506" ht="18" customHeight="1"/>
    <row r="34507" ht="18" customHeight="1"/>
    <row r="34508" ht="18" customHeight="1"/>
    <row r="34509" ht="18" customHeight="1"/>
    <row r="34510" ht="18" customHeight="1"/>
    <row r="34511" ht="18" customHeight="1"/>
    <row r="34512" ht="18" customHeight="1"/>
    <row r="34513" ht="18" customHeight="1"/>
    <row r="34514" ht="18" customHeight="1"/>
    <row r="34515" ht="18" customHeight="1"/>
    <row r="34516" ht="18" customHeight="1"/>
    <row r="34517" ht="18" customHeight="1"/>
    <row r="34518" ht="18" customHeight="1"/>
    <row r="34519" ht="18" customHeight="1"/>
    <row r="34520" ht="18" customHeight="1"/>
    <row r="34521" ht="18" customHeight="1"/>
    <row r="34522" ht="18" customHeight="1"/>
    <row r="34523" ht="18" customHeight="1"/>
    <row r="34524" ht="18" customHeight="1"/>
    <row r="34525" ht="18" customHeight="1"/>
    <row r="34526" ht="18" customHeight="1"/>
    <row r="34527" ht="18" customHeight="1"/>
    <row r="34528" ht="18" customHeight="1"/>
    <row r="34529" ht="18" customHeight="1"/>
    <row r="34530" ht="18" customHeight="1"/>
    <row r="34531" ht="18" customHeight="1"/>
    <row r="34532" ht="18" customHeight="1"/>
    <row r="34533" ht="18" customHeight="1"/>
    <row r="34534" ht="18" customHeight="1"/>
    <row r="34535" ht="18" customHeight="1"/>
    <row r="34536" ht="18" customHeight="1"/>
    <row r="34537" ht="18" customHeight="1"/>
    <row r="34538" ht="18" customHeight="1"/>
    <row r="34539" ht="18" customHeight="1"/>
    <row r="34540" ht="18" customHeight="1"/>
    <row r="34541" ht="18" customHeight="1"/>
    <row r="34542" ht="18" customHeight="1"/>
    <row r="34543" ht="18" customHeight="1"/>
    <row r="34544" ht="18" customHeight="1"/>
    <row r="34545" ht="18" customHeight="1"/>
    <row r="34546" ht="18" customHeight="1"/>
    <row r="34547" ht="18" customHeight="1"/>
    <row r="34548" ht="18" customHeight="1"/>
    <row r="34549" ht="18" customHeight="1"/>
    <row r="34550" ht="18" customHeight="1"/>
    <row r="34551" ht="18" customHeight="1"/>
    <row r="34552" ht="18" customHeight="1"/>
    <row r="34553" ht="18" customHeight="1"/>
    <row r="34554" ht="18" customHeight="1"/>
    <row r="34555" ht="18" customHeight="1"/>
    <row r="34556" ht="18" customHeight="1"/>
    <row r="34557" ht="18" customHeight="1"/>
    <row r="34558" ht="18" customHeight="1"/>
    <row r="34559" ht="18" customHeight="1"/>
    <row r="34560" ht="18" customHeight="1"/>
    <row r="34561" ht="18" customHeight="1"/>
    <row r="34562" ht="18" customHeight="1"/>
    <row r="34563" ht="18" customHeight="1"/>
    <row r="34564" ht="18" customHeight="1"/>
    <row r="34565" ht="18" customHeight="1"/>
    <row r="34566" ht="18" customHeight="1"/>
    <row r="34567" ht="18" customHeight="1"/>
    <row r="34568" ht="18" customHeight="1"/>
    <row r="34569" ht="18" customHeight="1"/>
    <row r="34570" ht="18" customHeight="1"/>
    <row r="34571" ht="18" customHeight="1"/>
    <row r="34572" ht="18" customHeight="1"/>
    <row r="34573" ht="18" customHeight="1"/>
    <row r="34574" ht="18" customHeight="1"/>
    <row r="34575" ht="18" customHeight="1"/>
    <row r="34576" ht="18" customHeight="1"/>
    <row r="34577" ht="18" customHeight="1"/>
    <row r="34578" ht="18" customHeight="1"/>
    <row r="34579" ht="18" customHeight="1"/>
    <row r="34580" ht="18" customHeight="1"/>
    <row r="34581" ht="18" customHeight="1"/>
    <row r="34582" ht="18" customHeight="1"/>
    <row r="34583" ht="18" customHeight="1"/>
    <row r="34584" ht="18" customHeight="1"/>
    <row r="34585" ht="18" customHeight="1"/>
    <row r="34586" ht="18" customHeight="1"/>
    <row r="34587" ht="18" customHeight="1"/>
    <row r="34588" ht="18" customHeight="1"/>
    <row r="34589" ht="18" customHeight="1"/>
    <row r="34590" ht="18" customHeight="1"/>
    <row r="34591" ht="18" customHeight="1"/>
    <row r="34592" ht="18" customHeight="1"/>
    <row r="34593" ht="18" customHeight="1"/>
    <row r="34594" ht="18" customHeight="1"/>
    <row r="34595" ht="18" customHeight="1"/>
    <row r="34596" ht="18" customHeight="1"/>
    <row r="34597" ht="18" customHeight="1"/>
    <row r="34598" ht="18" customHeight="1"/>
    <row r="34599" ht="18" customHeight="1"/>
    <row r="34600" ht="18" customHeight="1"/>
    <row r="34601" ht="18" customHeight="1"/>
    <row r="34602" ht="18" customHeight="1"/>
    <row r="34603" ht="18" customHeight="1"/>
    <row r="34604" ht="18" customHeight="1"/>
    <row r="34605" ht="18" customHeight="1"/>
    <row r="34606" ht="18" customHeight="1"/>
    <row r="34607" ht="18" customHeight="1"/>
    <row r="34608" ht="18" customHeight="1"/>
    <row r="34609" ht="18" customHeight="1"/>
    <row r="34610" ht="18" customHeight="1"/>
    <row r="34611" ht="18" customHeight="1"/>
    <row r="34612" ht="18" customHeight="1"/>
    <row r="34613" ht="18" customHeight="1"/>
    <row r="34614" ht="18" customHeight="1"/>
    <row r="34615" ht="18" customHeight="1"/>
    <row r="34616" ht="18" customHeight="1"/>
    <row r="34617" ht="18" customHeight="1"/>
    <row r="34618" ht="18" customHeight="1"/>
    <row r="34619" ht="18" customHeight="1"/>
    <row r="34620" ht="18" customHeight="1"/>
    <row r="34621" ht="18" customHeight="1"/>
    <row r="34622" ht="18" customHeight="1"/>
    <row r="34623" ht="18" customHeight="1"/>
    <row r="34624" ht="18" customHeight="1"/>
    <row r="34625" ht="18" customHeight="1"/>
    <row r="34626" ht="18" customHeight="1"/>
    <row r="34627" ht="18" customHeight="1"/>
    <row r="34628" ht="18" customHeight="1"/>
    <row r="34629" ht="18" customHeight="1"/>
    <row r="34630" ht="18" customHeight="1"/>
    <row r="34631" ht="18" customHeight="1"/>
    <row r="34632" ht="18" customHeight="1"/>
    <row r="34633" ht="18" customHeight="1"/>
    <row r="34634" ht="18" customHeight="1"/>
    <row r="34635" ht="18" customHeight="1"/>
    <row r="34636" ht="18" customHeight="1"/>
    <row r="34637" ht="18" customHeight="1"/>
    <row r="34638" ht="18" customHeight="1"/>
    <row r="34639" ht="18" customHeight="1"/>
    <row r="34640" ht="18" customHeight="1"/>
    <row r="34641" ht="18" customHeight="1"/>
    <row r="34642" ht="18" customHeight="1"/>
    <row r="34643" ht="18" customHeight="1"/>
    <row r="34644" ht="18" customHeight="1"/>
    <row r="34645" ht="18" customHeight="1"/>
    <row r="34646" ht="18" customHeight="1"/>
    <row r="34647" ht="18" customHeight="1"/>
    <row r="34648" ht="18" customHeight="1"/>
    <row r="34649" ht="18" customHeight="1"/>
    <row r="34650" ht="18" customHeight="1"/>
    <row r="34651" ht="18" customHeight="1"/>
    <row r="34652" ht="18" customHeight="1"/>
    <row r="34653" ht="18" customHeight="1"/>
    <row r="34654" ht="18" customHeight="1"/>
    <row r="34655" ht="18" customHeight="1"/>
    <row r="34656" ht="18" customHeight="1"/>
    <row r="34657" ht="18" customHeight="1"/>
    <row r="34658" ht="18" customHeight="1"/>
    <row r="34659" ht="18" customHeight="1"/>
    <row r="34660" ht="18" customHeight="1"/>
    <row r="34661" ht="18" customHeight="1"/>
    <row r="34662" ht="18" customHeight="1"/>
    <row r="34663" ht="18" customHeight="1"/>
    <row r="34664" ht="18" customHeight="1"/>
    <row r="34665" ht="18" customHeight="1"/>
    <row r="34666" ht="18" customHeight="1"/>
    <row r="34667" ht="18" customHeight="1"/>
    <row r="34668" ht="18" customHeight="1"/>
    <row r="34669" ht="18" customHeight="1"/>
    <row r="34670" ht="18" customHeight="1"/>
    <row r="34671" ht="18" customHeight="1"/>
    <row r="34672" ht="18" customHeight="1"/>
    <row r="34673" ht="18" customHeight="1"/>
    <row r="34674" ht="18" customHeight="1"/>
    <row r="34675" ht="18" customHeight="1"/>
    <row r="34676" ht="18" customHeight="1"/>
    <row r="34677" ht="18" customHeight="1"/>
    <row r="34678" ht="18" customHeight="1"/>
    <row r="34679" ht="18" customHeight="1"/>
    <row r="34680" ht="18" customHeight="1"/>
    <row r="34681" ht="18" customHeight="1"/>
    <row r="34682" ht="18" customHeight="1"/>
    <row r="34683" ht="18" customHeight="1"/>
    <row r="34684" ht="18" customHeight="1"/>
    <row r="34685" ht="18" customHeight="1"/>
    <row r="34686" ht="18" customHeight="1"/>
    <row r="34687" ht="18" customHeight="1"/>
    <row r="34688" ht="18" customHeight="1"/>
    <row r="34689" ht="18" customHeight="1"/>
    <row r="34690" ht="18" customHeight="1"/>
    <row r="34691" ht="18" customHeight="1"/>
    <row r="34692" ht="18" customHeight="1"/>
    <row r="34693" ht="18" customHeight="1"/>
    <row r="34694" ht="18" customHeight="1"/>
    <row r="34695" ht="18" customHeight="1"/>
    <row r="34696" ht="18" customHeight="1"/>
    <row r="34697" ht="18" customHeight="1"/>
    <row r="34698" ht="18" customHeight="1"/>
    <row r="34699" ht="18" customHeight="1"/>
    <row r="34700" ht="18" customHeight="1"/>
    <row r="34701" ht="18" customHeight="1"/>
    <row r="34702" ht="18" customHeight="1"/>
    <row r="34703" ht="18" customHeight="1"/>
    <row r="34704" ht="18" customHeight="1"/>
    <row r="34705" ht="18" customHeight="1"/>
    <row r="34706" ht="18" customHeight="1"/>
    <row r="34707" ht="18" customHeight="1"/>
    <row r="34708" ht="18" customHeight="1"/>
    <row r="34709" ht="18" customHeight="1"/>
    <row r="34710" ht="18" customHeight="1"/>
    <row r="34711" ht="18" customHeight="1"/>
    <row r="34712" ht="18" customHeight="1"/>
    <row r="34713" ht="18" customHeight="1"/>
    <row r="34714" ht="18" customHeight="1"/>
    <row r="34715" ht="18" customHeight="1"/>
    <row r="34716" ht="18" customHeight="1"/>
    <row r="34717" ht="18" customHeight="1"/>
    <row r="34718" ht="18" customHeight="1"/>
    <row r="34719" ht="18" customHeight="1"/>
    <row r="34720" ht="18" customHeight="1"/>
    <row r="34721" ht="18" customHeight="1"/>
    <row r="34722" ht="18" customHeight="1"/>
    <row r="34723" ht="18" customHeight="1"/>
    <row r="34724" ht="18" customHeight="1"/>
    <row r="34725" ht="18" customHeight="1"/>
    <row r="34726" ht="18" customHeight="1"/>
    <row r="34727" ht="18" customHeight="1"/>
    <row r="34728" ht="18" customHeight="1"/>
    <row r="34729" ht="18" customHeight="1"/>
    <row r="34730" ht="18" customHeight="1"/>
    <row r="34731" ht="18" customHeight="1"/>
    <row r="34732" ht="18" customHeight="1"/>
    <row r="34733" ht="18" customHeight="1"/>
    <row r="34734" ht="18" customHeight="1"/>
    <row r="34735" ht="18" customHeight="1"/>
    <row r="34736" ht="18" customHeight="1"/>
    <row r="34737" ht="18" customHeight="1"/>
    <row r="34738" ht="18" customHeight="1"/>
    <row r="34739" ht="18" customHeight="1"/>
    <row r="34740" ht="18" customHeight="1"/>
    <row r="34741" ht="18" customHeight="1"/>
    <row r="34742" ht="18" customHeight="1"/>
    <row r="34743" ht="18" customHeight="1"/>
    <row r="34744" ht="18" customHeight="1"/>
    <row r="34745" ht="18" customHeight="1"/>
    <row r="34746" ht="18" customHeight="1"/>
    <row r="34747" ht="18" customHeight="1"/>
    <row r="34748" ht="18" customHeight="1"/>
    <row r="34749" ht="18" customHeight="1"/>
    <row r="34750" ht="18" customHeight="1"/>
    <row r="34751" ht="18" customHeight="1"/>
    <row r="34752" ht="18" customHeight="1"/>
    <row r="34753" ht="18" customHeight="1"/>
    <row r="34754" ht="18" customHeight="1"/>
    <row r="34755" ht="18" customHeight="1"/>
    <row r="34756" ht="18" customHeight="1"/>
    <row r="34757" ht="18" customHeight="1"/>
    <row r="34758" ht="18" customHeight="1"/>
    <row r="34759" ht="18" customHeight="1"/>
    <row r="34760" ht="18" customHeight="1"/>
    <row r="34761" ht="18" customHeight="1"/>
    <row r="34762" ht="18" customHeight="1"/>
    <row r="34763" ht="18" customHeight="1"/>
    <row r="34764" ht="18" customHeight="1"/>
    <row r="34765" ht="18" customHeight="1"/>
    <row r="34766" ht="18" customHeight="1"/>
    <row r="34767" ht="18" customHeight="1"/>
    <row r="34768" ht="18" customHeight="1"/>
    <row r="34769" ht="18" customHeight="1"/>
    <row r="34770" ht="18" customHeight="1"/>
    <row r="34771" ht="18" customHeight="1"/>
    <row r="34772" ht="18" customHeight="1"/>
    <row r="34773" ht="18" customHeight="1"/>
    <row r="34774" ht="18" customHeight="1"/>
    <row r="34775" ht="18" customHeight="1"/>
    <row r="34776" ht="18" customHeight="1"/>
    <row r="34777" ht="18" customHeight="1"/>
    <row r="34778" ht="18" customHeight="1"/>
    <row r="34779" ht="18" customHeight="1"/>
    <row r="34780" ht="18" customHeight="1"/>
    <row r="34781" ht="18" customHeight="1"/>
    <row r="34782" ht="18" customHeight="1"/>
    <row r="34783" ht="18" customHeight="1"/>
    <row r="34784" ht="18" customHeight="1"/>
    <row r="34785" ht="18" customHeight="1"/>
    <row r="34786" ht="18" customHeight="1"/>
    <row r="34787" ht="18" customHeight="1"/>
    <row r="34788" ht="18" customHeight="1"/>
    <row r="34789" ht="18" customHeight="1"/>
    <row r="34790" ht="18" customHeight="1"/>
    <row r="34791" ht="18" customHeight="1"/>
    <row r="34792" ht="18" customHeight="1"/>
    <row r="34793" ht="18" customHeight="1"/>
    <row r="34794" ht="18" customHeight="1"/>
    <row r="34795" ht="18" customHeight="1"/>
    <row r="34796" ht="18" customHeight="1"/>
    <row r="34797" ht="18" customHeight="1"/>
    <row r="34798" ht="18" customHeight="1"/>
    <row r="34799" ht="18" customHeight="1"/>
    <row r="34800" ht="18" customHeight="1"/>
    <row r="34801" ht="18" customHeight="1"/>
    <row r="34802" ht="18" customHeight="1"/>
    <row r="34803" ht="18" customHeight="1"/>
    <row r="34804" ht="18" customHeight="1"/>
    <row r="34805" ht="18" customHeight="1"/>
    <row r="34806" ht="18" customHeight="1"/>
    <row r="34807" ht="18" customHeight="1"/>
    <row r="34808" ht="18" customHeight="1"/>
    <row r="34809" ht="18" customHeight="1"/>
    <row r="34810" ht="18" customHeight="1"/>
    <row r="34811" ht="18" customHeight="1"/>
    <row r="34812" ht="18" customHeight="1"/>
    <row r="34813" ht="18" customHeight="1"/>
    <row r="34814" ht="18" customHeight="1"/>
    <row r="34815" ht="18" customHeight="1"/>
    <row r="34816" ht="18" customHeight="1"/>
    <row r="34817" ht="18" customHeight="1"/>
    <row r="34818" ht="18" customHeight="1"/>
    <row r="34819" ht="18" customHeight="1"/>
    <row r="34820" ht="18" customHeight="1"/>
    <row r="34821" ht="18" customHeight="1"/>
    <row r="34822" ht="18" customHeight="1"/>
    <row r="34823" ht="18" customHeight="1"/>
    <row r="34824" ht="18" customHeight="1"/>
    <row r="34825" ht="18" customHeight="1"/>
    <row r="34826" ht="18" customHeight="1"/>
    <row r="34827" ht="18" customHeight="1"/>
    <row r="34828" ht="18" customHeight="1"/>
    <row r="34829" ht="18" customHeight="1"/>
    <row r="34830" ht="18" customHeight="1"/>
    <row r="34831" ht="18" customHeight="1"/>
    <row r="34832" ht="18" customHeight="1"/>
    <row r="34833" ht="18" customHeight="1"/>
    <row r="34834" ht="18" customHeight="1"/>
    <row r="34835" ht="18" customHeight="1"/>
    <row r="34836" ht="18" customHeight="1"/>
    <row r="34837" ht="18" customHeight="1"/>
    <row r="34838" ht="18" customHeight="1"/>
    <row r="34839" ht="18" customHeight="1"/>
    <row r="34840" ht="18" customHeight="1"/>
    <row r="34841" ht="18" customHeight="1"/>
    <row r="34842" ht="18" customHeight="1"/>
    <row r="34843" ht="18" customHeight="1"/>
    <row r="34844" ht="18" customHeight="1"/>
    <row r="34845" ht="18" customHeight="1"/>
    <row r="34846" ht="18" customHeight="1"/>
    <row r="34847" ht="18" customHeight="1"/>
    <row r="34848" ht="18" customHeight="1"/>
    <row r="34849" ht="18" customHeight="1"/>
    <row r="34850" ht="18" customHeight="1"/>
    <row r="34851" ht="18" customHeight="1"/>
    <row r="34852" ht="18" customHeight="1"/>
    <row r="34853" ht="18" customHeight="1"/>
    <row r="34854" ht="18" customHeight="1"/>
    <row r="34855" ht="18" customHeight="1"/>
    <row r="34856" ht="18" customHeight="1"/>
    <row r="34857" ht="18" customHeight="1"/>
    <row r="34858" ht="18" customHeight="1"/>
    <row r="34859" ht="18" customHeight="1"/>
    <row r="34860" ht="18" customHeight="1"/>
    <row r="34861" ht="18" customHeight="1"/>
    <row r="34862" ht="18" customHeight="1"/>
    <row r="34863" ht="18" customHeight="1"/>
    <row r="34864" ht="18" customHeight="1"/>
    <row r="34865" ht="18" customHeight="1"/>
    <row r="34866" ht="18" customHeight="1"/>
    <row r="34867" ht="18" customHeight="1"/>
    <row r="34868" ht="18" customHeight="1"/>
    <row r="34869" ht="18" customHeight="1"/>
    <row r="34870" ht="18" customHeight="1"/>
    <row r="34871" ht="18" customHeight="1"/>
    <row r="34872" ht="18" customHeight="1"/>
    <row r="34873" ht="18" customHeight="1"/>
    <row r="34874" ht="18" customHeight="1"/>
    <row r="34875" ht="18" customHeight="1"/>
    <row r="34876" ht="18" customHeight="1"/>
    <row r="34877" ht="18" customHeight="1"/>
    <row r="34878" ht="18" customHeight="1"/>
    <row r="34879" ht="18" customHeight="1"/>
    <row r="34880" ht="18" customHeight="1"/>
    <row r="34881" ht="18" customHeight="1"/>
    <row r="34882" ht="18" customHeight="1"/>
    <row r="34883" ht="18" customHeight="1"/>
    <row r="34884" ht="18" customHeight="1"/>
    <row r="34885" ht="18" customHeight="1"/>
    <row r="34886" ht="18" customHeight="1"/>
    <row r="34887" ht="18" customHeight="1"/>
    <row r="34888" ht="18" customHeight="1"/>
    <row r="34889" ht="18" customHeight="1"/>
    <row r="34890" ht="18" customHeight="1"/>
    <row r="34891" ht="18" customHeight="1"/>
    <row r="34892" ht="18" customHeight="1"/>
    <row r="34893" ht="18" customHeight="1"/>
    <row r="34894" ht="18" customHeight="1"/>
    <row r="34895" ht="18" customHeight="1"/>
    <row r="34896" ht="18" customHeight="1"/>
    <row r="34897" ht="18" customHeight="1"/>
    <row r="34898" ht="18" customHeight="1"/>
    <row r="34899" ht="18" customHeight="1"/>
    <row r="34900" ht="18" customHeight="1"/>
    <row r="34901" ht="18" customHeight="1"/>
    <row r="34902" ht="18" customHeight="1"/>
    <row r="34903" ht="18" customHeight="1"/>
    <row r="34904" ht="18" customHeight="1"/>
    <row r="34905" ht="18" customHeight="1"/>
    <row r="34906" ht="18" customHeight="1"/>
    <row r="34907" ht="18" customHeight="1"/>
    <row r="34908" ht="18" customHeight="1"/>
    <row r="34909" ht="18" customHeight="1"/>
    <row r="34910" ht="18" customHeight="1"/>
    <row r="34911" ht="18" customHeight="1"/>
    <row r="34912" ht="18" customHeight="1"/>
    <row r="34913" ht="18" customHeight="1"/>
    <row r="34914" ht="18" customHeight="1"/>
    <row r="34915" ht="18" customHeight="1"/>
    <row r="34916" ht="18" customHeight="1"/>
    <row r="34917" ht="18" customHeight="1"/>
    <row r="34918" ht="18" customHeight="1"/>
    <row r="34919" ht="18" customHeight="1"/>
    <row r="34920" ht="18" customHeight="1"/>
    <row r="34921" ht="18" customHeight="1"/>
    <row r="34922" ht="18" customHeight="1"/>
    <row r="34923" ht="18" customHeight="1"/>
    <row r="34924" ht="18" customHeight="1"/>
    <row r="34925" ht="18" customHeight="1"/>
    <row r="34926" ht="18" customHeight="1"/>
    <row r="34927" ht="18" customHeight="1"/>
    <row r="34928" ht="18" customHeight="1"/>
    <row r="34929" ht="18" customHeight="1"/>
    <row r="34930" ht="18" customHeight="1"/>
    <row r="34931" ht="18" customHeight="1"/>
    <row r="34932" ht="18" customHeight="1"/>
    <row r="34933" ht="18" customHeight="1"/>
    <row r="34934" ht="18" customHeight="1"/>
    <row r="34935" ht="18" customHeight="1"/>
    <row r="34936" ht="18" customHeight="1"/>
    <row r="34937" ht="18" customHeight="1"/>
    <row r="34938" ht="18" customHeight="1"/>
    <row r="34939" ht="18" customHeight="1"/>
    <row r="34940" ht="18" customHeight="1"/>
    <row r="34941" ht="18" customHeight="1"/>
    <row r="34942" ht="18" customHeight="1"/>
    <row r="34943" ht="18" customHeight="1"/>
    <row r="34944" ht="18" customHeight="1"/>
    <row r="34945" ht="18" customHeight="1"/>
    <row r="34946" ht="18" customHeight="1"/>
    <row r="34947" ht="18" customHeight="1"/>
    <row r="34948" ht="18" customHeight="1"/>
    <row r="34949" ht="18" customHeight="1"/>
    <row r="34950" ht="18" customHeight="1"/>
    <row r="34951" ht="18" customHeight="1"/>
    <row r="34952" ht="18" customHeight="1"/>
    <row r="34953" ht="18" customHeight="1"/>
    <row r="34954" ht="18" customHeight="1"/>
    <row r="34955" ht="18" customHeight="1"/>
    <row r="34956" ht="18" customHeight="1"/>
    <row r="34957" ht="18" customHeight="1"/>
    <row r="34958" ht="18" customHeight="1"/>
    <row r="34959" ht="18" customHeight="1"/>
    <row r="34960" ht="18" customHeight="1"/>
    <row r="34961" ht="18" customHeight="1"/>
    <row r="34962" ht="18" customHeight="1"/>
    <row r="34963" ht="18" customHeight="1"/>
    <row r="34964" ht="18" customHeight="1"/>
    <row r="34965" ht="18" customHeight="1"/>
    <row r="34966" ht="18" customHeight="1"/>
    <row r="34967" ht="18" customHeight="1"/>
    <row r="34968" ht="18" customHeight="1"/>
    <row r="34969" ht="18" customHeight="1"/>
    <row r="34970" ht="18" customHeight="1"/>
    <row r="34971" ht="18" customHeight="1"/>
    <row r="34972" ht="18" customHeight="1"/>
    <row r="34973" ht="18" customHeight="1"/>
    <row r="34974" ht="18" customHeight="1"/>
    <row r="34975" ht="18" customHeight="1"/>
    <row r="34976" ht="18" customHeight="1"/>
    <row r="34977" ht="18" customHeight="1"/>
    <row r="34978" ht="18" customHeight="1"/>
    <row r="34979" ht="18" customHeight="1"/>
    <row r="34980" ht="18" customHeight="1"/>
    <row r="34981" ht="18" customHeight="1"/>
    <row r="34982" ht="18" customHeight="1"/>
    <row r="34983" ht="18" customHeight="1"/>
    <row r="34984" ht="18" customHeight="1"/>
    <row r="34985" ht="18" customHeight="1"/>
    <row r="34986" ht="18" customHeight="1"/>
    <row r="34987" ht="18" customHeight="1"/>
    <row r="34988" ht="18" customHeight="1"/>
    <row r="34989" ht="18" customHeight="1"/>
    <row r="34990" ht="18" customHeight="1"/>
    <row r="34991" ht="18" customHeight="1"/>
    <row r="34992" ht="18" customHeight="1"/>
    <row r="34993" ht="18" customHeight="1"/>
    <row r="34994" ht="18" customHeight="1"/>
    <row r="34995" ht="18" customHeight="1"/>
    <row r="34996" ht="18" customHeight="1"/>
    <row r="34997" ht="18" customHeight="1"/>
    <row r="34998" ht="18" customHeight="1"/>
    <row r="34999" ht="18" customHeight="1"/>
    <row r="35000" ht="18" customHeight="1"/>
    <row r="35001" ht="18" customHeight="1"/>
    <row r="35002" ht="18" customHeight="1"/>
    <row r="35003" ht="18" customHeight="1"/>
    <row r="35004" ht="18" customHeight="1"/>
    <row r="35005" ht="18" customHeight="1"/>
    <row r="35006" ht="18" customHeight="1"/>
    <row r="35007" ht="18" customHeight="1"/>
    <row r="35008" ht="18" customHeight="1"/>
    <row r="35009" ht="18" customHeight="1"/>
    <row r="35010" ht="18" customHeight="1"/>
    <row r="35011" ht="18" customHeight="1"/>
    <row r="35012" ht="18" customHeight="1"/>
    <row r="35013" ht="18" customHeight="1"/>
    <row r="35014" ht="18" customHeight="1"/>
    <row r="35015" ht="18" customHeight="1"/>
    <row r="35016" ht="18" customHeight="1"/>
    <row r="35017" ht="18" customHeight="1"/>
    <row r="35018" ht="18" customHeight="1"/>
    <row r="35019" ht="18" customHeight="1"/>
    <row r="35020" ht="18" customHeight="1"/>
    <row r="35021" ht="18" customHeight="1"/>
    <row r="35022" ht="18" customHeight="1"/>
    <row r="35023" ht="18" customHeight="1"/>
    <row r="35024" ht="18" customHeight="1"/>
    <row r="35025" ht="18" customHeight="1"/>
    <row r="35026" ht="18" customHeight="1"/>
    <row r="35027" ht="18" customHeight="1"/>
    <row r="35028" ht="18" customHeight="1"/>
    <row r="35029" ht="18" customHeight="1"/>
    <row r="35030" ht="18" customHeight="1"/>
    <row r="35031" ht="18" customHeight="1"/>
    <row r="35032" ht="18" customHeight="1"/>
    <row r="35033" ht="18" customHeight="1"/>
    <row r="35034" ht="18" customHeight="1"/>
    <row r="35035" ht="18" customHeight="1"/>
    <row r="35036" ht="18" customHeight="1"/>
    <row r="35037" ht="18" customHeight="1"/>
    <row r="35038" ht="18" customHeight="1"/>
    <row r="35039" ht="18" customHeight="1"/>
    <row r="35040" ht="18" customHeight="1"/>
    <row r="35041" ht="18" customHeight="1"/>
    <row r="35042" ht="18" customHeight="1"/>
    <row r="35043" ht="18" customHeight="1"/>
    <row r="35044" ht="18" customHeight="1"/>
    <row r="35045" ht="18" customHeight="1"/>
    <row r="35046" ht="18" customHeight="1"/>
    <row r="35047" ht="18" customHeight="1"/>
    <row r="35048" ht="18" customHeight="1"/>
    <row r="35049" ht="18" customHeight="1"/>
    <row r="35050" ht="18" customHeight="1"/>
    <row r="35051" ht="18" customHeight="1"/>
    <row r="35052" ht="18" customHeight="1"/>
    <row r="35053" ht="18" customHeight="1"/>
    <row r="35054" ht="18" customHeight="1"/>
    <row r="35055" ht="18" customHeight="1"/>
    <row r="35056" ht="18" customHeight="1"/>
    <row r="35057" ht="18" customHeight="1"/>
    <row r="35058" ht="18" customHeight="1"/>
    <row r="35059" ht="18" customHeight="1"/>
    <row r="35060" ht="18" customHeight="1"/>
    <row r="35061" ht="18" customHeight="1"/>
    <row r="35062" ht="18" customHeight="1"/>
    <row r="35063" ht="18" customHeight="1"/>
    <row r="35064" ht="18" customHeight="1"/>
    <row r="35065" ht="18" customHeight="1"/>
    <row r="35066" ht="18" customHeight="1"/>
    <row r="35067" ht="18" customHeight="1"/>
    <row r="35068" ht="18" customHeight="1"/>
    <row r="35069" ht="18" customHeight="1"/>
    <row r="35070" ht="18" customHeight="1"/>
    <row r="35071" ht="18" customHeight="1"/>
    <row r="35072" ht="18" customHeight="1"/>
    <row r="35073" ht="18" customHeight="1"/>
    <row r="35074" ht="18" customHeight="1"/>
    <row r="35075" ht="18" customHeight="1"/>
    <row r="35076" ht="18" customHeight="1"/>
    <row r="35077" ht="18" customHeight="1"/>
    <row r="35078" ht="18" customHeight="1"/>
    <row r="35079" ht="18" customHeight="1"/>
    <row r="35080" ht="18" customHeight="1"/>
    <row r="35081" ht="18" customHeight="1"/>
    <row r="35082" ht="18" customHeight="1"/>
    <row r="35083" ht="18" customHeight="1"/>
    <row r="35084" ht="18" customHeight="1"/>
    <row r="35085" ht="18" customHeight="1"/>
    <row r="35086" ht="18" customHeight="1"/>
    <row r="35087" ht="18" customHeight="1"/>
    <row r="35088" ht="18" customHeight="1"/>
    <row r="35089" ht="18" customHeight="1"/>
    <row r="35090" ht="18" customHeight="1"/>
    <row r="35091" ht="18" customHeight="1"/>
    <row r="35092" ht="18" customHeight="1"/>
    <row r="35093" ht="18" customHeight="1"/>
    <row r="35094" ht="18" customHeight="1"/>
    <row r="35095" ht="18" customHeight="1"/>
    <row r="35096" ht="18" customHeight="1"/>
    <row r="35097" ht="18" customHeight="1"/>
    <row r="35098" ht="18" customHeight="1"/>
    <row r="35099" ht="18" customHeight="1"/>
    <row r="35100" ht="18" customHeight="1"/>
    <row r="35101" ht="18" customHeight="1"/>
    <row r="35102" ht="18" customHeight="1"/>
    <row r="35103" ht="18" customHeight="1"/>
    <row r="35104" ht="18" customHeight="1"/>
    <row r="35105" ht="18" customHeight="1"/>
    <row r="35106" ht="18" customHeight="1"/>
    <row r="35107" ht="18" customHeight="1"/>
    <row r="35108" ht="18" customHeight="1"/>
    <row r="35109" ht="18" customHeight="1"/>
    <row r="35110" ht="18" customHeight="1"/>
    <row r="35111" ht="18" customHeight="1"/>
    <row r="35112" ht="18" customHeight="1"/>
    <row r="35113" ht="18" customHeight="1"/>
    <row r="35114" ht="18" customHeight="1"/>
    <row r="35115" ht="18" customHeight="1"/>
    <row r="35116" ht="18" customHeight="1"/>
    <row r="35117" ht="18" customHeight="1"/>
    <row r="35118" ht="18" customHeight="1"/>
    <row r="35119" ht="18" customHeight="1"/>
    <row r="35120" ht="18" customHeight="1"/>
    <row r="35121" ht="18" customHeight="1"/>
    <row r="35122" ht="18" customHeight="1"/>
    <row r="35123" ht="18" customHeight="1"/>
    <row r="35124" ht="18" customHeight="1"/>
    <row r="35125" ht="18" customHeight="1"/>
    <row r="35126" ht="18" customHeight="1"/>
    <row r="35127" ht="18" customHeight="1"/>
    <row r="35128" ht="18" customHeight="1"/>
    <row r="35129" ht="18" customHeight="1"/>
    <row r="35130" ht="18" customHeight="1"/>
    <row r="35131" ht="18" customHeight="1"/>
    <row r="35132" ht="18" customHeight="1"/>
    <row r="35133" ht="18" customHeight="1"/>
    <row r="35134" ht="18" customHeight="1"/>
    <row r="35135" ht="18" customHeight="1"/>
    <row r="35136" ht="18" customHeight="1"/>
    <row r="35137" ht="18" customHeight="1"/>
    <row r="35138" ht="18" customHeight="1"/>
    <row r="35139" ht="18" customHeight="1"/>
    <row r="35140" ht="18" customHeight="1"/>
    <row r="35141" ht="18" customHeight="1"/>
    <row r="35142" ht="18" customHeight="1"/>
    <row r="35143" ht="18" customHeight="1"/>
    <row r="35144" ht="18" customHeight="1"/>
    <row r="35145" ht="18" customHeight="1"/>
    <row r="35146" ht="18" customHeight="1"/>
    <row r="35147" ht="18" customHeight="1"/>
    <row r="35148" ht="18" customHeight="1"/>
    <row r="35149" ht="18" customHeight="1"/>
    <row r="35150" ht="18" customHeight="1"/>
    <row r="35151" ht="18" customHeight="1"/>
    <row r="35152" ht="18" customHeight="1"/>
    <row r="35153" ht="18" customHeight="1"/>
    <row r="35154" ht="18" customHeight="1"/>
    <row r="35155" ht="18" customHeight="1"/>
    <row r="35156" ht="18" customHeight="1"/>
    <row r="35157" ht="18" customHeight="1"/>
    <row r="35158" ht="18" customHeight="1"/>
    <row r="35159" ht="18" customHeight="1"/>
    <row r="35160" ht="18" customHeight="1"/>
    <row r="35161" ht="18" customHeight="1"/>
    <row r="35162" ht="18" customHeight="1"/>
    <row r="35163" ht="18" customHeight="1"/>
    <row r="35164" ht="18" customHeight="1"/>
    <row r="35165" ht="18" customHeight="1"/>
    <row r="35166" ht="18" customHeight="1"/>
    <row r="35167" ht="18" customHeight="1"/>
    <row r="35168" ht="18" customHeight="1"/>
    <row r="35169" ht="18" customHeight="1"/>
    <row r="35170" ht="18" customHeight="1"/>
    <row r="35171" ht="18" customHeight="1"/>
    <row r="35172" ht="18" customHeight="1"/>
    <row r="35173" ht="18" customHeight="1"/>
    <row r="35174" ht="18" customHeight="1"/>
    <row r="35175" ht="18" customHeight="1"/>
    <row r="35176" ht="18" customHeight="1"/>
    <row r="35177" ht="18" customHeight="1"/>
    <row r="35178" ht="18" customHeight="1"/>
    <row r="35179" ht="18" customHeight="1"/>
    <row r="35180" ht="18" customHeight="1"/>
    <row r="35181" ht="18" customHeight="1"/>
    <row r="35182" ht="18" customHeight="1"/>
    <row r="35183" ht="18" customHeight="1"/>
    <row r="35184" ht="18" customHeight="1"/>
    <row r="35185" ht="18" customHeight="1"/>
    <row r="35186" ht="18" customHeight="1"/>
    <row r="35187" ht="18" customHeight="1"/>
    <row r="35188" ht="18" customHeight="1"/>
    <row r="35189" ht="18" customHeight="1"/>
    <row r="35190" ht="18" customHeight="1"/>
    <row r="35191" ht="18" customHeight="1"/>
    <row r="35192" ht="18" customHeight="1"/>
    <row r="35193" ht="18" customHeight="1"/>
    <row r="35194" ht="18" customHeight="1"/>
    <row r="35195" ht="18" customHeight="1"/>
    <row r="35196" ht="18" customHeight="1"/>
    <row r="35197" ht="18" customHeight="1"/>
    <row r="35198" ht="18" customHeight="1"/>
    <row r="35199" ht="18" customHeight="1"/>
    <row r="35200" ht="18" customHeight="1"/>
    <row r="35201" ht="18" customHeight="1"/>
    <row r="35202" ht="18" customHeight="1"/>
    <row r="35203" ht="18" customHeight="1"/>
    <row r="35204" ht="18" customHeight="1"/>
    <row r="35205" ht="18" customHeight="1"/>
    <row r="35206" ht="18" customHeight="1"/>
    <row r="35207" ht="18" customHeight="1"/>
    <row r="35208" ht="18" customHeight="1"/>
    <row r="35209" ht="18" customHeight="1"/>
    <row r="35210" ht="18" customHeight="1"/>
    <row r="35211" ht="18" customHeight="1"/>
    <row r="35212" ht="18" customHeight="1"/>
    <row r="35213" ht="18" customHeight="1"/>
    <row r="35214" ht="18" customHeight="1"/>
    <row r="35215" ht="18" customHeight="1"/>
    <row r="35216" ht="18" customHeight="1"/>
    <row r="35217" ht="18" customHeight="1"/>
    <row r="35218" ht="18" customHeight="1"/>
    <row r="35219" ht="18" customHeight="1"/>
    <row r="35220" ht="18" customHeight="1"/>
    <row r="35221" ht="18" customHeight="1"/>
    <row r="35222" ht="18" customHeight="1"/>
    <row r="35223" ht="18" customHeight="1"/>
    <row r="35224" ht="18" customHeight="1"/>
    <row r="35225" ht="18" customHeight="1"/>
    <row r="35226" ht="18" customHeight="1"/>
    <row r="35227" ht="18" customHeight="1"/>
    <row r="35228" ht="18" customHeight="1"/>
    <row r="35229" ht="18" customHeight="1"/>
    <row r="35230" ht="18" customHeight="1"/>
    <row r="35231" ht="18" customHeight="1"/>
    <row r="35232" ht="18" customHeight="1"/>
    <row r="35233" ht="18" customHeight="1"/>
    <row r="35234" ht="18" customHeight="1"/>
    <row r="35235" ht="18" customHeight="1"/>
    <row r="35236" ht="18" customHeight="1"/>
    <row r="35237" ht="18" customHeight="1"/>
    <row r="35238" ht="18" customHeight="1"/>
    <row r="35239" ht="18" customHeight="1"/>
    <row r="35240" ht="18" customHeight="1"/>
    <row r="35241" ht="18" customHeight="1"/>
    <row r="35242" ht="18" customHeight="1"/>
    <row r="35243" ht="18" customHeight="1"/>
    <row r="35244" ht="18" customHeight="1"/>
    <row r="35245" ht="18" customHeight="1"/>
    <row r="35246" ht="18" customHeight="1"/>
    <row r="35247" ht="18" customHeight="1"/>
    <row r="35248" ht="18" customHeight="1"/>
    <row r="35249" ht="18" customHeight="1"/>
    <row r="35250" ht="18" customHeight="1"/>
    <row r="35251" ht="18" customHeight="1"/>
    <row r="35252" ht="18" customHeight="1"/>
    <row r="35253" ht="18" customHeight="1"/>
    <row r="35254" ht="18" customHeight="1"/>
    <row r="35255" ht="18" customHeight="1"/>
    <row r="35256" ht="18" customHeight="1"/>
    <row r="35257" ht="18" customHeight="1"/>
    <row r="35258" ht="18" customHeight="1"/>
    <row r="35259" ht="18" customHeight="1"/>
    <row r="35260" ht="18" customHeight="1"/>
    <row r="35261" ht="18" customHeight="1"/>
    <row r="35262" ht="18" customHeight="1"/>
    <row r="35263" ht="18" customHeight="1"/>
    <row r="35264" ht="18" customHeight="1"/>
    <row r="35265" ht="18" customHeight="1"/>
    <row r="35266" ht="18" customHeight="1"/>
    <row r="35267" ht="18" customHeight="1"/>
    <row r="35268" ht="18" customHeight="1"/>
    <row r="35269" ht="18" customHeight="1"/>
    <row r="35270" ht="18" customHeight="1"/>
    <row r="35271" ht="18" customHeight="1"/>
    <row r="35272" ht="18" customHeight="1"/>
    <row r="35273" ht="18" customHeight="1"/>
    <row r="35274" ht="18" customHeight="1"/>
    <row r="35275" ht="18" customHeight="1"/>
    <row r="35276" ht="18" customHeight="1"/>
    <row r="35277" ht="18" customHeight="1"/>
    <row r="35278" ht="18" customHeight="1"/>
    <row r="35279" ht="18" customHeight="1"/>
    <row r="35280" ht="18" customHeight="1"/>
    <row r="35281" ht="18" customHeight="1"/>
    <row r="35282" ht="18" customHeight="1"/>
    <row r="35283" ht="18" customHeight="1"/>
    <row r="35284" ht="18" customHeight="1"/>
    <row r="35285" ht="18" customHeight="1"/>
    <row r="35286" ht="18" customHeight="1"/>
    <row r="35287" ht="18" customHeight="1"/>
    <row r="35288" ht="18" customHeight="1"/>
    <row r="35289" ht="18" customHeight="1"/>
    <row r="35290" ht="18" customHeight="1"/>
    <row r="35291" ht="18" customHeight="1"/>
    <row r="35292" ht="18" customHeight="1"/>
    <row r="35293" ht="18" customHeight="1"/>
    <row r="35294" ht="18" customHeight="1"/>
    <row r="35295" ht="18" customHeight="1"/>
    <row r="35296" ht="18" customHeight="1"/>
    <row r="35297" ht="18" customHeight="1"/>
    <row r="35298" ht="18" customHeight="1"/>
    <row r="35299" ht="18" customHeight="1"/>
    <row r="35300" ht="18" customHeight="1"/>
    <row r="35301" ht="18" customHeight="1"/>
    <row r="35302" ht="18" customHeight="1"/>
    <row r="35303" ht="18" customHeight="1"/>
    <row r="35304" ht="18" customHeight="1"/>
    <row r="35305" ht="18" customHeight="1"/>
    <row r="35306" ht="18" customHeight="1"/>
    <row r="35307" ht="18" customHeight="1"/>
    <row r="35308" ht="18" customHeight="1"/>
    <row r="35309" ht="18" customHeight="1"/>
    <row r="35310" ht="18" customHeight="1"/>
    <row r="35311" ht="18" customHeight="1"/>
    <row r="35312" ht="18" customHeight="1"/>
    <row r="35313" ht="18" customHeight="1"/>
    <row r="35314" ht="18" customHeight="1"/>
    <row r="35315" ht="18" customHeight="1"/>
    <row r="35316" ht="18" customHeight="1"/>
    <row r="35317" ht="18" customHeight="1"/>
    <row r="35318" ht="18" customHeight="1"/>
    <row r="35319" ht="18" customHeight="1"/>
    <row r="35320" ht="18" customHeight="1"/>
    <row r="35321" ht="18" customHeight="1"/>
    <row r="35322" ht="18" customHeight="1"/>
    <row r="35323" ht="18" customHeight="1"/>
    <row r="35324" ht="18" customHeight="1"/>
    <row r="35325" ht="18" customHeight="1"/>
    <row r="35326" ht="18" customHeight="1"/>
    <row r="35327" ht="18" customHeight="1"/>
    <row r="35328" ht="18" customHeight="1"/>
    <row r="35329" ht="18" customHeight="1"/>
    <row r="35330" ht="18" customHeight="1"/>
    <row r="35331" ht="18" customHeight="1"/>
    <row r="35332" ht="18" customHeight="1"/>
    <row r="35333" ht="18" customHeight="1"/>
    <row r="35334" ht="18" customHeight="1"/>
    <row r="35335" ht="18" customHeight="1"/>
    <row r="35336" ht="18" customHeight="1"/>
    <row r="35337" ht="18" customHeight="1"/>
    <row r="35338" ht="18" customHeight="1"/>
    <row r="35339" ht="18" customHeight="1"/>
    <row r="35340" ht="18" customHeight="1"/>
    <row r="35341" ht="18" customHeight="1"/>
    <row r="35342" ht="18" customHeight="1"/>
    <row r="35343" ht="18" customHeight="1"/>
    <row r="35344" ht="18" customHeight="1"/>
    <row r="35345" ht="18" customHeight="1"/>
    <row r="35346" ht="18" customHeight="1"/>
    <row r="35347" ht="18" customHeight="1"/>
    <row r="35348" ht="18" customHeight="1"/>
    <row r="35349" ht="18" customHeight="1"/>
    <row r="35350" ht="18" customHeight="1"/>
    <row r="35351" ht="18" customHeight="1"/>
    <row r="35352" ht="18" customHeight="1"/>
    <row r="35353" ht="18" customHeight="1"/>
    <row r="35354" ht="18" customHeight="1"/>
    <row r="35355" ht="18" customHeight="1"/>
    <row r="35356" ht="18" customHeight="1"/>
    <row r="35357" ht="18" customHeight="1"/>
    <row r="35358" ht="18" customHeight="1"/>
    <row r="35359" ht="18" customHeight="1"/>
    <row r="35360" ht="18" customHeight="1"/>
    <row r="35361" ht="18" customHeight="1"/>
    <row r="35362" ht="18" customHeight="1"/>
    <row r="35363" ht="18" customHeight="1"/>
    <row r="35364" ht="18" customHeight="1"/>
    <row r="35365" ht="18" customHeight="1"/>
    <row r="35366" ht="18" customHeight="1"/>
    <row r="35367" ht="18" customHeight="1"/>
    <row r="35368" ht="18" customHeight="1"/>
    <row r="35369" ht="18" customHeight="1"/>
    <row r="35370" ht="18" customHeight="1"/>
    <row r="35371" ht="18" customHeight="1"/>
    <row r="35372" ht="18" customHeight="1"/>
    <row r="35373" ht="18" customHeight="1"/>
    <row r="35374" ht="18" customHeight="1"/>
    <row r="35375" ht="18" customHeight="1"/>
    <row r="35376" ht="18" customHeight="1"/>
    <row r="35377" ht="18" customHeight="1"/>
    <row r="35378" ht="18" customHeight="1"/>
    <row r="35379" ht="18" customHeight="1"/>
    <row r="35380" ht="18" customHeight="1"/>
    <row r="35381" ht="18" customHeight="1"/>
    <row r="35382" ht="18" customHeight="1"/>
    <row r="35383" ht="18" customHeight="1"/>
    <row r="35384" ht="18" customHeight="1"/>
    <row r="35385" ht="18" customHeight="1"/>
    <row r="35386" ht="18" customHeight="1"/>
    <row r="35387" ht="18" customHeight="1"/>
    <row r="35388" ht="18" customHeight="1"/>
    <row r="35389" ht="18" customHeight="1"/>
    <row r="35390" ht="18" customHeight="1"/>
    <row r="35391" ht="18" customHeight="1"/>
    <row r="35392" ht="18" customHeight="1"/>
    <row r="35393" ht="18" customHeight="1"/>
    <row r="35394" ht="18" customHeight="1"/>
    <row r="35395" ht="18" customHeight="1"/>
    <row r="35396" ht="18" customHeight="1"/>
    <row r="35397" ht="18" customHeight="1"/>
    <row r="35398" ht="18" customHeight="1"/>
    <row r="35399" ht="18" customHeight="1"/>
    <row r="35400" ht="18" customHeight="1"/>
    <row r="35401" ht="18" customHeight="1"/>
    <row r="35402" ht="18" customHeight="1"/>
    <row r="35403" ht="18" customHeight="1"/>
    <row r="35404" ht="18" customHeight="1"/>
    <row r="35405" ht="18" customHeight="1"/>
    <row r="35406" ht="18" customHeight="1"/>
    <row r="35407" ht="18" customHeight="1"/>
    <row r="35408" ht="18" customHeight="1"/>
    <row r="35409" ht="18" customHeight="1"/>
    <row r="35410" ht="18" customHeight="1"/>
    <row r="35411" ht="18" customHeight="1"/>
    <row r="35412" ht="18" customHeight="1"/>
    <row r="35413" ht="18" customHeight="1"/>
    <row r="35414" ht="18" customHeight="1"/>
    <row r="35415" ht="18" customHeight="1"/>
    <row r="35416" ht="18" customHeight="1"/>
    <row r="35417" ht="18" customHeight="1"/>
    <row r="35418" ht="18" customHeight="1"/>
    <row r="35419" ht="18" customHeight="1"/>
    <row r="35420" ht="18" customHeight="1"/>
    <row r="35421" ht="18" customHeight="1"/>
    <row r="35422" ht="18" customHeight="1"/>
    <row r="35423" ht="18" customHeight="1"/>
    <row r="35424" ht="18" customHeight="1"/>
    <row r="35425" ht="18" customHeight="1"/>
    <row r="35426" ht="18" customHeight="1"/>
    <row r="35427" ht="18" customHeight="1"/>
    <row r="35428" ht="18" customHeight="1"/>
    <row r="35429" ht="18" customHeight="1"/>
    <row r="35430" ht="18" customHeight="1"/>
    <row r="35431" ht="18" customHeight="1"/>
    <row r="35432" ht="18" customHeight="1"/>
    <row r="35433" ht="18" customHeight="1"/>
    <row r="35434" ht="18" customHeight="1"/>
    <row r="35435" ht="18" customHeight="1"/>
    <row r="35436" ht="18" customHeight="1"/>
    <row r="35437" ht="18" customHeight="1"/>
    <row r="35438" ht="18" customHeight="1"/>
    <row r="35439" ht="18" customHeight="1"/>
    <row r="35440" ht="18" customHeight="1"/>
    <row r="35441" ht="18" customHeight="1"/>
    <row r="35442" ht="18" customHeight="1"/>
    <row r="35443" ht="18" customHeight="1"/>
    <row r="35444" ht="18" customHeight="1"/>
    <row r="35445" ht="18" customHeight="1"/>
    <row r="35446" ht="18" customHeight="1"/>
    <row r="35447" ht="18" customHeight="1"/>
    <row r="35448" ht="18" customHeight="1"/>
    <row r="35449" ht="18" customHeight="1"/>
    <row r="35450" ht="18" customHeight="1"/>
    <row r="35451" ht="18" customHeight="1"/>
    <row r="35452" ht="18" customHeight="1"/>
    <row r="35453" ht="18" customHeight="1"/>
    <row r="35454" ht="18" customHeight="1"/>
    <row r="35455" ht="18" customHeight="1"/>
    <row r="35456" ht="18" customHeight="1"/>
    <row r="35457" ht="18" customHeight="1"/>
    <row r="35458" ht="18" customHeight="1"/>
    <row r="35459" ht="18" customHeight="1"/>
    <row r="35460" ht="18" customHeight="1"/>
    <row r="35461" ht="18" customHeight="1"/>
    <row r="35462" ht="18" customHeight="1"/>
    <row r="35463" ht="18" customHeight="1"/>
    <row r="35464" ht="18" customHeight="1"/>
    <row r="35465" ht="18" customHeight="1"/>
    <row r="35466" ht="18" customHeight="1"/>
    <row r="35467" ht="18" customHeight="1"/>
    <row r="35468" ht="18" customHeight="1"/>
    <row r="35469" ht="18" customHeight="1"/>
    <row r="35470" ht="18" customHeight="1"/>
    <row r="35471" ht="18" customHeight="1"/>
    <row r="35472" ht="18" customHeight="1"/>
    <row r="35473" ht="18" customHeight="1"/>
    <row r="35474" ht="18" customHeight="1"/>
    <row r="35475" ht="18" customHeight="1"/>
    <row r="35476" ht="18" customHeight="1"/>
    <row r="35477" ht="18" customHeight="1"/>
    <row r="35478" ht="18" customHeight="1"/>
    <row r="35479" ht="18" customHeight="1"/>
    <row r="35480" ht="18" customHeight="1"/>
    <row r="35481" ht="18" customHeight="1"/>
    <row r="35482" ht="18" customHeight="1"/>
    <row r="35483" ht="18" customHeight="1"/>
    <row r="35484" ht="18" customHeight="1"/>
    <row r="35485" ht="18" customHeight="1"/>
    <row r="35486" ht="18" customHeight="1"/>
    <row r="35487" ht="18" customHeight="1"/>
    <row r="35488" ht="18" customHeight="1"/>
    <row r="35489" ht="18" customHeight="1"/>
    <row r="35490" ht="18" customHeight="1"/>
    <row r="35491" ht="18" customHeight="1"/>
    <row r="35492" ht="18" customHeight="1"/>
    <row r="35493" ht="18" customHeight="1"/>
    <row r="35494" ht="18" customHeight="1"/>
    <row r="35495" ht="18" customHeight="1"/>
    <row r="35496" ht="18" customHeight="1"/>
    <row r="35497" ht="18" customHeight="1"/>
    <row r="35498" ht="18" customHeight="1"/>
    <row r="35499" ht="18" customHeight="1"/>
    <row r="35500" ht="18" customHeight="1"/>
    <row r="35501" ht="18" customHeight="1"/>
    <row r="35502" ht="18" customHeight="1"/>
    <row r="35503" ht="18" customHeight="1"/>
    <row r="35504" ht="18" customHeight="1"/>
    <row r="35505" ht="18" customHeight="1"/>
    <row r="35506" ht="18" customHeight="1"/>
    <row r="35507" ht="18" customHeight="1"/>
    <row r="35508" ht="18" customHeight="1"/>
    <row r="35509" ht="18" customHeight="1"/>
    <row r="35510" ht="18" customHeight="1"/>
    <row r="35511" ht="18" customHeight="1"/>
    <row r="35512" ht="18" customHeight="1"/>
    <row r="35513" ht="18" customHeight="1"/>
    <row r="35514" ht="18" customHeight="1"/>
    <row r="35515" ht="18" customHeight="1"/>
    <row r="35516" ht="18" customHeight="1"/>
    <row r="35517" ht="18" customHeight="1"/>
    <row r="35518" ht="18" customHeight="1"/>
    <row r="35519" ht="18" customHeight="1"/>
    <row r="35520" ht="18" customHeight="1"/>
    <row r="35521" ht="18" customHeight="1"/>
    <row r="35522" ht="18" customHeight="1"/>
    <row r="35523" ht="18" customHeight="1"/>
    <row r="35524" ht="18" customHeight="1"/>
    <row r="35525" ht="18" customHeight="1"/>
    <row r="35526" ht="18" customHeight="1"/>
    <row r="35527" ht="18" customHeight="1"/>
    <row r="35528" ht="18" customHeight="1"/>
    <row r="35529" ht="18" customHeight="1"/>
    <row r="35530" ht="18" customHeight="1"/>
    <row r="35531" ht="18" customHeight="1"/>
    <row r="35532" ht="18" customHeight="1"/>
    <row r="35533" ht="18" customHeight="1"/>
    <row r="35534" ht="18" customHeight="1"/>
    <row r="35535" ht="18" customHeight="1"/>
    <row r="35536" ht="18" customHeight="1"/>
    <row r="35537" ht="18" customHeight="1"/>
    <row r="35538" ht="18" customHeight="1"/>
    <row r="35539" ht="18" customHeight="1"/>
    <row r="35540" ht="18" customHeight="1"/>
    <row r="35541" ht="18" customHeight="1"/>
    <row r="35542" ht="18" customHeight="1"/>
    <row r="35543" ht="18" customHeight="1"/>
    <row r="35544" ht="18" customHeight="1"/>
    <row r="35545" ht="18" customHeight="1"/>
    <row r="35546" ht="18" customHeight="1"/>
    <row r="35547" ht="18" customHeight="1"/>
    <row r="35548" ht="18" customHeight="1"/>
    <row r="35549" ht="18" customHeight="1"/>
    <row r="35550" ht="18" customHeight="1"/>
    <row r="35551" ht="18" customHeight="1"/>
    <row r="35552" ht="18" customHeight="1"/>
    <row r="35553" ht="18" customHeight="1"/>
    <row r="35554" ht="18" customHeight="1"/>
    <row r="35555" ht="18" customHeight="1"/>
    <row r="35556" ht="18" customHeight="1"/>
    <row r="35557" ht="18" customHeight="1"/>
    <row r="35558" ht="18" customHeight="1"/>
    <row r="35559" ht="18" customHeight="1"/>
    <row r="35560" ht="18" customHeight="1"/>
    <row r="35561" ht="18" customHeight="1"/>
    <row r="35562" ht="18" customHeight="1"/>
    <row r="35563" ht="18" customHeight="1"/>
    <row r="35564" ht="18" customHeight="1"/>
    <row r="35565" ht="18" customHeight="1"/>
    <row r="35566" ht="18" customHeight="1"/>
    <row r="35567" ht="18" customHeight="1"/>
    <row r="35568" ht="18" customHeight="1"/>
    <row r="35569" ht="18" customHeight="1"/>
    <row r="35570" ht="18" customHeight="1"/>
    <row r="35571" ht="18" customHeight="1"/>
    <row r="35572" ht="18" customHeight="1"/>
    <row r="35573" ht="18" customHeight="1"/>
    <row r="35574" ht="18" customHeight="1"/>
    <row r="35575" ht="18" customHeight="1"/>
    <row r="35576" ht="18" customHeight="1"/>
    <row r="35577" ht="18" customHeight="1"/>
    <row r="35578" ht="18" customHeight="1"/>
    <row r="35579" ht="18" customHeight="1"/>
    <row r="35580" ht="18" customHeight="1"/>
    <row r="35581" ht="18" customHeight="1"/>
    <row r="35582" ht="18" customHeight="1"/>
    <row r="35583" ht="18" customHeight="1"/>
    <row r="35584" ht="18" customHeight="1"/>
    <row r="35585" ht="18" customHeight="1"/>
    <row r="35586" ht="18" customHeight="1"/>
    <row r="35587" ht="18" customHeight="1"/>
    <row r="35588" ht="18" customHeight="1"/>
    <row r="35589" ht="18" customHeight="1"/>
    <row r="35590" ht="18" customHeight="1"/>
    <row r="35591" ht="18" customHeight="1"/>
    <row r="35592" ht="18" customHeight="1"/>
    <row r="35593" ht="18" customHeight="1"/>
    <row r="35594" ht="18" customHeight="1"/>
    <row r="35595" ht="18" customHeight="1"/>
    <row r="35596" ht="18" customHeight="1"/>
    <row r="35597" ht="18" customHeight="1"/>
    <row r="35598" ht="18" customHeight="1"/>
    <row r="35599" ht="18" customHeight="1"/>
    <row r="35600" ht="18" customHeight="1"/>
    <row r="35601" ht="18" customHeight="1"/>
    <row r="35602" ht="18" customHeight="1"/>
    <row r="35603" ht="18" customHeight="1"/>
    <row r="35604" ht="18" customHeight="1"/>
    <row r="35605" ht="18" customHeight="1"/>
    <row r="35606" ht="18" customHeight="1"/>
    <row r="35607" ht="18" customHeight="1"/>
    <row r="35608" ht="18" customHeight="1"/>
    <row r="35609" ht="18" customHeight="1"/>
    <row r="35610" ht="18" customHeight="1"/>
    <row r="35611" ht="18" customHeight="1"/>
    <row r="35612" ht="18" customHeight="1"/>
    <row r="35613" ht="18" customHeight="1"/>
    <row r="35614" ht="18" customHeight="1"/>
    <row r="35615" ht="18" customHeight="1"/>
    <row r="35616" ht="18" customHeight="1"/>
    <row r="35617" ht="18" customHeight="1"/>
    <row r="35618" ht="18" customHeight="1"/>
    <row r="35619" ht="18" customHeight="1"/>
    <row r="35620" ht="18" customHeight="1"/>
    <row r="35621" ht="18" customHeight="1"/>
    <row r="35622" ht="18" customHeight="1"/>
    <row r="35623" ht="18" customHeight="1"/>
    <row r="35624" ht="18" customHeight="1"/>
    <row r="35625" ht="18" customHeight="1"/>
    <row r="35626" ht="18" customHeight="1"/>
    <row r="35627" ht="18" customHeight="1"/>
    <row r="35628" ht="18" customHeight="1"/>
    <row r="35629" ht="18" customHeight="1"/>
    <row r="35630" ht="18" customHeight="1"/>
    <row r="35631" ht="18" customHeight="1"/>
    <row r="35632" ht="18" customHeight="1"/>
    <row r="35633" ht="18" customHeight="1"/>
    <row r="35634" ht="18" customHeight="1"/>
    <row r="35635" ht="18" customHeight="1"/>
    <row r="35636" ht="18" customHeight="1"/>
    <row r="35637" ht="18" customHeight="1"/>
    <row r="35638" ht="18" customHeight="1"/>
    <row r="35639" ht="18" customHeight="1"/>
    <row r="35640" ht="18" customHeight="1"/>
    <row r="35641" ht="18" customHeight="1"/>
    <row r="35642" ht="18" customHeight="1"/>
    <row r="35643" ht="18" customHeight="1"/>
    <row r="35644" ht="18" customHeight="1"/>
    <row r="35645" ht="18" customHeight="1"/>
    <row r="35646" ht="18" customHeight="1"/>
    <row r="35647" ht="18" customHeight="1"/>
    <row r="35648" ht="18" customHeight="1"/>
    <row r="35649" ht="18" customHeight="1"/>
    <row r="35650" ht="18" customHeight="1"/>
    <row r="35651" ht="18" customHeight="1"/>
    <row r="35652" ht="18" customHeight="1"/>
    <row r="35653" ht="18" customHeight="1"/>
    <row r="35654" ht="18" customHeight="1"/>
    <row r="35655" ht="18" customHeight="1"/>
    <row r="35656" ht="18" customHeight="1"/>
    <row r="35657" ht="18" customHeight="1"/>
    <row r="35658" ht="18" customHeight="1"/>
    <row r="35659" ht="18" customHeight="1"/>
    <row r="35660" ht="18" customHeight="1"/>
    <row r="35661" ht="18" customHeight="1"/>
    <row r="35662" ht="18" customHeight="1"/>
    <row r="35663" ht="18" customHeight="1"/>
    <row r="35664" ht="18" customHeight="1"/>
    <row r="35665" ht="18" customHeight="1"/>
    <row r="35666" ht="18" customHeight="1"/>
    <row r="35667" ht="18" customHeight="1"/>
    <row r="35668" ht="18" customHeight="1"/>
    <row r="35669" ht="18" customHeight="1"/>
    <row r="35670" ht="18" customHeight="1"/>
    <row r="35671" ht="18" customHeight="1"/>
    <row r="35672" ht="18" customHeight="1"/>
    <row r="35673" ht="18" customHeight="1"/>
    <row r="35674" ht="18" customHeight="1"/>
    <row r="35675" ht="18" customHeight="1"/>
    <row r="35676" ht="18" customHeight="1"/>
    <row r="35677" ht="18" customHeight="1"/>
    <row r="35678" ht="18" customHeight="1"/>
    <row r="35679" ht="18" customHeight="1"/>
    <row r="35680" ht="18" customHeight="1"/>
    <row r="35681" ht="18" customHeight="1"/>
    <row r="35682" ht="18" customHeight="1"/>
    <row r="35683" ht="18" customHeight="1"/>
    <row r="35684" ht="18" customHeight="1"/>
    <row r="35685" ht="18" customHeight="1"/>
    <row r="35686" ht="18" customHeight="1"/>
    <row r="35687" ht="18" customHeight="1"/>
    <row r="35688" ht="18" customHeight="1"/>
    <row r="35689" ht="18" customHeight="1"/>
    <row r="35690" ht="18" customHeight="1"/>
    <row r="35691" ht="18" customHeight="1"/>
    <row r="35692" ht="18" customHeight="1"/>
    <row r="35693" ht="18" customHeight="1"/>
    <row r="35694" ht="18" customHeight="1"/>
    <row r="35695" ht="18" customHeight="1"/>
    <row r="35696" ht="18" customHeight="1"/>
    <row r="35697" ht="18" customHeight="1"/>
    <row r="35698" ht="18" customHeight="1"/>
    <row r="35699" ht="18" customHeight="1"/>
    <row r="35700" ht="18" customHeight="1"/>
    <row r="35701" ht="18" customHeight="1"/>
    <row r="35702" ht="18" customHeight="1"/>
    <row r="35703" ht="18" customHeight="1"/>
    <row r="35704" ht="18" customHeight="1"/>
    <row r="35705" ht="18" customHeight="1"/>
    <row r="35706" ht="18" customHeight="1"/>
    <row r="35707" ht="18" customHeight="1"/>
    <row r="35708" ht="18" customHeight="1"/>
    <row r="35709" ht="18" customHeight="1"/>
    <row r="35710" ht="18" customHeight="1"/>
    <row r="35711" ht="18" customHeight="1"/>
    <row r="35712" ht="18" customHeight="1"/>
    <row r="35713" ht="18" customHeight="1"/>
    <row r="35714" ht="18" customHeight="1"/>
    <row r="35715" ht="18" customHeight="1"/>
    <row r="35716" ht="18" customHeight="1"/>
    <row r="35717" ht="18" customHeight="1"/>
    <row r="35718" ht="18" customHeight="1"/>
    <row r="35719" ht="18" customHeight="1"/>
    <row r="35720" ht="18" customHeight="1"/>
    <row r="35721" ht="18" customHeight="1"/>
    <row r="35722" ht="18" customHeight="1"/>
    <row r="35723" ht="18" customHeight="1"/>
    <row r="35724" ht="18" customHeight="1"/>
    <row r="35725" ht="18" customHeight="1"/>
    <row r="35726" ht="18" customHeight="1"/>
    <row r="35727" ht="18" customHeight="1"/>
    <row r="35728" ht="18" customHeight="1"/>
    <row r="35729" ht="18" customHeight="1"/>
    <row r="35730" ht="18" customHeight="1"/>
    <row r="35731" ht="18" customHeight="1"/>
    <row r="35732" ht="18" customHeight="1"/>
    <row r="35733" ht="18" customHeight="1"/>
    <row r="35734" ht="18" customHeight="1"/>
    <row r="35735" ht="18" customHeight="1"/>
    <row r="35736" ht="18" customHeight="1"/>
    <row r="35737" ht="18" customHeight="1"/>
    <row r="35738" ht="18" customHeight="1"/>
    <row r="35739" ht="18" customHeight="1"/>
    <row r="35740" ht="18" customHeight="1"/>
    <row r="35741" ht="18" customHeight="1"/>
    <row r="35742" ht="18" customHeight="1"/>
    <row r="35743" ht="18" customHeight="1"/>
    <row r="35744" ht="18" customHeight="1"/>
    <row r="35745" ht="18" customHeight="1"/>
    <row r="35746" ht="18" customHeight="1"/>
    <row r="35747" ht="18" customHeight="1"/>
    <row r="35748" ht="18" customHeight="1"/>
    <row r="35749" ht="18" customHeight="1"/>
    <row r="35750" ht="18" customHeight="1"/>
    <row r="35751" ht="18" customHeight="1"/>
    <row r="35752" ht="18" customHeight="1"/>
    <row r="35753" ht="18" customHeight="1"/>
    <row r="35754" ht="18" customHeight="1"/>
    <row r="35755" ht="18" customHeight="1"/>
    <row r="35756" ht="18" customHeight="1"/>
    <row r="35757" ht="18" customHeight="1"/>
    <row r="35758" ht="18" customHeight="1"/>
    <row r="35759" ht="18" customHeight="1"/>
    <row r="35760" ht="18" customHeight="1"/>
    <row r="35761" ht="18" customHeight="1"/>
    <row r="35762" ht="18" customHeight="1"/>
    <row r="35763" ht="18" customHeight="1"/>
    <row r="35764" ht="18" customHeight="1"/>
    <row r="35765" ht="18" customHeight="1"/>
    <row r="35766" ht="18" customHeight="1"/>
    <row r="35767" ht="18" customHeight="1"/>
    <row r="35768" ht="18" customHeight="1"/>
    <row r="35769" ht="18" customHeight="1"/>
    <row r="35770" ht="18" customHeight="1"/>
    <row r="35771" ht="18" customHeight="1"/>
    <row r="35772" ht="18" customHeight="1"/>
    <row r="35773" ht="18" customHeight="1"/>
    <row r="35774" ht="18" customHeight="1"/>
    <row r="35775" ht="18" customHeight="1"/>
    <row r="35776" ht="18" customHeight="1"/>
    <row r="35777" ht="18" customHeight="1"/>
    <row r="35778" ht="18" customHeight="1"/>
    <row r="35779" ht="18" customHeight="1"/>
    <row r="35780" ht="18" customHeight="1"/>
    <row r="35781" ht="18" customHeight="1"/>
    <row r="35782" ht="18" customHeight="1"/>
    <row r="35783" ht="18" customHeight="1"/>
    <row r="35784" ht="18" customHeight="1"/>
    <row r="35785" ht="18" customHeight="1"/>
    <row r="35786" ht="18" customHeight="1"/>
    <row r="35787" ht="18" customHeight="1"/>
    <row r="35788" ht="18" customHeight="1"/>
    <row r="35789" ht="18" customHeight="1"/>
    <row r="35790" ht="18" customHeight="1"/>
    <row r="35791" ht="18" customHeight="1"/>
    <row r="35792" ht="18" customHeight="1"/>
    <row r="35793" ht="18" customHeight="1"/>
    <row r="35794" ht="18" customHeight="1"/>
    <row r="35795" ht="18" customHeight="1"/>
    <row r="35796" ht="18" customHeight="1"/>
    <row r="35797" ht="18" customHeight="1"/>
    <row r="35798" ht="18" customHeight="1"/>
    <row r="35799" ht="18" customHeight="1"/>
    <row r="35800" ht="18" customHeight="1"/>
    <row r="35801" ht="18" customHeight="1"/>
    <row r="35802" ht="18" customHeight="1"/>
    <row r="35803" ht="18" customHeight="1"/>
    <row r="35804" ht="18" customHeight="1"/>
    <row r="35805" ht="18" customHeight="1"/>
    <row r="35806" ht="18" customHeight="1"/>
    <row r="35807" ht="18" customHeight="1"/>
    <row r="35808" ht="18" customHeight="1"/>
    <row r="35809" ht="18" customHeight="1"/>
    <row r="35810" ht="18" customHeight="1"/>
    <row r="35811" ht="18" customHeight="1"/>
    <row r="35812" ht="18" customHeight="1"/>
    <row r="35813" ht="18" customHeight="1"/>
    <row r="35814" ht="18" customHeight="1"/>
    <row r="35815" ht="18" customHeight="1"/>
    <row r="35816" ht="18" customHeight="1"/>
    <row r="35817" ht="18" customHeight="1"/>
    <row r="35818" ht="18" customHeight="1"/>
    <row r="35819" ht="18" customHeight="1"/>
    <row r="35820" ht="18" customHeight="1"/>
    <row r="35821" ht="18" customHeight="1"/>
    <row r="35822" ht="18" customHeight="1"/>
    <row r="35823" ht="18" customHeight="1"/>
    <row r="35824" ht="18" customHeight="1"/>
    <row r="35825" ht="18" customHeight="1"/>
    <row r="35826" ht="18" customHeight="1"/>
    <row r="35827" ht="18" customHeight="1"/>
    <row r="35828" ht="18" customHeight="1"/>
    <row r="35829" ht="18" customHeight="1"/>
    <row r="35830" ht="18" customHeight="1"/>
    <row r="35831" ht="18" customHeight="1"/>
    <row r="35832" ht="18" customHeight="1"/>
    <row r="35833" ht="18" customHeight="1"/>
    <row r="35834" ht="18" customHeight="1"/>
    <row r="35835" ht="18" customHeight="1"/>
    <row r="35836" ht="18" customHeight="1"/>
    <row r="35837" ht="18" customHeight="1"/>
    <row r="35838" ht="18" customHeight="1"/>
    <row r="35839" ht="18" customHeight="1"/>
    <row r="35840" ht="18" customHeight="1"/>
    <row r="35841" ht="18" customHeight="1"/>
    <row r="35842" ht="18" customHeight="1"/>
    <row r="35843" ht="18" customHeight="1"/>
    <row r="35844" ht="18" customHeight="1"/>
    <row r="35845" ht="18" customHeight="1"/>
    <row r="35846" ht="18" customHeight="1"/>
    <row r="35847" ht="18" customHeight="1"/>
    <row r="35848" ht="18" customHeight="1"/>
    <row r="35849" ht="18" customHeight="1"/>
    <row r="35850" ht="18" customHeight="1"/>
    <row r="35851" ht="18" customHeight="1"/>
    <row r="35852" ht="18" customHeight="1"/>
    <row r="35853" ht="18" customHeight="1"/>
    <row r="35854" ht="18" customHeight="1"/>
    <row r="35855" ht="18" customHeight="1"/>
    <row r="35856" ht="18" customHeight="1"/>
    <row r="35857" ht="18" customHeight="1"/>
    <row r="35858" ht="18" customHeight="1"/>
    <row r="35859" ht="18" customHeight="1"/>
    <row r="35860" ht="18" customHeight="1"/>
    <row r="35861" ht="18" customHeight="1"/>
    <row r="35862" ht="18" customHeight="1"/>
    <row r="35863" ht="18" customHeight="1"/>
    <row r="35864" ht="18" customHeight="1"/>
    <row r="35865" ht="18" customHeight="1"/>
    <row r="35866" ht="18" customHeight="1"/>
    <row r="35867" ht="18" customHeight="1"/>
    <row r="35868" ht="18" customHeight="1"/>
    <row r="35869" ht="18" customHeight="1"/>
    <row r="35870" ht="18" customHeight="1"/>
    <row r="35871" ht="18" customHeight="1"/>
    <row r="35872" ht="18" customHeight="1"/>
    <row r="35873" ht="18" customHeight="1"/>
    <row r="35874" ht="18" customHeight="1"/>
    <row r="35875" ht="18" customHeight="1"/>
    <row r="35876" ht="18" customHeight="1"/>
    <row r="35877" ht="18" customHeight="1"/>
    <row r="35878" ht="18" customHeight="1"/>
    <row r="35879" ht="18" customHeight="1"/>
    <row r="35880" ht="18" customHeight="1"/>
    <row r="35881" ht="18" customHeight="1"/>
    <row r="35882" ht="18" customHeight="1"/>
    <row r="35883" ht="18" customHeight="1"/>
    <row r="35884" ht="18" customHeight="1"/>
    <row r="35885" ht="18" customHeight="1"/>
    <row r="35886" ht="18" customHeight="1"/>
    <row r="35887" ht="18" customHeight="1"/>
    <row r="35888" ht="18" customHeight="1"/>
    <row r="35889" ht="18" customHeight="1"/>
    <row r="35890" ht="18" customHeight="1"/>
    <row r="35891" ht="18" customHeight="1"/>
    <row r="35892" ht="18" customHeight="1"/>
    <row r="35893" ht="18" customHeight="1"/>
    <row r="35894" ht="18" customHeight="1"/>
    <row r="35895" ht="18" customHeight="1"/>
    <row r="35896" ht="18" customHeight="1"/>
    <row r="35897" ht="18" customHeight="1"/>
    <row r="35898" ht="18" customHeight="1"/>
    <row r="35899" ht="18" customHeight="1"/>
    <row r="35900" ht="18" customHeight="1"/>
    <row r="35901" ht="18" customHeight="1"/>
    <row r="35902" ht="18" customHeight="1"/>
    <row r="35903" ht="18" customHeight="1"/>
    <row r="35904" ht="18" customHeight="1"/>
    <row r="35905" ht="18" customHeight="1"/>
    <row r="35906" ht="18" customHeight="1"/>
    <row r="35907" ht="18" customHeight="1"/>
    <row r="35908" ht="18" customHeight="1"/>
    <row r="35909" ht="18" customHeight="1"/>
    <row r="35910" ht="18" customHeight="1"/>
    <row r="35911" ht="18" customHeight="1"/>
    <row r="35912" ht="18" customHeight="1"/>
    <row r="35913" ht="18" customHeight="1"/>
    <row r="35914" ht="18" customHeight="1"/>
    <row r="35915" ht="18" customHeight="1"/>
    <row r="35916" ht="18" customHeight="1"/>
    <row r="35917" ht="18" customHeight="1"/>
    <row r="35918" ht="18" customHeight="1"/>
    <row r="35919" ht="18" customHeight="1"/>
    <row r="35920" ht="18" customHeight="1"/>
    <row r="35921" ht="18" customHeight="1"/>
    <row r="35922" ht="18" customHeight="1"/>
    <row r="35923" ht="18" customHeight="1"/>
    <row r="35924" ht="18" customHeight="1"/>
    <row r="35925" ht="18" customHeight="1"/>
    <row r="35926" ht="18" customHeight="1"/>
    <row r="35927" ht="18" customHeight="1"/>
    <row r="35928" ht="18" customHeight="1"/>
    <row r="35929" ht="18" customHeight="1"/>
    <row r="35930" ht="18" customHeight="1"/>
    <row r="35931" ht="18" customHeight="1"/>
    <row r="35932" ht="18" customHeight="1"/>
    <row r="35933" ht="18" customHeight="1"/>
    <row r="35934" ht="18" customHeight="1"/>
    <row r="35935" ht="18" customHeight="1"/>
    <row r="35936" ht="18" customHeight="1"/>
    <row r="35937" ht="18" customHeight="1"/>
    <row r="35938" ht="18" customHeight="1"/>
    <row r="35939" ht="18" customHeight="1"/>
    <row r="35940" ht="18" customHeight="1"/>
    <row r="35941" ht="18" customHeight="1"/>
    <row r="35942" ht="18" customHeight="1"/>
    <row r="35943" ht="18" customHeight="1"/>
    <row r="35944" ht="18" customHeight="1"/>
    <row r="35945" ht="18" customHeight="1"/>
    <row r="35946" ht="18" customHeight="1"/>
    <row r="35947" ht="18" customHeight="1"/>
    <row r="35948" ht="18" customHeight="1"/>
    <row r="35949" ht="18" customHeight="1"/>
    <row r="35950" ht="18" customHeight="1"/>
    <row r="35951" ht="18" customHeight="1"/>
    <row r="35952" ht="18" customHeight="1"/>
    <row r="35953" ht="18" customHeight="1"/>
    <row r="35954" ht="18" customHeight="1"/>
    <row r="35955" ht="18" customHeight="1"/>
    <row r="35956" ht="18" customHeight="1"/>
    <row r="35957" ht="18" customHeight="1"/>
    <row r="35958" ht="18" customHeight="1"/>
    <row r="35959" ht="18" customHeight="1"/>
    <row r="35960" ht="18" customHeight="1"/>
    <row r="35961" ht="18" customHeight="1"/>
    <row r="35962" ht="18" customHeight="1"/>
    <row r="35963" ht="18" customHeight="1"/>
    <row r="35964" ht="18" customHeight="1"/>
    <row r="35965" ht="18" customHeight="1"/>
    <row r="35966" ht="18" customHeight="1"/>
    <row r="35967" ht="18" customHeight="1"/>
    <row r="35968" ht="18" customHeight="1"/>
    <row r="35969" ht="18" customHeight="1"/>
    <row r="35970" ht="18" customHeight="1"/>
    <row r="35971" ht="18" customHeight="1"/>
    <row r="35972" ht="18" customHeight="1"/>
    <row r="35973" ht="18" customHeight="1"/>
    <row r="35974" ht="18" customHeight="1"/>
    <row r="35975" ht="18" customHeight="1"/>
    <row r="35976" ht="18" customHeight="1"/>
    <row r="35977" ht="18" customHeight="1"/>
    <row r="35978" ht="18" customHeight="1"/>
    <row r="35979" ht="18" customHeight="1"/>
    <row r="35980" ht="18" customHeight="1"/>
    <row r="35981" ht="18" customHeight="1"/>
    <row r="35982" ht="18" customHeight="1"/>
    <row r="35983" ht="18" customHeight="1"/>
    <row r="35984" ht="18" customHeight="1"/>
    <row r="35985" ht="18" customHeight="1"/>
    <row r="35986" ht="18" customHeight="1"/>
    <row r="35987" ht="18" customHeight="1"/>
    <row r="35988" ht="18" customHeight="1"/>
    <row r="35989" ht="18" customHeight="1"/>
    <row r="35990" ht="18" customHeight="1"/>
    <row r="35991" ht="18" customHeight="1"/>
    <row r="35992" ht="18" customHeight="1"/>
    <row r="35993" ht="18" customHeight="1"/>
    <row r="35994" ht="18" customHeight="1"/>
    <row r="35995" ht="18" customHeight="1"/>
    <row r="35996" ht="18" customHeight="1"/>
    <row r="35997" ht="18" customHeight="1"/>
    <row r="35998" ht="18" customHeight="1"/>
    <row r="35999" ht="18" customHeight="1"/>
    <row r="36000" ht="18" customHeight="1"/>
    <row r="36001" ht="18" customHeight="1"/>
    <row r="36002" ht="18" customHeight="1"/>
    <row r="36003" ht="18" customHeight="1"/>
    <row r="36004" ht="18" customHeight="1"/>
    <row r="36005" ht="18" customHeight="1"/>
    <row r="36006" ht="18" customHeight="1"/>
    <row r="36007" ht="18" customHeight="1"/>
    <row r="36008" ht="18" customHeight="1"/>
    <row r="36009" ht="18" customHeight="1"/>
    <row r="36010" ht="18" customHeight="1"/>
    <row r="36011" ht="18" customHeight="1"/>
    <row r="36012" ht="18" customHeight="1"/>
    <row r="36013" ht="18" customHeight="1"/>
    <row r="36014" ht="18" customHeight="1"/>
    <row r="36015" ht="18" customHeight="1"/>
    <row r="36016" ht="18" customHeight="1"/>
    <row r="36017" ht="18" customHeight="1"/>
    <row r="36018" ht="18" customHeight="1"/>
    <row r="36019" ht="18" customHeight="1"/>
    <row r="36020" ht="18" customHeight="1"/>
    <row r="36021" ht="18" customHeight="1"/>
    <row r="36022" ht="18" customHeight="1"/>
    <row r="36023" ht="18" customHeight="1"/>
    <row r="36024" ht="18" customHeight="1"/>
    <row r="36025" ht="18" customHeight="1"/>
    <row r="36026" ht="18" customHeight="1"/>
    <row r="36027" ht="18" customHeight="1"/>
    <row r="36028" ht="18" customHeight="1"/>
    <row r="36029" ht="18" customHeight="1"/>
    <row r="36030" ht="18" customHeight="1"/>
    <row r="36031" ht="18" customHeight="1"/>
    <row r="36032" ht="18" customHeight="1"/>
    <row r="36033" ht="18" customHeight="1"/>
    <row r="36034" ht="18" customHeight="1"/>
    <row r="36035" ht="18" customHeight="1"/>
    <row r="36036" ht="18" customHeight="1"/>
    <row r="36037" ht="18" customHeight="1"/>
    <row r="36038" ht="18" customHeight="1"/>
    <row r="36039" ht="18" customHeight="1"/>
    <row r="36040" ht="18" customHeight="1"/>
    <row r="36041" ht="18" customHeight="1"/>
    <row r="36042" ht="18" customHeight="1"/>
    <row r="36043" ht="18" customHeight="1"/>
    <row r="36044" ht="18" customHeight="1"/>
    <row r="36045" ht="18" customHeight="1"/>
    <row r="36046" ht="18" customHeight="1"/>
    <row r="36047" ht="18" customHeight="1"/>
    <row r="36048" ht="18" customHeight="1"/>
    <row r="36049" ht="18" customHeight="1"/>
    <row r="36050" ht="18" customHeight="1"/>
    <row r="36051" ht="18" customHeight="1"/>
    <row r="36052" ht="18" customHeight="1"/>
    <row r="36053" ht="18" customHeight="1"/>
    <row r="36054" ht="18" customHeight="1"/>
    <row r="36055" ht="18" customHeight="1"/>
    <row r="36056" ht="18" customHeight="1"/>
    <row r="36057" ht="18" customHeight="1"/>
    <row r="36058" ht="18" customHeight="1"/>
    <row r="36059" ht="18" customHeight="1"/>
    <row r="36060" ht="18" customHeight="1"/>
    <row r="36061" ht="18" customHeight="1"/>
    <row r="36062" ht="18" customHeight="1"/>
    <row r="36063" ht="18" customHeight="1"/>
    <row r="36064" ht="18" customHeight="1"/>
    <row r="36065" ht="18" customHeight="1"/>
    <row r="36066" ht="18" customHeight="1"/>
    <row r="36067" ht="18" customHeight="1"/>
    <row r="36068" ht="18" customHeight="1"/>
    <row r="36069" ht="18" customHeight="1"/>
    <row r="36070" ht="18" customHeight="1"/>
    <row r="36071" ht="18" customHeight="1"/>
    <row r="36072" ht="18" customHeight="1"/>
    <row r="36073" ht="18" customHeight="1"/>
    <row r="36074" ht="18" customHeight="1"/>
    <row r="36075" ht="18" customHeight="1"/>
    <row r="36076" ht="18" customHeight="1"/>
    <row r="36077" ht="18" customHeight="1"/>
    <row r="36078" ht="18" customHeight="1"/>
    <row r="36079" ht="18" customHeight="1"/>
    <row r="36080" ht="18" customHeight="1"/>
    <row r="36081" ht="18" customHeight="1"/>
    <row r="36082" ht="18" customHeight="1"/>
    <row r="36083" ht="18" customHeight="1"/>
    <row r="36084" ht="18" customHeight="1"/>
    <row r="36085" ht="18" customHeight="1"/>
    <row r="36086" ht="18" customHeight="1"/>
    <row r="36087" ht="18" customHeight="1"/>
    <row r="36088" ht="18" customHeight="1"/>
    <row r="36089" ht="18" customHeight="1"/>
    <row r="36090" ht="18" customHeight="1"/>
    <row r="36091" ht="18" customHeight="1"/>
    <row r="36092" ht="18" customHeight="1"/>
    <row r="36093" ht="18" customHeight="1"/>
    <row r="36094" ht="18" customHeight="1"/>
    <row r="36095" ht="18" customHeight="1"/>
    <row r="36096" ht="18" customHeight="1"/>
    <row r="36097" ht="18" customHeight="1"/>
    <row r="36098" ht="18" customHeight="1"/>
    <row r="36099" ht="18" customHeight="1"/>
    <row r="36100" ht="18" customHeight="1"/>
    <row r="36101" ht="18" customHeight="1"/>
    <row r="36102" ht="18" customHeight="1"/>
    <row r="36103" ht="18" customHeight="1"/>
    <row r="36104" ht="18" customHeight="1"/>
    <row r="36105" ht="18" customHeight="1"/>
    <row r="36106" ht="18" customHeight="1"/>
    <row r="36107" ht="18" customHeight="1"/>
    <row r="36108" ht="18" customHeight="1"/>
    <row r="36109" ht="18" customHeight="1"/>
    <row r="36110" ht="18" customHeight="1"/>
    <row r="36111" ht="18" customHeight="1"/>
    <row r="36112" ht="18" customHeight="1"/>
    <row r="36113" ht="18" customHeight="1"/>
    <row r="36114" ht="18" customHeight="1"/>
    <row r="36115" ht="18" customHeight="1"/>
    <row r="36116" ht="18" customHeight="1"/>
    <row r="36117" ht="18" customHeight="1"/>
    <row r="36118" ht="18" customHeight="1"/>
    <row r="36119" ht="18" customHeight="1"/>
    <row r="36120" ht="18" customHeight="1"/>
    <row r="36121" ht="18" customHeight="1"/>
    <row r="36122" ht="18" customHeight="1"/>
    <row r="36123" ht="18" customHeight="1"/>
    <row r="36124" ht="18" customHeight="1"/>
    <row r="36125" ht="18" customHeight="1"/>
    <row r="36126" ht="18" customHeight="1"/>
    <row r="36127" ht="18" customHeight="1"/>
    <row r="36128" ht="18" customHeight="1"/>
    <row r="36129" ht="18" customHeight="1"/>
    <row r="36130" ht="18" customHeight="1"/>
    <row r="36131" ht="18" customHeight="1"/>
    <row r="36132" ht="18" customHeight="1"/>
    <row r="36133" ht="18" customHeight="1"/>
    <row r="36134" ht="18" customHeight="1"/>
    <row r="36135" ht="18" customHeight="1"/>
    <row r="36136" ht="18" customHeight="1"/>
    <row r="36137" ht="18" customHeight="1"/>
    <row r="36138" ht="18" customHeight="1"/>
    <row r="36139" ht="18" customHeight="1"/>
    <row r="36140" ht="18" customHeight="1"/>
    <row r="36141" ht="18" customHeight="1"/>
    <row r="36142" ht="18" customHeight="1"/>
    <row r="36143" ht="18" customHeight="1"/>
    <row r="36144" ht="18" customHeight="1"/>
    <row r="36145" ht="18" customHeight="1"/>
    <row r="36146" ht="18" customHeight="1"/>
    <row r="36147" ht="18" customHeight="1"/>
    <row r="36148" ht="18" customHeight="1"/>
    <row r="36149" ht="18" customHeight="1"/>
    <row r="36150" ht="18" customHeight="1"/>
    <row r="36151" ht="18" customHeight="1"/>
    <row r="36152" ht="18" customHeight="1"/>
    <row r="36153" ht="18" customHeight="1"/>
    <row r="36154" ht="18" customHeight="1"/>
    <row r="36155" ht="18" customHeight="1"/>
    <row r="36156" ht="18" customHeight="1"/>
    <row r="36157" ht="18" customHeight="1"/>
    <row r="36158" ht="18" customHeight="1"/>
    <row r="36159" ht="18" customHeight="1"/>
    <row r="36160" ht="18" customHeight="1"/>
    <row r="36161" ht="18" customHeight="1"/>
    <row r="36162" ht="18" customHeight="1"/>
    <row r="36163" ht="18" customHeight="1"/>
    <row r="36164" ht="18" customHeight="1"/>
    <row r="36165" ht="18" customHeight="1"/>
    <row r="36166" ht="18" customHeight="1"/>
    <row r="36167" ht="18" customHeight="1"/>
    <row r="36168" ht="18" customHeight="1"/>
    <row r="36169" ht="18" customHeight="1"/>
    <row r="36170" ht="18" customHeight="1"/>
    <row r="36171" ht="18" customHeight="1"/>
    <row r="36172" ht="18" customHeight="1"/>
    <row r="36173" ht="18" customHeight="1"/>
    <row r="36174" ht="18" customHeight="1"/>
    <row r="36175" ht="18" customHeight="1"/>
    <row r="36176" ht="18" customHeight="1"/>
    <row r="36177" ht="18" customHeight="1"/>
    <row r="36178" ht="18" customHeight="1"/>
    <row r="36179" ht="18" customHeight="1"/>
    <row r="36180" ht="18" customHeight="1"/>
    <row r="36181" ht="18" customHeight="1"/>
    <row r="36182" ht="18" customHeight="1"/>
    <row r="36183" ht="18" customHeight="1"/>
    <row r="36184" ht="18" customHeight="1"/>
    <row r="36185" ht="18" customHeight="1"/>
    <row r="36186" ht="18" customHeight="1"/>
    <row r="36187" ht="18" customHeight="1"/>
    <row r="36188" ht="18" customHeight="1"/>
    <row r="36189" ht="18" customHeight="1"/>
    <row r="36190" ht="18" customHeight="1"/>
    <row r="36191" ht="18" customHeight="1"/>
    <row r="36192" ht="18" customHeight="1"/>
    <row r="36193" ht="18" customHeight="1"/>
    <row r="36194" ht="18" customHeight="1"/>
    <row r="36195" ht="18" customHeight="1"/>
    <row r="36196" ht="18" customHeight="1"/>
    <row r="36197" ht="18" customHeight="1"/>
    <row r="36198" ht="18" customHeight="1"/>
    <row r="36199" ht="18" customHeight="1"/>
    <row r="36200" ht="18" customHeight="1"/>
    <row r="36201" ht="18" customHeight="1"/>
    <row r="36202" ht="18" customHeight="1"/>
    <row r="36203" ht="18" customHeight="1"/>
    <row r="36204" ht="18" customHeight="1"/>
    <row r="36205" ht="18" customHeight="1"/>
    <row r="36206" ht="18" customHeight="1"/>
    <row r="36207" ht="18" customHeight="1"/>
    <row r="36208" ht="18" customHeight="1"/>
    <row r="36209" ht="18" customHeight="1"/>
    <row r="36210" ht="18" customHeight="1"/>
    <row r="36211" ht="18" customHeight="1"/>
    <row r="36212" ht="18" customHeight="1"/>
    <row r="36213" ht="18" customHeight="1"/>
    <row r="36214" ht="18" customHeight="1"/>
    <row r="36215" ht="18" customHeight="1"/>
    <row r="36216" ht="18" customHeight="1"/>
    <row r="36217" ht="18" customHeight="1"/>
    <row r="36218" ht="18" customHeight="1"/>
    <row r="36219" ht="18" customHeight="1"/>
    <row r="36220" ht="18" customHeight="1"/>
    <row r="36221" ht="18" customHeight="1"/>
    <row r="36222" ht="18" customHeight="1"/>
    <row r="36223" ht="18" customHeight="1"/>
    <row r="36224" ht="18" customHeight="1"/>
    <row r="36225" ht="18" customHeight="1"/>
    <row r="36226" ht="18" customHeight="1"/>
    <row r="36227" ht="18" customHeight="1"/>
    <row r="36228" ht="18" customHeight="1"/>
    <row r="36229" ht="18" customHeight="1"/>
    <row r="36230" ht="18" customHeight="1"/>
    <row r="36231" ht="18" customHeight="1"/>
    <row r="36232" ht="18" customHeight="1"/>
    <row r="36233" ht="18" customHeight="1"/>
    <row r="36234" ht="18" customHeight="1"/>
    <row r="36235" ht="18" customHeight="1"/>
    <row r="36236" ht="18" customHeight="1"/>
    <row r="36237" ht="18" customHeight="1"/>
    <row r="36238" ht="18" customHeight="1"/>
    <row r="36239" ht="18" customHeight="1"/>
    <row r="36240" ht="18" customHeight="1"/>
    <row r="36241" ht="18" customHeight="1"/>
    <row r="36242" ht="18" customHeight="1"/>
    <row r="36243" ht="18" customHeight="1"/>
    <row r="36244" ht="18" customHeight="1"/>
    <row r="36245" ht="18" customHeight="1"/>
    <row r="36246" ht="18" customHeight="1"/>
    <row r="36247" ht="18" customHeight="1"/>
    <row r="36248" ht="18" customHeight="1"/>
    <row r="36249" ht="18" customHeight="1"/>
    <row r="36250" ht="18" customHeight="1"/>
    <row r="36251" ht="18" customHeight="1"/>
    <row r="36252" ht="18" customHeight="1"/>
    <row r="36253" ht="18" customHeight="1"/>
    <row r="36254" ht="18" customHeight="1"/>
    <row r="36255" ht="18" customHeight="1"/>
    <row r="36256" ht="18" customHeight="1"/>
    <row r="36257" ht="18" customHeight="1"/>
    <row r="36258" ht="18" customHeight="1"/>
    <row r="36259" ht="18" customHeight="1"/>
    <row r="36260" ht="18" customHeight="1"/>
    <row r="36261" ht="18" customHeight="1"/>
    <row r="36262" ht="18" customHeight="1"/>
    <row r="36263" ht="18" customHeight="1"/>
    <row r="36264" ht="18" customHeight="1"/>
    <row r="36265" ht="18" customHeight="1"/>
    <row r="36266" ht="18" customHeight="1"/>
    <row r="36267" ht="18" customHeight="1"/>
    <row r="36268" ht="18" customHeight="1"/>
    <row r="36269" ht="18" customHeight="1"/>
    <row r="36270" ht="18" customHeight="1"/>
    <row r="36271" ht="18" customHeight="1"/>
    <row r="36272" ht="18" customHeight="1"/>
    <row r="36273" ht="18" customHeight="1"/>
    <row r="36274" ht="18" customHeight="1"/>
    <row r="36275" ht="18" customHeight="1"/>
    <row r="36276" ht="18" customHeight="1"/>
    <row r="36277" ht="18" customHeight="1"/>
    <row r="36278" ht="18" customHeight="1"/>
    <row r="36279" ht="18" customHeight="1"/>
    <row r="36280" ht="18" customHeight="1"/>
    <row r="36281" ht="18" customHeight="1"/>
    <row r="36282" ht="18" customHeight="1"/>
    <row r="36283" ht="18" customHeight="1"/>
    <row r="36284" ht="18" customHeight="1"/>
    <row r="36285" ht="18" customHeight="1"/>
    <row r="36286" ht="18" customHeight="1"/>
    <row r="36287" ht="18" customHeight="1"/>
    <row r="36288" ht="18" customHeight="1"/>
    <row r="36289" ht="18" customHeight="1"/>
    <row r="36290" ht="18" customHeight="1"/>
    <row r="36291" ht="18" customHeight="1"/>
    <row r="36292" ht="18" customHeight="1"/>
    <row r="36293" ht="18" customHeight="1"/>
    <row r="36294" ht="18" customHeight="1"/>
    <row r="36295" ht="18" customHeight="1"/>
    <row r="36296" ht="18" customHeight="1"/>
    <row r="36297" ht="18" customHeight="1"/>
    <row r="36298" ht="18" customHeight="1"/>
    <row r="36299" ht="18" customHeight="1"/>
    <row r="36300" ht="18" customHeight="1"/>
    <row r="36301" ht="18" customHeight="1"/>
    <row r="36302" ht="18" customHeight="1"/>
    <row r="36303" ht="18" customHeight="1"/>
    <row r="36304" ht="18" customHeight="1"/>
    <row r="36305" ht="18" customHeight="1"/>
    <row r="36306" ht="18" customHeight="1"/>
    <row r="36307" ht="18" customHeight="1"/>
    <row r="36308" ht="18" customHeight="1"/>
    <row r="36309" ht="18" customHeight="1"/>
    <row r="36310" ht="18" customHeight="1"/>
    <row r="36311" ht="18" customHeight="1"/>
    <row r="36312" ht="18" customHeight="1"/>
    <row r="36313" ht="18" customHeight="1"/>
    <row r="36314" ht="18" customHeight="1"/>
    <row r="36315" ht="18" customHeight="1"/>
    <row r="36316" ht="18" customHeight="1"/>
    <row r="36317" ht="18" customHeight="1"/>
    <row r="36318" ht="18" customHeight="1"/>
    <row r="36319" ht="18" customHeight="1"/>
    <row r="36320" ht="18" customHeight="1"/>
    <row r="36321" ht="18" customHeight="1"/>
    <row r="36322" ht="18" customHeight="1"/>
    <row r="36323" ht="18" customHeight="1"/>
    <row r="36324" ht="18" customHeight="1"/>
    <row r="36325" ht="18" customHeight="1"/>
    <row r="36326" ht="18" customHeight="1"/>
    <row r="36327" ht="18" customHeight="1"/>
    <row r="36328" ht="18" customHeight="1"/>
    <row r="36329" ht="18" customHeight="1"/>
    <row r="36330" ht="18" customHeight="1"/>
    <row r="36331" ht="18" customHeight="1"/>
    <row r="36332" ht="18" customHeight="1"/>
    <row r="36333" ht="18" customHeight="1"/>
    <row r="36334" ht="18" customHeight="1"/>
    <row r="36335" ht="18" customHeight="1"/>
    <row r="36336" ht="18" customHeight="1"/>
    <row r="36337" ht="18" customHeight="1"/>
    <row r="36338" ht="18" customHeight="1"/>
    <row r="36339" ht="18" customHeight="1"/>
    <row r="36340" ht="18" customHeight="1"/>
    <row r="36341" ht="18" customHeight="1"/>
    <row r="36342" ht="18" customHeight="1"/>
    <row r="36343" ht="18" customHeight="1"/>
    <row r="36344" ht="18" customHeight="1"/>
    <row r="36345" ht="18" customHeight="1"/>
    <row r="36346" ht="18" customHeight="1"/>
    <row r="36347" ht="18" customHeight="1"/>
    <row r="36348" ht="18" customHeight="1"/>
    <row r="36349" ht="18" customHeight="1"/>
    <row r="36350" ht="18" customHeight="1"/>
    <row r="36351" ht="18" customHeight="1"/>
    <row r="36352" ht="18" customHeight="1"/>
    <row r="36353" ht="18" customHeight="1"/>
    <row r="36354" ht="18" customHeight="1"/>
    <row r="36355" ht="18" customHeight="1"/>
    <row r="36356" ht="18" customHeight="1"/>
    <row r="36357" ht="18" customHeight="1"/>
    <row r="36358" ht="18" customHeight="1"/>
    <row r="36359" ht="18" customHeight="1"/>
    <row r="36360" ht="18" customHeight="1"/>
    <row r="36361" ht="18" customHeight="1"/>
    <row r="36362" ht="18" customHeight="1"/>
    <row r="36363" ht="18" customHeight="1"/>
    <row r="36364" ht="18" customHeight="1"/>
    <row r="36365" ht="18" customHeight="1"/>
    <row r="36366" ht="18" customHeight="1"/>
    <row r="36367" ht="18" customHeight="1"/>
    <row r="36368" ht="18" customHeight="1"/>
    <row r="36369" ht="18" customHeight="1"/>
    <row r="36370" ht="18" customHeight="1"/>
    <row r="36371" ht="18" customHeight="1"/>
    <row r="36372" ht="18" customHeight="1"/>
    <row r="36373" ht="18" customHeight="1"/>
    <row r="36374" ht="18" customHeight="1"/>
    <row r="36375" ht="18" customHeight="1"/>
    <row r="36376" ht="18" customHeight="1"/>
    <row r="36377" ht="18" customHeight="1"/>
    <row r="36378" ht="18" customHeight="1"/>
    <row r="36379" ht="18" customHeight="1"/>
    <row r="36380" ht="18" customHeight="1"/>
    <row r="36381" ht="18" customHeight="1"/>
    <row r="36382" ht="18" customHeight="1"/>
    <row r="36383" ht="18" customHeight="1"/>
    <row r="36384" ht="18" customHeight="1"/>
    <row r="36385" ht="18" customHeight="1"/>
    <row r="36386" ht="18" customHeight="1"/>
    <row r="36387" ht="18" customHeight="1"/>
    <row r="36388" ht="18" customHeight="1"/>
    <row r="36389" ht="18" customHeight="1"/>
    <row r="36390" ht="18" customHeight="1"/>
    <row r="36391" ht="18" customHeight="1"/>
    <row r="36392" ht="18" customHeight="1"/>
    <row r="36393" ht="18" customHeight="1"/>
    <row r="36394" ht="18" customHeight="1"/>
    <row r="36395" ht="18" customHeight="1"/>
    <row r="36396" ht="18" customHeight="1"/>
    <row r="36397" ht="18" customHeight="1"/>
    <row r="36398" ht="18" customHeight="1"/>
    <row r="36399" ht="18" customHeight="1"/>
    <row r="36400" ht="18" customHeight="1"/>
    <row r="36401" ht="18" customHeight="1"/>
    <row r="36402" ht="18" customHeight="1"/>
    <row r="36403" ht="18" customHeight="1"/>
    <row r="36404" ht="18" customHeight="1"/>
    <row r="36405" ht="18" customHeight="1"/>
    <row r="36406" ht="18" customHeight="1"/>
    <row r="36407" ht="18" customHeight="1"/>
    <row r="36408" ht="18" customHeight="1"/>
    <row r="36409" ht="18" customHeight="1"/>
    <row r="36410" ht="18" customHeight="1"/>
    <row r="36411" ht="18" customHeight="1"/>
    <row r="36412" ht="18" customHeight="1"/>
    <row r="36413" ht="18" customHeight="1"/>
    <row r="36414" ht="18" customHeight="1"/>
    <row r="36415" ht="18" customHeight="1"/>
    <row r="36416" ht="18" customHeight="1"/>
    <row r="36417" ht="18" customHeight="1"/>
    <row r="36418" ht="18" customHeight="1"/>
    <row r="36419" ht="18" customHeight="1"/>
    <row r="36420" ht="18" customHeight="1"/>
    <row r="36421" ht="18" customHeight="1"/>
    <row r="36422" ht="18" customHeight="1"/>
    <row r="36423" ht="18" customHeight="1"/>
    <row r="36424" ht="18" customHeight="1"/>
    <row r="36425" ht="18" customHeight="1"/>
    <row r="36426" ht="18" customHeight="1"/>
    <row r="36427" ht="18" customHeight="1"/>
    <row r="36428" ht="18" customHeight="1"/>
    <row r="36429" ht="18" customHeight="1"/>
    <row r="36430" ht="18" customHeight="1"/>
    <row r="36431" ht="18" customHeight="1"/>
    <row r="36432" ht="18" customHeight="1"/>
    <row r="36433" ht="18" customHeight="1"/>
    <row r="36434" ht="18" customHeight="1"/>
    <row r="36435" ht="18" customHeight="1"/>
    <row r="36436" ht="18" customHeight="1"/>
    <row r="36437" ht="18" customHeight="1"/>
    <row r="36438" ht="18" customHeight="1"/>
    <row r="36439" ht="18" customHeight="1"/>
    <row r="36440" ht="18" customHeight="1"/>
    <row r="36441" ht="18" customHeight="1"/>
    <row r="36442" ht="18" customHeight="1"/>
    <row r="36443" ht="18" customHeight="1"/>
    <row r="36444" ht="18" customHeight="1"/>
    <row r="36445" ht="18" customHeight="1"/>
    <row r="36446" ht="18" customHeight="1"/>
    <row r="36447" ht="18" customHeight="1"/>
    <row r="36448" ht="18" customHeight="1"/>
    <row r="36449" ht="18" customHeight="1"/>
    <row r="36450" ht="18" customHeight="1"/>
    <row r="36451" ht="18" customHeight="1"/>
    <row r="36452" ht="18" customHeight="1"/>
    <row r="36453" ht="18" customHeight="1"/>
    <row r="36454" ht="18" customHeight="1"/>
    <row r="36455" ht="18" customHeight="1"/>
    <row r="36456" ht="18" customHeight="1"/>
    <row r="36457" ht="18" customHeight="1"/>
    <row r="36458" ht="18" customHeight="1"/>
    <row r="36459" ht="18" customHeight="1"/>
    <row r="36460" ht="18" customHeight="1"/>
    <row r="36461" ht="18" customHeight="1"/>
    <row r="36462" ht="18" customHeight="1"/>
    <row r="36463" ht="18" customHeight="1"/>
    <row r="36464" ht="18" customHeight="1"/>
    <row r="36465" ht="18" customHeight="1"/>
    <row r="36466" ht="18" customHeight="1"/>
    <row r="36467" ht="18" customHeight="1"/>
    <row r="36468" ht="18" customHeight="1"/>
    <row r="36469" ht="18" customHeight="1"/>
    <row r="36470" ht="18" customHeight="1"/>
    <row r="36471" ht="18" customHeight="1"/>
    <row r="36472" ht="18" customHeight="1"/>
    <row r="36473" ht="18" customHeight="1"/>
    <row r="36474" ht="18" customHeight="1"/>
    <row r="36475" ht="18" customHeight="1"/>
    <row r="36476" ht="18" customHeight="1"/>
    <row r="36477" ht="18" customHeight="1"/>
    <row r="36478" ht="18" customHeight="1"/>
    <row r="36479" ht="18" customHeight="1"/>
    <row r="36480" ht="18" customHeight="1"/>
    <row r="36481" ht="18" customHeight="1"/>
    <row r="36482" ht="18" customHeight="1"/>
    <row r="36483" ht="18" customHeight="1"/>
    <row r="36484" ht="18" customHeight="1"/>
    <row r="36485" ht="18" customHeight="1"/>
    <row r="36486" ht="18" customHeight="1"/>
    <row r="36487" ht="18" customHeight="1"/>
    <row r="36488" ht="18" customHeight="1"/>
    <row r="36489" ht="18" customHeight="1"/>
    <row r="36490" ht="18" customHeight="1"/>
    <row r="36491" ht="18" customHeight="1"/>
    <row r="36492" ht="18" customHeight="1"/>
    <row r="36493" ht="18" customHeight="1"/>
    <row r="36494" ht="18" customHeight="1"/>
    <row r="36495" ht="18" customHeight="1"/>
    <row r="36496" ht="18" customHeight="1"/>
    <row r="36497" ht="18" customHeight="1"/>
    <row r="36498" ht="18" customHeight="1"/>
    <row r="36499" ht="18" customHeight="1"/>
    <row r="36500" ht="18" customHeight="1"/>
    <row r="36501" ht="18" customHeight="1"/>
    <row r="36502" ht="18" customHeight="1"/>
    <row r="36503" ht="18" customHeight="1"/>
    <row r="36504" ht="18" customHeight="1"/>
    <row r="36505" ht="18" customHeight="1"/>
    <row r="36506" ht="18" customHeight="1"/>
    <row r="36507" ht="18" customHeight="1"/>
    <row r="36508" ht="18" customHeight="1"/>
    <row r="36509" ht="18" customHeight="1"/>
    <row r="36510" ht="18" customHeight="1"/>
    <row r="36511" ht="18" customHeight="1"/>
    <row r="36512" ht="18" customHeight="1"/>
    <row r="36513" ht="18" customHeight="1"/>
    <row r="36514" ht="18" customHeight="1"/>
    <row r="36515" ht="18" customHeight="1"/>
    <row r="36516" ht="18" customHeight="1"/>
    <row r="36517" ht="18" customHeight="1"/>
    <row r="36518" ht="18" customHeight="1"/>
    <row r="36519" ht="18" customHeight="1"/>
    <row r="36520" ht="18" customHeight="1"/>
    <row r="36521" ht="18" customHeight="1"/>
    <row r="36522" ht="18" customHeight="1"/>
    <row r="36523" ht="18" customHeight="1"/>
    <row r="36524" ht="18" customHeight="1"/>
    <row r="36525" ht="18" customHeight="1"/>
    <row r="36526" ht="18" customHeight="1"/>
    <row r="36527" ht="18" customHeight="1"/>
    <row r="36528" ht="18" customHeight="1"/>
    <row r="36529" ht="18" customHeight="1"/>
    <row r="36530" ht="18" customHeight="1"/>
    <row r="36531" ht="18" customHeight="1"/>
    <row r="36532" ht="18" customHeight="1"/>
    <row r="36533" ht="18" customHeight="1"/>
    <row r="36534" ht="18" customHeight="1"/>
    <row r="36535" ht="18" customHeight="1"/>
    <row r="36536" ht="18" customHeight="1"/>
    <row r="36537" ht="18" customHeight="1"/>
    <row r="36538" ht="18" customHeight="1"/>
    <row r="36539" ht="18" customHeight="1"/>
    <row r="36540" ht="18" customHeight="1"/>
    <row r="36541" ht="18" customHeight="1"/>
    <row r="36542" ht="18" customHeight="1"/>
    <row r="36543" ht="18" customHeight="1"/>
    <row r="36544" ht="18" customHeight="1"/>
    <row r="36545" ht="18" customHeight="1"/>
    <row r="36546" ht="18" customHeight="1"/>
    <row r="36547" ht="18" customHeight="1"/>
    <row r="36548" ht="18" customHeight="1"/>
    <row r="36549" ht="18" customHeight="1"/>
    <row r="36550" ht="18" customHeight="1"/>
    <row r="36551" ht="18" customHeight="1"/>
    <row r="36552" ht="18" customHeight="1"/>
    <row r="36553" ht="18" customHeight="1"/>
    <row r="36554" ht="18" customHeight="1"/>
    <row r="36555" ht="18" customHeight="1"/>
    <row r="36556" ht="18" customHeight="1"/>
    <row r="36557" ht="18" customHeight="1"/>
    <row r="36558" ht="18" customHeight="1"/>
    <row r="36559" ht="18" customHeight="1"/>
    <row r="36560" ht="18" customHeight="1"/>
    <row r="36561" ht="18" customHeight="1"/>
    <row r="36562" ht="18" customHeight="1"/>
    <row r="36563" ht="18" customHeight="1"/>
    <row r="36564" ht="18" customHeight="1"/>
    <row r="36565" ht="18" customHeight="1"/>
    <row r="36566" ht="18" customHeight="1"/>
    <row r="36567" ht="18" customHeight="1"/>
    <row r="36568" ht="18" customHeight="1"/>
    <row r="36569" ht="18" customHeight="1"/>
    <row r="36570" ht="18" customHeight="1"/>
    <row r="36571" ht="18" customHeight="1"/>
    <row r="36572" ht="18" customHeight="1"/>
    <row r="36573" ht="18" customHeight="1"/>
    <row r="36574" ht="18" customHeight="1"/>
    <row r="36575" ht="18" customHeight="1"/>
    <row r="36576" ht="18" customHeight="1"/>
    <row r="36577" ht="18" customHeight="1"/>
    <row r="36578" ht="18" customHeight="1"/>
    <row r="36579" ht="18" customHeight="1"/>
    <row r="36580" ht="18" customHeight="1"/>
    <row r="36581" ht="18" customHeight="1"/>
    <row r="36582" ht="18" customHeight="1"/>
    <row r="36583" ht="18" customHeight="1"/>
    <row r="36584" ht="18" customHeight="1"/>
    <row r="36585" ht="18" customHeight="1"/>
    <row r="36586" ht="18" customHeight="1"/>
    <row r="36587" ht="18" customHeight="1"/>
    <row r="36588" ht="18" customHeight="1"/>
    <row r="36589" ht="18" customHeight="1"/>
    <row r="36590" ht="18" customHeight="1"/>
    <row r="36591" ht="18" customHeight="1"/>
    <row r="36592" ht="18" customHeight="1"/>
    <row r="36593" ht="18" customHeight="1"/>
    <row r="36594" ht="18" customHeight="1"/>
    <row r="36595" ht="18" customHeight="1"/>
    <row r="36596" ht="18" customHeight="1"/>
    <row r="36597" ht="18" customHeight="1"/>
    <row r="36598" ht="18" customHeight="1"/>
    <row r="36599" ht="18" customHeight="1"/>
    <row r="36600" ht="18" customHeight="1"/>
    <row r="36601" ht="18" customHeight="1"/>
    <row r="36602" ht="18" customHeight="1"/>
    <row r="36603" ht="18" customHeight="1"/>
    <row r="36604" ht="18" customHeight="1"/>
    <row r="36605" ht="18" customHeight="1"/>
    <row r="36606" ht="18" customHeight="1"/>
    <row r="36607" ht="18" customHeight="1"/>
    <row r="36608" ht="18" customHeight="1"/>
    <row r="36609" ht="18" customHeight="1"/>
    <row r="36610" ht="18" customHeight="1"/>
    <row r="36611" ht="18" customHeight="1"/>
    <row r="36612" ht="18" customHeight="1"/>
    <row r="36613" ht="18" customHeight="1"/>
    <row r="36614" ht="18" customHeight="1"/>
    <row r="36615" ht="18" customHeight="1"/>
    <row r="36616" ht="18" customHeight="1"/>
    <row r="36617" ht="18" customHeight="1"/>
    <row r="36618" ht="18" customHeight="1"/>
    <row r="36619" ht="18" customHeight="1"/>
    <row r="36620" ht="18" customHeight="1"/>
    <row r="36621" ht="18" customHeight="1"/>
    <row r="36622" ht="18" customHeight="1"/>
    <row r="36623" ht="18" customHeight="1"/>
    <row r="36624" ht="18" customHeight="1"/>
    <row r="36625" ht="18" customHeight="1"/>
    <row r="36626" ht="18" customHeight="1"/>
    <row r="36627" ht="18" customHeight="1"/>
    <row r="36628" ht="18" customHeight="1"/>
    <row r="36629" ht="18" customHeight="1"/>
    <row r="36630" ht="18" customHeight="1"/>
    <row r="36631" ht="18" customHeight="1"/>
    <row r="36632" ht="18" customHeight="1"/>
    <row r="36633" ht="18" customHeight="1"/>
    <row r="36634" ht="18" customHeight="1"/>
    <row r="36635" ht="18" customHeight="1"/>
    <row r="36636" ht="18" customHeight="1"/>
    <row r="36637" ht="18" customHeight="1"/>
    <row r="36638" ht="18" customHeight="1"/>
    <row r="36639" ht="18" customHeight="1"/>
    <row r="36640" ht="18" customHeight="1"/>
    <row r="36641" ht="18" customHeight="1"/>
    <row r="36642" ht="18" customHeight="1"/>
    <row r="36643" ht="18" customHeight="1"/>
    <row r="36644" ht="18" customHeight="1"/>
    <row r="36645" ht="18" customHeight="1"/>
    <row r="36646" ht="18" customHeight="1"/>
    <row r="36647" ht="18" customHeight="1"/>
    <row r="36648" ht="18" customHeight="1"/>
    <row r="36649" ht="18" customHeight="1"/>
    <row r="36650" ht="18" customHeight="1"/>
    <row r="36651" ht="18" customHeight="1"/>
    <row r="36652" ht="18" customHeight="1"/>
    <row r="36653" ht="18" customHeight="1"/>
    <row r="36654" ht="18" customHeight="1"/>
    <row r="36655" ht="18" customHeight="1"/>
    <row r="36656" ht="18" customHeight="1"/>
    <row r="36657" ht="18" customHeight="1"/>
    <row r="36658" ht="18" customHeight="1"/>
    <row r="36659" ht="18" customHeight="1"/>
    <row r="36660" ht="18" customHeight="1"/>
    <row r="36661" ht="18" customHeight="1"/>
    <row r="36662" ht="18" customHeight="1"/>
    <row r="36663" ht="18" customHeight="1"/>
    <row r="36664" ht="18" customHeight="1"/>
    <row r="36665" ht="18" customHeight="1"/>
    <row r="36666" ht="18" customHeight="1"/>
    <row r="36667" ht="18" customHeight="1"/>
    <row r="36668" ht="18" customHeight="1"/>
    <row r="36669" ht="18" customHeight="1"/>
    <row r="36670" ht="18" customHeight="1"/>
    <row r="36671" ht="18" customHeight="1"/>
    <row r="36672" ht="18" customHeight="1"/>
    <row r="36673" ht="18" customHeight="1"/>
    <row r="36674" ht="18" customHeight="1"/>
    <row r="36675" ht="18" customHeight="1"/>
    <row r="36676" ht="18" customHeight="1"/>
    <row r="36677" ht="18" customHeight="1"/>
    <row r="36678" ht="18" customHeight="1"/>
    <row r="36679" ht="18" customHeight="1"/>
    <row r="36680" ht="18" customHeight="1"/>
    <row r="36681" ht="18" customHeight="1"/>
    <row r="36682" ht="18" customHeight="1"/>
    <row r="36683" ht="18" customHeight="1"/>
    <row r="36684" ht="18" customHeight="1"/>
    <row r="36685" ht="18" customHeight="1"/>
    <row r="36686" ht="18" customHeight="1"/>
    <row r="36687" ht="18" customHeight="1"/>
    <row r="36688" ht="18" customHeight="1"/>
    <row r="36689" ht="18" customHeight="1"/>
    <row r="36690" ht="18" customHeight="1"/>
    <row r="36691" ht="18" customHeight="1"/>
    <row r="36692" ht="18" customHeight="1"/>
    <row r="36693" ht="18" customHeight="1"/>
    <row r="36694" ht="18" customHeight="1"/>
    <row r="36695" ht="18" customHeight="1"/>
    <row r="36696" ht="18" customHeight="1"/>
    <row r="36697" ht="18" customHeight="1"/>
    <row r="36698" ht="18" customHeight="1"/>
    <row r="36699" ht="18" customHeight="1"/>
    <row r="36700" ht="18" customHeight="1"/>
    <row r="36701" ht="18" customHeight="1"/>
    <row r="36702" ht="18" customHeight="1"/>
    <row r="36703" ht="18" customHeight="1"/>
    <row r="36704" ht="18" customHeight="1"/>
    <row r="36705" ht="18" customHeight="1"/>
    <row r="36706" ht="18" customHeight="1"/>
    <row r="36707" ht="18" customHeight="1"/>
    <row r="36708" ht="18" customHeight="1"/>
    <row r="36709" ht="18" customHeight="1"/>
    <row r="36710" ht="18" customHeight="1"/>
    <row r="36711" ht="18" customHeight="1"/>
    <row r="36712" ht="18" customHeight="1"/>
    <row r="36713" ht="18" customHeight="1"/>
    <row r="36714" ht="18" customHeight="1"/>
    <row r="36715" ht="18" customHeight="1"/>
    <row r="36716" ht="18" customHeight="1"/>
    <row r="36717" ht="18" customHeight="1"/>
    <row r="36718" ht="18" customHeight="1"/>
    <row r="36719" ht="18" customHeight="1"/>
    <row r="36720" ht="18" customHeight="1"/>
    <row r="36721" ht="18" customHeight="1"/>
    <row r="36722" ht="18" customHeight="1"/>
    <row r="36723" ht="18" customHeight="1"/>
    <row r="36724" ht="18" customHeight="1"/>
    <row r="36725" ht="18" customHeight="1"/>
    <row r="36726" ht="18" customHeight="1"/>
    <row r="36727" ht="18" customHeight="1"/>
    <row r="36728" ht="18" customHeight="1"/>
    <row r="36729" ht="18" customHeight="1"/>
    <row r="36730" ht="18" customHeight="1"/>
    <row r="36731" ht="18" customHeight="1"/>
    <row r="36732" ht="18" customHeight="1"/>
    <row r="36733" ht="18" customHeight="1"/>
    <row r="36734" ht="18" customHeight="1"/>
    <row r="36735" ht="18" customHeight="1"/>
    <row r="36736" ht="18" customHeight="1"/>
    <row r="36737" ht="18" customHeight="1"/>
    <row r="36738" ht="18" customHeight="1"/>
    <row r="36739" ht="18" customHeight="1"/>
    <row r="36740" ht="18" customHeight="1"/>
    <row r="36741" ht="18" customHeight="1"/>
    <row r="36742" ht="18" customHeight="1"/>
    <row r="36743" ht="18" customHeight="1"/>
    <row r="36744" ht="18" customHeight="1"/>
    <row r="36745" ht="18" customHeight="1"/>
    <row r="36746" ht="18" customHeight="1"/>
    <row r="36747" ht="18" customHeight="1"/>
    <row r="36748" ht="18" customHeight="1"/>
    <row r="36749" ht="18" customHeight="1"/>
    <row r="36750" ht="18" customHeight="1"/>
    <row r="36751" ht="18" customHeight="1"/>
    <row r="36752" ht="18" customHeight="1"/>
    <row r="36753" ht="18" customHeight="1"/>
    <row r="36754" ht="18" customHeight="1"/>
    <row r="36755" ht="18" customHeight="1"/>
    <row r="36756" ht="18" customHeight="1"/>
    <row r="36757" ht="18" customHeight="1"/>
    <row r="36758" ht="18" customHeight="1"/>
    <row r="36759" ht="18" customHeight="1"/>
    <row r="36760" ht="18" customHeight="1"/>
    <row r="36761" ht="18" customHeight="1"/>
    <row r="36762" ht="18" customHeight="1"/>
    <row r="36763" ht="18" customHeight="1"/>
    <row r="36764" ht="18" customHeight="1"/>
    <row r="36765" ht="18" customHeight="1"/>
    <row r="36766" ht="18" customHeight="1"/>
    <row r="36767" ht="18" customHeight="1"/>
    <row r="36768" ht="18" customHeight="1"/>
    <row r="36769" ht="18" customHeight="1"/>
    <row r="36770" ht="18" customHeight="1"/>
    <row r="36771" ht="18" customHeight="1"/>
    <row r="36772" ht="18" customHeight="1"/>
    <row r="36773" ht="18" customHeight="1"/>
    <row r="36774" ht="18" customHeight="1"/>
    <row r="36775" ht="18" customHeight="1"/>
    <row r="36776" ht="18" customHeight="1"/>
    <row r="36777" ht="18" customHeight="1"/>
    <row r="36778" ht="18" customHeight="1"/>
    <row r="36779" ht="18" customHeight="1"/>
    <row r="36780" ht="18" customHeight="1"/>
    <row r="36781" ht="18" customHeight="1"/>
    <row r="36782" ht="18" customHeight="1"/>
    <row r="36783" ht="18" customHeight="1"/>
    <row r="36784" ht="18" customHeight="1"/>
    <row r="36785" ht="18" customHeight="1"/>
    <row r="36786" ht="18" customHeight="1"/>
    <row r="36787" ht="18" customHeight="1"/>
    <row r="36788" ht="18" customHeight="1"/>
    <row r="36789" ht="18" customHeight="1"/>
    <row r="36790" ht="18" customHeight="1"/>
    <row r="36791" ht="18" customHeight="1"/>
    <row r="36792" ht="18" customHeight="1"/>
    <row r="36793" ht="18" customHeight="1"/>
    <row r="36794" ht="18" customHeight="1"/>
    <row r="36795" ht="18" customHeight="1"/>
    <row r="36796" ht="18" customHeight="1"/>
    <row r="36797" ht="18" customHeight="1"/>
    <row r="36798" ht="18" customHeight="1"/>
    <row r="36799" ht="18" customHeight="1"/>
    <row r="36800" ht="18" customHeight="1"/>
    <row r="36801" ht="18" customHeight="1"/>
    <row r="36802" ht="18" customHeight="1"/>
    <row r="36803" ht="18" customHeight="1"/>
    <row r="36804" ht="18" customHeight="1"/>
    <row r="36805" ht="18" customHeight="1"/>
    <row r="36806" ht="18" customHeight="1"/>
    <row r="36807" ht="18" customHeight="1"/>
    <row r="36808" ht="18" customHeight="1"/>
    <row r="36809" ht="18" customHeight="1"/>
    <row r="36810" ht="18" customHeight="1"/>
    <row r="36811" ht="18" customHeight="1"/>
    <row r="36812" ht="18" customHeight="1"/>
    <row r="36813" ht="18" customHeight="1"/>
    <row r="36814" ht="18" customHeight="1"/>
    <row r="36815" ht="18" customHeight="1"/>
    <row r="36816" ht="18" customHeight="1"/>
    <row r="36817" ht="18" customHeight="1"/>
    <row r="36818" ht="18" customHeight="1"/>
    <row r="36819" ht="18" customHeight="1"/>
    <row r="36820" ht="18" customHeight="1"/>
    <row r="36821" ht="18" customHeight="1"/>
    <row r="36822" ht="18" customHeight="1"/>
    <row r="36823" ht="18" customHeight="1"/>
    <row r="36824" ht="18" customHeight="1"/>
    <row r="36825" ht="18" customHeight="1"/>
    <row r="36826" ht="18" customHeight="1"/>
    <row r="36827" ht="18" customHeight="1"/>
    <row r="36828" ht="18" customHeight="1"/>
    <row r="36829" ht="18" customHeight="1"/>
    <row r="36830" ht="18" customHeight="1"/>
    <row r="36831" ht="18" customHeight="1"/>
    <row r="36832" ht="18" customHeight="1"/>
    <row r="36833" ht="18" customHeight="1"/>
    <row r="36834" ht="18" customHeight="1"/>
    <row r="36835" ht="18" customHeight="1"/>
    <row r="36836" ht="18" customHeight="1"/>
    <row r="36837" ht="18" customHeight="1"/>
    <row r="36838" ht="18" customHeight="1"/>
    <row r="36839" ht="18" customHeight="1"/>
    <row r="36840" ht="18" customHeight="1"/>
    <row r="36841" ht="18" customHeight="1"/>
    <row r="36842" ht="18" customHeight="1"/>
    <row r="36843" ht="18" customHeight="1"/>
    <row r="36844" ht="18" customHeight="1"/>
    <row r="36845" ht="18" customHeight="1"/>
    <row r="36846" ht="18" customHeight="1"/>
    <row r="36847" ht="18" customHeight="1"/>
    <row r="36848" ht="18" customHeight="1"/>
    <row r="36849" ht="18" customHeight="1"/>
    <row r="36850" ht="18" customHeight="1"/>
    <row r="36851" ht="18" customHeight="1"/>
    <row r="36852" ht="18" customHeight="1"/>
    <row r="36853" ht="18" customHeight="1"/>
    <row r="36854" ht="18" customHeight="1"/>
    <row r="36855" ht="18" customHeight="1"/>
    <row r="36856" ht="18" customHeight="1"/>
    <row r="36857" ht="18" customHeight="1"/>
    <row r="36858" ht="18" customHeight="1"/>
    <row r="36859" ht="18" customHeight="1"/>
    <row r="36860" ht="18" customHeight="1"/>
    <row r="36861" ht="18" customHeight="1"/>
    <row r="36862" ht="18" customHeight="1"/>
    <row r="36863" ht="18" customHeight="1"/>
    <row r="36864" ht="18" customHeight="1"/>
    <row r="36865" ht="18" customHeight="1"/>
    <row r="36866" ht="18" customHeight="1"/>
    <row r="36867" ht="18" customHeight="1"/>
    <row r="36868" ht="18" customHeight="1"/>
    <row r="36869" ht="18" customHeight="1"/>
    <row r="36870" ht="18" customHeight="1"/>
    <row r="36871" ht="18" customHeight="1"/>
    <row r="36872" ht="18" customHeight="1"/>
    <row r="36873" ht="18" customHeight="1"/>
    <row r="36874" ht="18" customHeight="1"/>
    <row r="36875" ht="18" customHeight="1"/>
    <row r="36876" ht="18" customHeight="1"/>
    <row r="36877" ht="18" customHeight="1"/>
    <row r="36878" ht="18" customHeight="1"/>
    <row r="36879" ht="18" customHeight="1"/>
    <row r="36880" ht="18" customHeight="1"/>
    <row r="36881" ht="18" customHeight="1"/>
    <row r="36882" ht="18" customHeight="1"/>
    <row r="36883" ht="18" customHeight="1"/>
    <row r="36884" ht="18" customHeight="1"/>
    <row r="36885" ht="18" customHeight="1"/>
    <row r="36886" ht="18" customHeight="1"/>
    <row r="36887" ht="18" customHeight="1"/>
    <row r="36888" ht="18" customHeight="1"/>
    <row r="36889" ht="18" customHeight="1"/>
    <row r="36890" ht="18" customHeight="1"/>
    <row r="36891" ht="18" customHeight="1"/>
    <row r="36892" ht="18" customHeight="1"/>
    <row r="36893" ht="18" customHeight="1"/>
    <row r="36894" ht="18" customHeight="1"/>
    <row r="36895" ht="18" customHeight="1"/>
    <row r="36896" ht="18" customHeight="1"/>
    <row r="36897" ht="18" customHeight="1"/>
    <row r="36898" ht="18" customHeight="1"/>
    <row r="36899" ht="18" customHeight="1"/>
    <row r="36900" ht="18" customHeight="1"/>
    <row r="36901" ht="18" customHeight="1"/>
    <row r="36902" ht="18" customHeight="1"/>
    <row r="36903" ht="18" customHeight="1"/>
    <row r="36904" ht="18" customHeight="1"/>
    <row r="36905" ht="18" customHeight="1"/>
    <row r="36906" ht="18" customHeight="1"/>
    <row r="36907" ht="18" customHeight="1"/>
    <row r="36908" ht="18" customHeight="1"/>
    <row r="36909" ht="18" customHeight="1"/>
    <row r="36910" ht="18" customHeight="1"/>
    <row r="36911" ht="18" customHeight="1"/>
    <row r="36912" ht="18" customHeight="1"/>
    <row r="36913" ht="18" customHeight="1"/>
    <row r="36914" ht="18" customHeight="1"/>
    <row r="36915" ht="18" customHeight="1"/>
    <row r="36916" ht="18" customHeight="1"/>
    <row r="36917" ht="18" customHeight="1"/>
    <row r="36918" ht="18" customHeight="1"/>
    <row r="36919" ht="18" customHeight="1"/>
    <row r="36920" ht="18" customHeight="1"/>
    <row r="36921" ht="18" customHeight="1"/>
    <row r="36922" ht="18" customHeight="1"/>
    <row r="36923" ht="18" customHeight="1"/>
    <row r="36924" ht="18" customHeight="1"/>
    <row r="36925" ht="18" customHeight="1"/>
    <row r="36926" ht="18" customHeight="1"/>
    <row r="36927" ht="18" customHeight="1"/>
    <row r="36928" ht="18" customHeight="1"/>
    <row r="36929" ht="18" customHeight="1"/>
    <row r="36930" ht="18" customHeight="1"/>
    <row r="36931" ht="18" customHeight="1"/>
    <row r="36932" ht="18" customHeight="1"/>
    <row r="36933" ht="18" customHeight="1"/>
    <row r="36934" ht="18" customHeight="1"/>
    <row r="36935" ht="18" customHeight="1"/>
    <row r="36936" ht="18" customHeight="1"/>
    <row r="36937" ht="18" customHeight="1"/>
    <row r="36938" ht="18" customHeight="1"/>
    <row r="36939" ht="18" customHeight="1"/>
    <row r="36940" ht="18" customHeight="1"/>
    <row r="36941" ht="18" customHeight="1"/>
    <row r="36942" ht="18" customHeight="1"/>
    <row r="36943" ht="18" customHeight="1"/>
    <row r="36944" ht="18" customHeight="1"/>
    <row r="36945" ht="18" customHeight="1"/>
    <row r="36946" ht="18" customHeight="1"/>
    <row r="36947" ht="18" customHeight="1"/>
    <row r="36948" ht="18" customHeight="1"/>
    <row r="36949" ht="18" customHeight="1"/>
    <row r="36950" ht="18" customHeight="1"/>
    <row r="36951" ht="18" customHeight="1"/>
    <row r="36952" ht="18" customHeight="1"/>
    <row r="36953" ht="18" customHeight="1"/>
    <row r="36954" ht="18" customHeight="1"/>
    <row r="36955" ht="18" customHeight="1"/>
    <row r="36956" ht="18" customHeight="1"/>
    <row r="36957" ht="18" customHeight="1"/>
    <row r="36958" ht="18" customHeight="1"/>
    <row r="36959" ht="18" customHeight="1"/>
    <row r="36960" ht="18" customHeight="1"/>
    <row r="36961" ht="18" customHeight="1"/>
    <row r="36962" ht="18" customHeight="1"/>
    <row r="36963" ht="18" customHeight="1"/>
    <row r="36964" ht="18" customHeight="1"/>
    <row r="36965" ht="18" customHeight="1"/>
    <row r="36966" ht="18" customHeight="1"/>
    <row r="36967" ht="18" customHeight="1"/>
    <row r="36968" ht="18" customHeight="1"/>
    <row r="36969" ht="18" customHeight="1"/>
    <row r="36970" ht="18" customHeight="1"/>
    <row r="36971" ht="18" customHeight="1"/>
    <row r="36972" ht="18" customHeight="1"/>
    <row r="36973" ht="18" customHeight="1"/>
    <row r="36974" ht="18" customHeight="1"/>
    <row r="36975" ht="18" customHeight="1"/>
    <row r="36976" ht="18" customHeight="1"/>
    <row r="36977" ht="18" customHeight="1"/>
    <row r="36978" ht="18" customHeight="1"/>
    <row r="36979" ht="18" customHeight="1"/>
    <row r="36980" ht="18" customHeight="1"/>
    <row r="36981" ht="18" customHeight="1"/>
    <row r="36982" ht="18" customHeight="1"/>
    <row r="36983" ht="18" customHeight="1"/>
    <row r="36984" ht="18" customHeight="1"/>
    <row r="36985" ht="18" customHeight="1"/>
    <row r="36986" ht="18" customHeight="1"/>
    <row r="36987" ht="18" customHeight="1"/>
    <row r="36988" ht="18" customHeight="1"/>
    <row r="36989" ht="18" customHeight="1"/>
    <row r="36990" ht="18" customHeight="1"/>
    <row r="36991" ht="18" customHeight="1"/>
    <row r="36992" ht="18" customHeight="1"/>
    <row r="36993" ht="18" customHeight="1"/>
    <row r="36994" ht="18" customHeight="1"/>
    <row r="36995" ht="18" customHeight="1"/>
    <row r="36996" ht="18" customHeight="1"/>
    <row r="36997" ht="18" customHeight="1"/>
    <row r="36998" ht="18" customHeight="1"/>
    <row r="36999" ht="18" customHeight="1"/>
    <row r="37000" ht="18" customHeight="1"/>
    <row r="37001" ht="18" customHeight="1"/>
    <row r="37002" ht="18" customHeight="1"/>
    <row r="37003" ht="18" customHeight="1"/>
    <row r="37004" ht="18" customHeight="1"/>
    <row r="37005" ht="18" customHeight="1"/>
    <row r="37006" ht="18" customHeight="1"/>
    <row r="37007" ht="18" customHeight="1"/>
    <row r="37008" ht="18" customHeight="1"/>
    <row r="37009" ht="18" customHeight="1"/>
    <row r="37010" ht="18" customHeight="1"/>
    <row r="37011" ht="18" customHeight="1"/>
    <row r="37012" ht="18" customHeight="1"/>
    <row r="37013" ht="18" customHeight="1"/>
    <row r="37014" ht="18" customHeight="1"/>
    <row r="37015" ht="18" customHeight="1"/>
    <row r="37016" ht="18" customHeight="1"/>
    <row r="37017" ht="18" customHeight="1"/>
    <row r="37018" ht="18" customHeight="1"/>
    <row r="37019" ht="18" customHeight="1"/>
    <row r="37020" ht="18" customHeight="1"/>
    <row r="37021" ht="18" customHeight="1"/>
    <row r="37022" ht="18" customHeight="1"/>
    <row r="37023" ht="18" customHeight="1"/>
    <row r="37024" ht="18" customHeight="1"/>
    <row r="37025" ht="18" customHeight="1"/>
    <row r="37026" ht="18" customHeight="1"/>
    <row r="37027" ht="18" customHeight="1"/>
    <row r="37028" ht="18" customHeight="1"/>
    <row r="37029" ht="18" customHeight="1"/>
    <row r="37030" ht="18" customHeight="1"/>
    <row r="37031" ht="18" customHeight="1"/>
    <row r="37032" ht="18" customHeight="1"/>
    <row r="37033" ht="18" customHeight="1"/>
    <row r="37034" ht="18" customHeight="1"/>
    <row r="37035" ht="18" customHeight="1"/>
    <row r="37036" ht="18" customHeight="1"/>
    <row r="37037" ht="18" customHeight="1"/>
    <row r="37038" ht="18" customHeight="1"/>
    <row r="37039" ht="18" customHeight="1"/>
    <row r="37040" ht="18" customHeight="1"/>
    <row r="37041" ht="18" customHeight="1"/>
    <row r="37042" ht="18" customHeight="1"/>
    <row r="37043" ht="18" customHeight="1"/>
    <row r="37044" ht="18" customHeight="1"/>
    <row r="37045" ht="18" customHeight="1"/>
    <row r="37046" ht="18" customHeight="1"/>
    <row r="37047" ht="18" customHeight="1"/>
    <row r="37048" ht="18" customHeight="1"/>
    <row r="37049" ht="18" customHeight="1"/>
    <row r="37050" ht="18" customHeight="1"/>
    <row r="37051" ht="18" customHeight="1"/>
    <row r="37052" ht="18" customHeight="1"/>
    <row r="37053" ht="18" customHeight="1"/>
    <row r="37054" ht="18" customHeight="1"/>
    <row r="37055" ht="18" customHeight="1"/>
    <row r="37056" ht="18" customHeight="1"/>
    <row r="37057" ht="18" customHeight="1"/>
    <row r="37058" ht="18" customHeight="1"/>
    <row r="37059" ht="18" customHeight="1"/>
    <row r="37060" ht="18" customHeight="1"/>
    <row r="37061" ht="18" customHeight="1"/>
    <row r="37062" ht="18" customHeight="1"/>
    <row r="37063" ht="18" customHeight="1"/>
    <row r="37064" ht="18" customHeight="1"/>
    <row r="37065" ht="18" customHeight="1"/>
    <row r="37066" ht="18" customHeight="1"/>
    <row r="37067" ht="18" customHeight="1"/>
    <row r="37068" ht="18" customHeight="1"/>
    <row r="37069" ht="18" customHeight="1"/>
    <row r="37070" ht="18" customHeight="1"/>
    <row r="37071" ht="18" customHeight="1"/>
    <row r="37072" ht="18" customHeight="1"/>
    <row r="37073" ht="18" customHeight="1"/>
    <row r="37074" ht="18" customHeight="1"/>
    <row r="37075" ht="18" customHeight="1"/>
    <row r="37076" ht="18" customHeight="1"/>
    <row r="37077" ht="18" customHeight="1"/>
    <row r="37078" ht="18" customHeight="1"/>
    <row r="37079" ht="18" customHeight="1"/>
    <row r="37080" ht="18" customHeight="1"/>
    <row r="37081" ht="18" customHeight="1"/>
    <row r="37082" ht="18" customHeight="1"/>
    <row r="37083" ht="18" customHeight="1"/>
    <row r="37084" ht="18" customHeight="1"/>
    <row r="37085" ht="18" customHeight="1"/>
    <row r="37086" ht="18" customHeight="1"/>
    <row r="37087" ht="18" customHeight="1"/>
    <row r="37088" ht="18" customHeight="1"/>
    <row r="37089" ht="18" customHeight="1"/>
    <row r="37090" ht="18" customHeight="1"/>
    <row r="37091" ht="18" customHeight="1"/>
    <row r="37092" ht="18" customHeight="1"/>
    <row r="37093" ht="18" customHeight="1"/>
    <row r="37094" ht="18" customHeight="1"/>
    <row r="37095" ht="18" customHeight="1"/>
    <row r="37096" ht="18" customHeight="1"/>
    <row r="37097" ht="18" customHeight="1"/>
    <row r="37098" ht="18" customHeight="1"/>
    <row r="37099" ht="18" customHeight="1"/>
    <row r="37100" ht="18" customHeight="1"/>
    <row r="37101" ht="18" customHeight="1"/>
    <row r="37102" ht="18" customHeight="1"/>
    <row r="37103" ht="18" customHeight="1"/>
    <row r="37104" ht="18" customHeight="1"/>
    <row r="37105" ht="18" customHeight="1"/>
    <row r="37106" ht="18" customHeight="1"/>
    <row r="37107" ht="18" customHeight="1"/>
    <row r="37108" ht="18" customHeight="1"/>
    <row r="37109" ht="18" customHeight="1"/>
    <row r="37110" ht="18" customHeight="1"/>
    <row r="37111" ht="18" customHeight="1"/>
    <row r="37112" ht="18" customHeight="1"/>
    <row r="37113" ht="18" customHeight="1"/>
    <row r="37114" ht="18" customHeight="1"/>
    <row r="37115" ht="18" customHeight="1"/>
    <row r="37116" ht="18" customHeight="1"/>
    <row r="37117" ht="18" customHeight="1"/>
    <row r="37118" ht="18" customHeight="1"/>
    <row r="37119" ht="18" customHeight="1"/>
    <row r="37120" ht="18" customHeight="1"/>
    <row r="37121" ht="18" customHeight="1"/>
    <row r="37122" ht="18" customHeight="1"/>
    <row r="37123" ht="18" customHeight="1"/>
    <row r="37124" ht="18" customHeight="1"/>
    <row r="37125" ht="18" customHeight="1"/>
    <row r="37126" ht="18" customHeight="1"/>
    <row r="37127" ht="18" customHeight="1"/>
    <row r="37128" ht="18" customHeight="1"/>
    <row r="37129" ht="18" customHeight="1"/>
    <row r="37130" ht="18" customHeight="1"/>
    <row r="37131" ht="18" customHeight="1"/>
    <row r="37132" ht="18" customHeight="1"/>
    <row r="37133" ht="18" customHeight="1"/>
    <row r="37134" ht="18" customHeight="1"/>
    <row r="37135" ht="18" customHeight="1"/>
    <row r="37136" ht="18" customHeight="1"/>
    <row r="37137" ht="18" customHeight="1"/>
    <row r="37138" ht="18" customHeight="1"/>
    <row r="37139" ht="18" customHeight="1"/>
    <row r="37140" ht="18" customHeight="1"/>
    <row r="37141" ht="18" customHeight="1"/>
    <row r="37142" ht="18" customHeight="1"/>
    <row r="37143" ht="18" customHeight="1"/>
    <row r="37144" ht="18" customHeight="1"/>
    <row r="37145" ht="18" customHeight="1"/>
    <row r="37146" ht="18" customHeight="1"/>
    <row r="37147" ht="18" customHeight="1"/>
    <row r="37148" ht="18" customHeight="1"/>
    <row r="37149" ht="18" customHeight="1"/>
    <row r="37150" ht="18" customHeight="1"/>
    <row r="37151" ht="18" customHeight="1"/>
    <row r="37152" ht="18" customHeight="1"/>
    <row r="37153" ht="18" customHeight="1"/>
    <row r="37154" ht="18" customHeight="1"/>
    <row r="37155" ht="18" customHeight="1"/>
    <row r="37156" ht="18" customHeight="1"/>
    <row r="37157" ht="18" customHeight="1"/>
    <row r="37158" ht="18" customHeight="1"/>
    <row r="37159" ht="18" customHeight="1"/>
    <row r="37160" ht="18" customHeight="1"/>
    <row r="37161" ht="18" customHeight="1"/>
    <row r="37162" ht="18" customHeight="1"/>
    <row r="37163" ht="18" customHeight="1"/>
    <row r="37164" ht="18" customHeight="1"/>
    <row r="37165" ht="18" customHeight="1"/>
    <row r="37166" ht="18" customHeight="1"/>
    <row r="37167" ht="18" customHeight="1"/>
    <row r="37168" ht="18" customHeight="1"/>
    <row r="37169" ht="18" customHeight="1"/>
    <row r="37170" ht="18" customHeight="1"/>
    <row r="37171" ht="18" customHeight="1"/>
    <row r="37172" ht="18" customHeight="1"/>
    <row r="37173" ht="18" customHeight="1"/>
    <row r="37174" ht="18" customHeight="1"/>
    <row r="37175" ht="18" customHeight="1"/>
    <row r="37176" ht="18" customHeight="1"/>
    <row r="37177" ht="18" customHeight="1"/>
    <row r="37178" ht="18" customHeight="1"/>
    <row r="37179" ht="18" customHeight="1"/>
    <row r="37180" ht="18" customHeight="1"/>
    <row r="37181" ht="18" customHeight="1"/>
    <row r="37182" ht="18" customHeight="1"/>
    <row r="37183" ht="18" customHeight="1"/>
    <row r="37184" ht="18" customHeight="1"/>
    <row r="37185" ht="18" customHeight="1"/>
    <row r="37186" ht="18" customHeight="1"/>
    <row r="37187" ht="18" customHeight="1"/>
    <row r="37188" ht="18" customHeight="1"/>
    <row r="37189" ht="18" customHeight="1"/>
    <row r="37190" ht="18" customHeight="1"/>
    <row r="37191" ht="18" customHeight="1"/>
    <row r="37192" ht="18" customHeight="1"/>
    <row r="37193" ht="18" customHeight="1"/>
    <row r="37194" ht="18" customHeight="1"/>
    <row r="37195" ht="18" customHeight="1"/>
    <row r="37196" ht="18" customHeight="1"/>
    <row r="37197" ht="18" customHeight="1"/>
    <row r="37198" ht="18" customHeight="1"/>
    <row r="37199" ht="18" customHeight="1"/>
    <row r="37200" ht="18" customHeight="1"/>
    <row r="37201" ht="18" customHeight="1"/>
    <row r="37202" ht="18" customHeight="1"/>
    <row r="37203" ht="18" customHeight="1"/>
    <row r="37204" ht="18" customHeight="1"/>
    <row r="37205" ht="18" customHeight="1"/>
    <row r="37206" ht="18" customHeight="1"/>
    <row r="37207" ht="18" customHeight="1"/>
    <row r="37208" ht="18" customHeight="1"/>
    <row r="37209" ht="18" customHeight="1"/>
    <row r="37210" ht="18" customHeight="1"/>
    <row r="37211" ht="18" customHeight="1"/>
    <row r="37212" ht="18" customHeight="1"/>
    <row r="37213" ht="18" customHeight="1"/>
    <row r="37214" ht="18" customHeight="1"/>
    <row r="37215" ht="18" customHeight="1"/>
    <row r="37216" ht="18" customHeight="1"/>
    <row r="37217" ht="18" customHeight="1"/>
    <row r="37218" ht="18" customHeight="1"/>
    <row r="37219" ht="18" customHeight="1"/>
    <row r="37220" ht="18" customHeight="1"/>
    <row r="37221" ht="18" customHeight="1"/>
    <row r="37222" ht="18" customHeight="1"/>
    <row r="37223" ht="18" customHeight="1"/>
    <row r="37224" ht="18" customHeight="1"/>
    <row r="37225" ht="18" customHeight="1"/>
    <row r="37226" ht="18" customHeight="1"/>
    <row r="37227" ht="18" customHeight="1"/>
    <row r="37228" ht="18" customHeight="1"/>
    <row r="37229" ht="18" customHeight="1"/>
    <row r="37230" ht="18" customHeight="1"/>
    <row r="37231" ht="18" customHeight="1"/>
    <row r="37232" ht="18" customHeight="1"/>
    <row r="37233" ht="18" customHeight="1"/>
    <row r="37234" ht="18" customHeight="1"/>
    <row r="37235" ht="18" customHeight="1"/>
    <row r="37236" ht="18" customHeight="1"/>
    <row r="37237" ht="18" customHeight="1"/>
    <row r="37238" ht="18" customHeight="1"/>
    <row r="37239" ht="18" customHeight="1"/>
    <row r="37240" ht="18" customHeight="1"/>
    <row r="37241" ht="18" customHeight="1"/>
    <row r="37242" ht="18" customHeight="1"/>
    <row r="37243" ht="18" customHeight="1"/>
    <row r="37244" ht="18" customHeight="1"/>
    <row r="37245" ht="18" customHeight="1"/>
    <row r="37246" ht="18" customHeight="1"/>
    <row r="37247" ht="18" customHeight="1"/>
    <row r="37248" ht="18" customHeight="1"/>
    <row r="37249" ht="18" customHeight="1"/>
    <row r="37250" ht="18" customHeight="1"/>
    <row r="37251" ht="18" customHeight="1"/>
    <row r="37252" ht="18" customHeight="1"/>
    <row r="37253" ht="18" customHeight="1"/>
    <row r="37254" ht="18" customHeight="1"/>
    <row r="37255" ht="18" customHeight="1"/>
    <row r="37256" ht="18" customHeight="1"/>
    <row r="37257" ht="18" customHeight="1"/>
    <row r="37258" ht="18" customHeight="1"/>
    <row r="37259" ht="18" customHeight="1"/>
    <row r="37260" ht="18" customHeight="1"/>
    <row r="37261" ht="18" customHeight="1"/>
    <row r="37262" ht="18" customHeight="1"/>
    <row r="37263" ht="18" customHeight="1"/>
    <row r="37264" ht="18" customHeight="1"/>
    <row r="37265" ht="18" customHeight="1"/>
    <row r="37266" ht="18" customHeight="1"/>
    <row r="37267" ht="18" customHeight="1"/>
    <row r="37268" ht="18" customHeight="1"/>
    <row r="37269" ht="18" customHeight="1"/>
    <row r="37270" ht="18" customHeight="1"/>
    <row r="37271" ht="18" customHeight="1"/>
    <row r="37272" ht="18" customHeight="1"/>
    <row r="37273" ht="18" customHeight="1"/>
    <row r="37274" ht="18" customHeight="1"/>
    <row r="37275" ht="18" customHeight="1"/>
    <row r="37276" ht="18" customHeight="1"/>
    <row r="37277" ht="18" customHeight="1"/>
    <row r="37278" ht="18" customHeight="1"/>
    <row r="37279" ht="18" customHeight="1"/>
    <row r="37280" ht="18" customHeight="1"/>
    <row r="37281" ht="18" customHeight="1"/>
    <row r="37282" ht="18" customHeight="1"/>
    <row r="37283" ht="18" customHeight="1"/>
    <row r="37284" ht="18" customHeight="1"/>
    <row r="37285" ht="18" customHeight="1"/>
    <row r="37286" ht="18" customHeight="1"/>
    <row r="37287" ht="18" customHeight="1"/>
    <row r="37288" ht="18" customHeight="1"/>
    <row r="37289" ht="18" customHeight="1"/>
    <row r="37290" ht="18" customHeight="1"/>
    <row r="37291" ht="18" customHeight="1"/>
    <row r="37292" ht="18" customHeight="1"/>
    <row r="37293" ht="18" customHeight="1"/>
    <row r="37294" ht="18" customHeight="1"/>
    <row r="37295" ht="18" customHeight="1"/>
    <row r="37296" ht="18" customHeight="1"/>
    <row r="37297" ht="18" customHeight="1"/>
    <row r="37298" ht="18" customHeight="1"/>
    <row r="37299" ht="18" customHeight="1"/>
    <row r="37300" ht="18" customHeight="1"/>
    <row r="37301" ht="18" customHeight="1"/>
    <row r="37302" ht="18" customHeight="1"/>
    <row r="37303" ht="18" customHeight="1"/>
    <row r="37304" ht="18" customHeight="1"/>
    <row r="37305" ht="18" customHeight="1"/>
    <row r="37306" ht="18" customHeight="1"/>
    <row r="37307" ht="18" customHeight="1"/>
    <row r="37308" ht="18" customHeight="1"/>
    <row r="37309" ht="18" customHeight="1"/>
    <row r="37310" ht="18" customHeight="1"/>
    <row r="37311" ht="18" customHeight="1"/>
    <row r="37312" ht="18" customHeight="1"/>
    <row r="37313" ht="18" customHeight="1"/>
    <row r="37314" ht="18" customHeight="1"/>
    <row r="37315" ht="18" customHeight="1"/>
    <row r="37316" ht="18" customHeight="1"/>
    <row r="37317" ht="18" customHeight="1"/>
    <row r="37318" ht="18" customHeight="1"/>
    <row r="37319" ht="18" customHeight="1"/>
    <row r="37320" ht="18" customHeight="1"/>
    <row r="37321" ht="18" customHeight="1"/>
    <row r="37322" ht="18" customHeight="1"/>
    <row r="37323" ht="18" customHeight="1"/>
    <row r="37324" ht="18" customHeight="1"/>
    <row r="37325" ht="18" customHeight="1"/>
    <row r="37326" ht="18" customHeight="1"/>
    <row r="37327" ht="18" customHeight="1"/>
    <row r="37328" ht="18" customHeight="1"/>
    <row r="37329" ht="18" customHeight="1"/>
    <row r="37330" ht="18" customHeight="1"/>
    <row r="37331" ht="18" customHeight="1"/>
    <row r="37332" ht="18" customHeight="1"/>
    <row r="37333" ht="18" customHeight="1"/>
    <row r="37334" ht="18" customHeight="1"/>
    <row r="37335" ht="18" customHeight="1"/>
    <row r="37336" ht="18" customHeight="1"/>
    <row r="37337" ht="18" customHeight="1"/>
    <row r="37338" ht="18" customHeight="1"/>
    <row r="37339" ht="18" customHeight="1"/>
    <row r="37340" ht="18" customHeight="1"/>
    <row r="37341" ht="18" customHeight="1"/>
    <row r="37342" ht="18" customHeight="1"/>
    <row r="37343" ht="18" customHeight="1"/>
    <row r="37344" ht="18" customHeight="1"/>
    <row r="37345" ht="18" customHeight="1"/>
    <row r="37346" ht="18" customHeight="1"/>
    <row r="37347" ht="18" customHeight="1"/>
    <row r="37348" ht="18" customHeight="1"/>
    <row r="37349" ht="18" customHeight="1"/>
    <row r="37350" ht="18" customHeight="1"/>
    <row r="37351" ht="18" customHeight="1"/>
    <row r="37352" ht="18" customHeight="1"/>
    <row r="37353" ht="18" customHeight="1"/>
    <row r="37354" ht="18" customHeight="1"/>
    <row r="37355" ht="18" customHeight="1"/>
    <row r="37356" ht="18" customHeight="1"/>
    <row r="37357" ht="18" customHeight="1"/>
    <row r="37358" ht="18" customHeight="1"/>
    <row r="37359" ht="18" customHeight="1"/>
    <row r="37360" ht="18" customHeight="1"/>
    <row r="37361" ht="18" customHeight="1"/>
    <row r="37362" ht="18" customHeight="1"/>
    <row r="37363" ht="18" customHeight="1"/>
    <row r="37364" ht="18" customHeight="1"/>
    <row r="37365" ht="18" customHeight="1"/>
    <row r="37366" ht="18" customHeight="1"/>
    <row r="37367" ht="18" customHeight="1"/>
    <row r="37368" ht="18" customHeight="1"/>
    <row r="37369" ht="18" customHeight="1"/>
    <row r="37370" ht="18" customHeight="1"/>
    <row r="37371" ht="18" customHeight="1"/>
    <row r="37372" ht="18" customHeight="1"/>
    <row r="37373" ht="18" customHeight="1"/>
    <row r="37374" ht="18" customHeight="1"/>
    <row r="37375" ht="18" customHeight="1"/>
    <row r="37376" ht="18" customHeight="1"/>
    <row r="37377" ht="18" customHeight="1"/>
    <row r="37378" ht="18" customHeight="1"/>
    <row r="37379" ht="18" customHeight="1"/>
    <row r="37380" ht="18" customHeight="1"/>
    <row r="37381" ht="18" customHeight="1"/>
    <row r="37382" ht="18" customHeight="1"/>
    <row r="37383" ht="18" customHeight="1"/>
    <row r="37384" ht="18" customHeight="1"/>
    <row r="37385" ht="18" customHeight="1"/>
    <row r="37386" ht="18" customHeight="1"/>
    <row r="37387" ht="18" customHeight="1"/>
    <row r="37388" ht="18" customHeight="1"/>
    <row r="37389" ht="18" customHeight="1"/>
    <row r="37390" ht="18" customHeight="1"/>
    <row r="37391" ht="18" customHeight="1"/>
    <row r="37392" ht="18" customHeight="1"/>
    <row r="37393" ht="18" customHeight="1"/>
    <row r="37394" ht="18" customHeight="1"/>
    <row r="37395" ht="18" customHeight="1"/>
    <row r="37396" ht="18" customHeight="1"/>
    <row r="37397" ht="18" customHeight="1"/>
    <row r="37398" ht="18" customHeight="1"/>
    <row r="37399" ht="18" customHeight="1"/>
    <row r="37400" ht="18" customHeight="1"/>
    <row r="37401" ht="18" customHeight="1"/>
    <row r="37402" ht="18" customHeight="1"/>
    <row r="37403" ht="18" customHeight="1"/>
    <row r="37404" ht="18" customHeight="1"/>
    <row r="37405" ht="18" customHeight="1"/>
    <row r="37406" ht="18" customHeight="1"/>
    <row r="37407" ht="18" customHeight="1"/>
    <row r="37408" ht="18" customHeight="1"/>
    <row r="37409" ht="18" customHeight="1"/>
    <row r="37410" ht="18" customHeight="1"/>
    <row r="37411" ht="18" customHeight="1"/>
    <row r="37412" ht="18" customHeight="1"/>
    <row r="37413" ht="18" customHeight="1"/>
    <row r="37414" ht="18" customHeight="1"/>
    <row r="37415" ht="18" customHeight="1"/>
    <row r="37416" ht="18" customHeight="1"/>
    <row r="37417" ht="18" customHeight="1"/>
    <row r="37418" ht="18" customHeight="1"/>
    <row r="37419" ht="18" customHeight="1"/>
    <row r="37420" ht="18" customHeight="1"/>
    <row r="37421" ht="18" customHeight="1"/>
    <row r="37422" ht="18" customHeight="1"/>
    <row r="37423" ht="18" customHeight="1"/>
    <row r="37424" ht="18" customHeight="1"/>
    <row r="37425" ht="18" customHeight="1"/>
    <row r="37426" ht="18" customHeight="1"/>
    <row r="37427" ht="18" customHeight="1"/>
    <row r="37428" ht="18" customHeight="1"/>
    <row r="37429" ht="18" customHeight="1"/>
    <row r="37430" ht="18" customHeight="1"/>
    <row r="37431" ht="18" customHeight="1"/>
    <row r="37432" ht="18" customHeight="1"/>
    <row r="37433" ht="18" customHeight="1"/>
    <row r="37434" ht="18" customHeight="1"/>
    <row r="37435" ht="18" customHeight="1"/>
    <row r="37436" ht="18" customHeight="1"/>
    <row r="37437" ht="18" customHeight="1"/>
    <row r="37438" ht="18" customHeight="1"/>
    <row r="37439" ht="18" customHeight="1"/>
    <row r="37440" ht="18" customHeight="1"/>
    <row r="37441" ht="18" customHeight="1"/>
    <row r="37442" ht="18" customHeight="1"/>
    <row r="37443" ht="18" customHeight="1"/>
    <row r="37444" ht="18" customHeight="1"/>
    <row r="37445" ht="18" customHeight="1"/>
    <row r="37446" ht="18" customHeight="1"/>
    <row r="37447" ht="18" customHeight="1"/>
    <row r="37448" ht="18" customHeight="1"/>
    <row r="37449" ht="18" customHeight="1"/>
    <row r="37450" ht="18" customHeight="1"/>
    <row r="37451" ht="18" customHeight="1"/>
    <row r="37452" ht="18" customHeight="1"/>
    <row r="37453" ht="18" customHeight="1"/>
    <row r="37454" ht="18" customHeight="1"/>
    <row r="37455" ht="18" customHeight="1"/>
    <row r="37456" ht="18" customHeight="1"/>
    <row r="37457" ht="18" customHeight="1"/>
    <row r="37458" ht="18" customHeight="1"/>
    <row r="37459" ht="18" customHeight="1"/>
    <row r="37460" ht="18" customHeight="1"/>
    <row r="37461" ht="18" customHeight="1"/>
    <row r="37462" ht="18" customHeight="1"/>
    <row r="37463" ht="18" customHeight="1"/>
    <row r="37464" ht="18" customHeight="1"/>
    <row r="37465" ht="18" customHeight="1"/>
    <row r="37466" ht="18" customHeight="1"/>
    <row r="37467" ht="18" customHeight="1"/>
    <row r="37468" ht="18" customHeight="1"/>
    <row r="37469" ht="18" customHeight="1"/>
    <row r="37470" ht="18" customHeight="1"/>
    <row r="37471" ht="18" customHeight="1"/>
    <row r="37472" ht="18" customHeight="1"/>
    <row r="37473" ht="18" customHeight="1"/>
    <row r="37474" ht="18" customHeight="1"/>
    <row r="37475" ht="18" customHeight="1"/>
    <row r="37476" ht="18" customHeight="1"/>
    <row r="37477" ht="18" customHeight="1"/>
    <row r="37478" ht="18" customHeight="1"/>
    <row r="37479" ht="18" customHeight="1"/>
    <row r="37480" ht="18" customHeight="1"/>
    <row r="37481" ht="18" customHeight="1"/>
    <row r="37482" ht="18" customHeight="1"/>
    <row r="37483" ht="18" customHeight="1"/>
    <row r="37484" ht="18" customHeight="1"/>
    <row r="37485" ht="18" customHeight="1"/>
    <row r="37486" ht="18" customHeight="1"/>
    <row r="37487" ht="18" customHeight="1"/>
    <row r="37488" ht="18" customHeight="1"/>
    <row r="37489" ht="18" customHeight="1"/>
    <row r="37490" ht="18" customHeight="1"/>
    <row r="37491" ht="18" customHeight="1"/>
    <row r="37492" ht="18" customHeight="1"/>
    <row r="37493" ht="18" customHeight="1"/>
    <row r="37494" ht="18" customHeight="1"/>
    <row r="37495" ht="18" customHeight="1"/>
    <row r="37496" ht="18" customHeight="1"/>
    <row r="37497" ht="18" customHeight="1"/>
    <row r="37498" ht="18" customHeight="1"/>
    <row r="37499" ht="18" customHeight="1"/>
    <row r="37500" ht="18" customHeight="1"/>
    <row r="37501" ht="18" customHeight="1"/>
    <row r="37502" ht="18" customHeight="1"/>
    <row r="37503" ht="18" customHeight="1"/>
    <row r="37504" ht="18" customHeight="1"/>
    <row r="37505" ht="18" customHeight="1"/>
    <row r="37506" ht="18" customHeight="1"/>
    <row r="37507" ht="18" customHeight="1"/>
    <row r="37508" ht="18" customHeight="1"/>
    <row r="37509" ht="18" customHeight="1"/>
    <row r="37510" ht="18" customHeight="1"/>
    <row r="37511" ht="18" customHeight="1"/>
    <row r="37512" ht="18" customHeight="1"/>
    <row r="37513" ht="18" customHeight="1"/>
    <row r="37514" ht="18" customHeight="1"/>
    <row r="37515" ht="18" customHeight="1"/>
    <row r="37516" ht="18" customHeight="1"/>
    <row r="37517" ht="18" customHeight="1"/>
    <row r="37518" ht="18" customHeight="1"/>
    <row r="37519" ht="18" customHeight="1"/>
    <row r="37520" ht="18" customHeight="1"/>
    <row r="37521" ht="18" customHeight="1"/>
    <row r="37522" ht="18" customHeight="1"/>
    <row r="37523" ht="18" customHeight="1"/>
    <row r="37524" ht="18" customHeight="1"/>
    <row r="37525" ht="18" customHeight="1"/>
    <row r="37526" ht="18" customHeight="1"/>
    <row r="37527" ht="18" customHeight="1"/>
    <row r="37528" ht="18" customHeight="1"/>
    <row r="37529" ht="18" customHeight="1"/>
    <row r="37530" ht="18" customHeight="1"/>
    <row r="37531" ht="18" customHeight="1"/>
    <row r="37532" ht="18" customHeight="1"/>
    <row r="37533" ht="18" customHeight="1"/>
    <row r="37534" ht="18" customHeight="1"/>
    <row r="37535" ht="18" customHeight="1"/>
    <row r="37536" ht="18" customHeight="1"/>
    <row r="37537" ht="18" customHeight="1"/>
    <row r="37538" ht="18" customHeight="1"/>
    <row r="37539" ht="18" customHeight="1"/>
    <row r="37540" ht="18" customHeight="1"/>
    <row r="37541" ht="18" customHeight="1"/>
    <row r="37542" ht="18" customHeight="1"/>
    <row r="37543" ht="18" customHeight="1"/>
    <row r="37544" ht="18" customHeight="1"/>
    <row r="37545" ht="18" customHeight="1"/>
    <row r="37546" ht="18" customHeight="1"/>
    <row r="37547" ht="18" customHeight="1"/>
    <row r="37548" ht="18" customHeight="1"/>
    <row r="37549" ht="18" customHeight="1"/>
    <row r="37550" ht="18" customHeight="1"/>
    <row r="37551" ht="18" customHeight="1"/>
    <row r="37552" ht="18" customHeight="1"/>
    <row r="37553" ht="18" customHeight="1"/>
    <row r="37554" ht="18" customHeight="1"/>
    <row r="37555" ht="18" customHeight="1"/>
    <row r="37556" ht="18" customHeight="1"/>
    <row r="37557" ht="18" customHeight="1"/>
    <row r="37558" ht="18" customHeight="1"/>
    <row r="37559" ht="18" customHeight="1"/>
    <row r="37560" ht="18" customHeight="1"/>
    <row r="37561" ht="18" customHeight="1"/>
    <row r="37562" ht="18" customHeight="1"/>
    <row r="37563" ht="18" customHeight="1"/>
    <row r="37564" ht="18" customHeight="1"/>
    <row r="37565" ht="18" customHeight="1"/>
    <row r="37566" ht="18" customHeight="1"/>
    <row r="37567" ht="18" customHeight="1"/>
    <row r="37568" ht="18" customHeight="1"/>
    <row r="37569" ht="18" customHeight="1"/>
    <row r="37570" ht="18" customHeight="1"/>
    <row r="37571" ht="18" customHeight="1"/>
    <row r="37572" ht="18" customHeight="1"/>
    <row r="37573" ht="18" customHeight="1"/>
    <row r="37574" ht="18" customHeight="1"/>
    <row r="37575" ht="18" customHeight="1"/>
    <row r="37576" ht="18" customHeight="1"/>
    <row r="37577" ht="18" customHeight="1"/>
    <row r="37578" ht="18" customHeight="1"/>
    <row r="37579" ht="18" customHeight="1"/>
    <row r="37580" ht="18" customHeight="1"/>
    <row r="37581" ht="18" customHeight="1"/>
    <row r="37582" ht="18" customHeight="1"/>
    <row r="37583" ht="18" customHeight="1"/>
    <row r="37584" ht="18" customHeight="1"/>
    <row r="37585" ht="18" customHeight="1"/>
    <row r="37586" ht="18" customHeight="1"/>
    <row r="37587" ht="18" customHeight="1"/>
    <row r="37588" ht="18" customHeight="1"/>
    <row r="37589" ht="18" customHeight="1"/>
    <row r="37590" ht="18" customHeight="1"/>
    <row r="37591" ht="18" customHeight="1"/>
    <row r="37592" ht="18" customHeight="1"/>
    <row r="37593" ht="18" customHeight="1"/>
    <row r="37594" ht="18" customHeight="1"/>
    <row r="37595" ht="18" customHeight="1"/>
    <row r="37596" ht="18" customHeight="1"/>
    <row r="37597" ht="18" customHeight="1"/>
    <row r="37598" ht="18" customHeight="1"/>
    <row r="37599" ht="18" customHeight="1"/>
    <row r="37600" ht="18" customHeight="1"/>
    <row r="37601" ht="18" customHeight="1"/>
    <row r="37602" ht="18" customHeight="1"/>
    <row r="37603" ht="18" customHeight="1"/>
    <row r="37604" ht="18" customHeight="1"/>
    <row r="37605" ht="18" customHeight="1"/>
    <row r="37606" ht="18" customHeight="1"/>
    <row r="37607" ht="18" customHeight="1"/>
    <row r="37608" ht="18" customHeight="1"/>
    <row r="37609" ht="18" customHeight="1"/>
    <row r="37610" ht="18" customHeight="1"/>
    <row r="37611" ht="18" customHeight="1"/>
    <row r="37612" ht="18" customHeight="1"/>
    <row r="37613" ht="18" customHeight="1"/>
    <row r="37614" ht="18" customHeight="1"/>
    <row r="37615" ht="18" customHeight="1"/>
    <row r="37616" ht="18" customHeight="1"/>
    <row r="37617" ht="18" customHeight="1"/>
    <row r="37618" ht="18" customHeight="1"/>
    <row r="37619" ht="18" customHeight="1"/>
    <row r="37620" ht="18" customHeight="1"/>
    <row r="37621" ht="18" customHeight="1"/>
    <row r="37622" ht="18" customHeight="1"/>
    <row r="37623" ht="18" customHeight="1"/>
    <row r="37624" ht="18" customHeight="1"/>
    <row r="37625" ht="18" customHeight="1"/>
    <row r="37626" ht="18" customHeight="1"/>
    <row r="37627" ht="18" customHeight="1"/>
    <row r="37628" ht="18" customHeight="1"/>
    <row r="37629" ht="18" customHeight="1"/>
    <row r="37630" ht="18" customHeight="1"/>
    <row r="37631" ht="18" customHeight="1"/>
    <row r="37632" ht="18" customHeight="1"/>
    <row r="37633" ht="18" customHeight="1"/>
    <row r="37634" ht="18" customHeight="1"/>
    <row r="37635" ht="18" customHeight="1"/>
    <row r="37636" ht="18" customHeight="1"/>
    <row r="37637" ht="18" customHeight="1"/>
    <row r="37638" ht="18" customHeight="1"/>
    <row r="37639" ht="18" customHeight="1"/>
    <row r="37640" ht="18" customHeight="1"/>
    <row r="37641" ht="18" customHeight="1"/>
    <row r="37642" ht="18" customHeight="1"/>
    <row r="37643" ht="18" customHeight="1"/>
    <row r="37644" ht="18" customHeight="1"/>
    <row r="37645" ht="18" customHeight="1"/>
    <row r="37646" ht="18" customHeight="1"/>
    <row r="37647" ht="18" customHeight="1"/>
    <row r="37648" ht="18" customHeight="1"/>
    <row r="37649" ht="18" customHeight="1"/>
    <row r="37650" ht="18" customHeight="1"/>
    <row r="37651" ht="18" customHeight="1"/>
    <row r="37652" ht="18" customHeight="1"/>
    <row r="37653" ht="18" customHeight="1"/>
    <row r="37654" ht="18" customHeight="1"/>
    <row r="37655" ht="18" customHeight="1"/>
    <row r="37656" ht="18" customHeight="1"/>
    <row r="37657" ht="18" customHeight="1"/>
    <row r="37658" ht="18" customHeight="1"/>
    <row r="37659" ht="18" customHeight="1"/>
    <row r="37660" ht="18" customHeight="1"/>
    <row r="37661" ht="18" customHeight="1"/>
    <row r="37662" ht="18" customHeight="1"/>
    <row r="37663" ht="18" customHeight="1"/>
    <row r="37664" ht="18" customHeight="1"/>
    <row r="37665" ht="18" customHeight="1"/>
    <row r="37666" ht="18" customHeight="1"/>
    <row r="37667" ht="18" customHeight="1"/>
    <row r="37668" ht="18" customHeight="1"/>
    <row r="37669" ht="18" customHeight="1"/>
    <row r="37670" ht="18" customHeight="1"/>
    <row r="37671" ht="18" customHeight="1"/>
    <row r="37672" ht="18" customHeight="1"/>
    <row r="37673" ht="18" customHeight="1"/>
    <row r="37674" ht="18" customHeight="1"/>
    <row r="37675" ht="18" customHeight="1"/>
    <row r="37676" ht="18" customHeight="1"/>
    <row r="37677" ht="18" customHeight="1"/>
    <row r="37678" ht="18" customHeight="1"/>
    <row r="37679" ht="18" customHeight="1"/>
    <row r="37680" ht="18" customHeight="1"/>
    <row r="37681" ht="18" customHeight="1"/>
    <row r="37682" ht="18" customHeight="1"/>
    <row r="37683" ht="18" customHeight="1"/>
    <row r="37684" ht="18" customHeight="1"/>
    <row r="37685" ht="18" customHeight="1"/>
    <row r="37686" ht="18" customHeight="1"/>
    <row r="37687" ht="18" customHeight="1"/>
    <row r="37688" ht="18" customHeight="1"/>
    <row r="37689" ht="18" customHeight="1"/>
    <row r="37690" ht="18" customHeight="1"/>
    <row r="37691" ht="18" customHeight="1"/>
    <row r="37692" ht="18" customHeight="1"/>
    <row r="37693" ht="18" customHeight="1"/>
    <row r="37694" ht="18" customHeight="1"/>
    <row r="37695" ht="18" customHeight="1"/>
    <row r="37696" ht="18" customHeight="1"/>
    <row r="37697" ht="18" customHeight="1"/>
    <row r="37698" ht="18" customHeight="1"/>
    <row r="37699" ht="18" customHeight="1"/>
    <row r="37700" ht="18" customHeight="1"/>
    <row r="37701" ht="18" customHeight="1"/>
    <row r="37702" ht="18" customHeight="1"/>
    <row r="37703" ht="18" customHeight="1"/>
    <row r="37704" ht="18" customHeight="1"/>
    <row r="37705" ht="18" customHeight="1"/>
    <row r="37706" ht="18" customHeight="1"/>
    <row r="37707" ht="18" customHeight="1"/>
    <row r="37708" ht="18" customHeight="1"/>
    <row r="37709" ht="18" customHeight="1"/>
    <row r="37710" ht="18" customHeight="1"/>
    <row r="37711" ht="18" customHeight="1"/>
    <row r="37712" ht="18" customHeight="1"/>
    <row r="37713" ht="18" customHeight="1"/>
    <row r="37714" ht="18" customHeight="1"/>
    <row r="37715" ht="18" customHeight="1"/>
    <row r="37716" ht="18" customHeight="1"/>
    <row r="37717" ht="18" customHeight="1"/>
    <row r="37718" ht="18" customHeight="1"/>
    <row r="37719" ht="18" customHeight="1"/>
    <row r="37720" ht="18" customHeight="1"/>
    <row r="37721" ht="18" customHeight="1"/>
    <row r="37722" ht="18" customHeight="1"/>
    <row r="37723" ht="18" customHeight="1"/>
    <row r="37724" ht="18" customHeight="1"/>
    <row r="37725" ht="18" customHeight="1"/>
    <row r="37726" ht="18" customHeight="1"/>
    <row r="37727" ht="18" customHeight="1"/>
    <row r="37728" ht="18" customHeight="1"/>
    <row r="37729" ht="18" customHeight="1"/>
    <row r="37730" ht="18" customHeight="1"/>
    <row r="37731" ht="18" customHeight="1"/>
    <row r="37732" ht="18" customHeight="1"/>
    <row r="37733" ht="18" customHeight="1"/>
    <row r="37734" ht="18" customHeight="1"/>
    <row r="37735" ht="18" customHeight="1"/>
    <row r="37736" ht="18" customHeight="1"/>
    <row r="37737" ht="18" customHeight="1"/>
    <row r="37738" ht="18" customHeight="1"/>
    <row r="37739" ht="18" customHeight="1"/>
    <row r="37740" ht="18" customHeight="1"/>
    <row r="37741" ht="18" customHeight="1"/>
    <row r="37742" ht="18" customHeight="1"/>
    <row r="37743" ht="18" customHeight="1"/>
    <row r="37744" ht="18" customHeight="1"/>
    <row r="37745" ht="18" customHeight="1"/>
    <row r="37746" ht="18" customHeight="1"/>
    <row r="37747" ht="18" customHeight="1"/>
    <row r="37748" ht="18" customHeight="1"/>
    <row r="37749" ht="18" customHeight="1"/>
    <row r="37750" ht="18" customHeight="1"/>
    <row r="37751" ht="18" customHeight="1"/>
    <row r="37752" ht="18" customHeight="1"/>
    <row r="37753" ht="18" customHeight="1"/>
    <row r="37754" ht="18" customHeight="1"/>
    <row r="37755" ht="18" customHeight="1"/>
    <row r="37756" ht="18" customHeight="1"/>
    <row r="37757" ht="18" customHeight="1"/>
    <row r="37758" ht="18" customHeight="1"/>
    <row r="37759" ht="18" customHeight="1"/>
    <row r="37760" ht="18" customHeight="1"/>
    <row r="37761" ht="18" customHeight="1"/>
    <row r="37762" ht="18" customHeight="1"/>
    <row r="37763" ht="18" customHeight="1"/>
    <row r="37764" ht="18" customHeight="1"/>
    <row r="37765" ht="18" customHeight="1"/>
    <row r="37766" ht="18" customHeight="1"/>
    <row r="37767" ht="18" customHeight="1"/>
    <row r="37768" ht="18" customHeight="1"/>
    <row r="37769" ht="18" customHeight="1"/>
    <row r="37770" ht="18" customHeight="1"/>
    <row r="37771" ht="18" customHeight="1"/>
    <row r="37772" ht="18" customHeight="1"/>
    <row r="37773" ht="18" customHeight="1"/>
    <row r="37774" ht="18" customHeight="1"/>
    <row r="37775" ht="18" customHeight="1"/>
    <row r="37776" ht="18" customHeight="1"/>
    <row r="37777" ht="18" customHeight="1"/>
    <row r="37778" ht="18" customHeight="1"/>
    <row r="37779" ht="18" customHeight="1"/>
    <row r="37780" ht="18" customHeight="1"/>
    <row r="37781" ht="18" customHeight="1"/>
    <row r="37782" ht="18" customHeight="1"/>
    <row r="37783" ht="18" customHeight="1"/>
    <row r="37784" ht="18" customHeight="1"/>
    <row r="37785" ht="18" customHeight="1"/>
    <row r="37786" ht="18" customHeight="1"/>
    <row r="37787" ht="18" customHeight="1"/>
    <row r="37788" ht="18" customHeight="1"/>
    <row r="37789" ht="18" customHeight="1"/>
    <row r="37790" ht="18" customHeight="1"/>
    <row r="37791" ht="18" customHeight="1"/>
    <row r="37792" ht="18" customHeight="1"/>
    <row r="37793" ht="18" customHeight="1"/>
    <row r="37794" ht="18" customHeight="1"/>
    <row r="37795" ht="18" customHeight="1"/>
    <row r="37796" ht="18" customHeight="1"/>
    <row r="37797" ht="18" customHeight="1"/>
    <row r="37798" ht="18" customHeight="1"/>
    <row r="37799" ht="18" customHeight="1"/>
    <row r="37800" ht="18" customHeight="1"/>
    <row r="37801" ht="18" customHeight="1"/>
    <row r="37802" ht="18" customHeight="1"/>
    <row r="37803" ht="18" customHeight="1"/>
    <row r="37804" ht="18" customHeight="1"/>
    <row r="37805" ht="18" customHeight="1"/>
    <row r="37806" ht="18" customHeight="1"/>
    <row r="37807" ht="18" customHeight="1"/>
    <row r="37808" ht="18" customHeight="1"/>
    <row r="37809" ht="18" customHeight="1"/>
    <row r="37810" ht="18" customHeight="1"/>
    <row r="37811" ht="18" customHeight="1"/>
    <row r="37812" ht="18" customHeight="1"/>
    <row r="37813" ht="18" customHeight="1"/>
    <row r="37814" ht="18" customHeight="1"/>
    <row r="37815" ht="18" customHeight="1"/>
    <row r="37816" ht="18" customHeight="1"/>
    <row r="37817" ht="18" customHeight="1"/>
    <row r="37818" ht="18" customHeight="1"/>
    <row r="37819" ht="18" customHeight="1"/>
    <row r="37820" ht="18" customHeight="1"/>
    <row r="37821" ht="18" customHeight="1"/>
    <row r="37822" ht="18" customHeight="1"/>
    <row r="37823" ht="18" customHeight="1"/>
    <row r="37824" ht="18" customHeight="1"/>
    <row r="37825" ht="18" customHeight="1"/>
    <row r="37826" ht="18" customHeight="1"/>
    <row r="37827" ht="18" customHeight="1"/>
    <row r="37828" ht="18" customHeight="1"/>
    <row r="37829" ht="18" customHeight="1"/>
    <row r="37830" ht="18" customHeight="1"/>
    <row r="37831" ht="18" customHeight="1"/>
    <row r="37832" ht="18" customHeight="1"/>
    <row r="37833" ht="18" customHeight="1"/>
    <row r="37834" ht="18" customHeight="1"/>
    <row r="37835" ht="18" customHeight="1"/>
    <row r="37836" ht="18" customHeight="1"/>
    <row r="37837" ht="18" customHeight="1"/>
    <row r="37838" ht="18" customHeight="1"/>
    <row r="37839" ht="18" customHeight="1"/>
    <row r="37840" ht="18" customHeight="1"/>
    <row r="37841" ht="18" customHeight="1"/>
    <row r="37842" ht="18" customHeight="1"/>
    <row r="37843" ht="18" customHeight="1"/>
    <row r="37844" ht="18" customHeight="1"/>
    <row r="37845" ht="18" customHeight="1"/>
    <row r="37846" ht="18" customHeight="1"/>
    <row r="37847" ht="18" customHeight="1"/>
    <row r="37848" ht="18" customHeight="1"/>
    <row r="37849" ht="18" customHeight="1"/>
    <row r="37850" ht="18" customHeight="1"/>
    <row r="37851" ht="18" customHeight="1"/>
    <row r="37852" ht="18" customHeight="1"/>
    <row r="37853" ht="18" customHeight="1"/>
    <row r="37854" ht="18" customHeight="1"/>
    <row r="37855" ht="18" customHeight="1"/>
    <row r="37856" ht="18" customHeight="1"/>
    <row r="37857" ht="18" customHeight="1"/>
    <row r="37858" ht="18" customHeight="1"/>
    <row r="37859" ht="18" customHeight="1"/>
    <row r="37860" ht="18" customHeight="1"/>
    <row r="37861" ht="18" customHeight="1"/>
    <row r="37862" ht="18" customHeight="1"/>
    <row r="37863" ht="18" customHeight="1"/>
    <row r="37864" ht="18" customHeight="1"/>
    <row r="37865" ht="18" customHeight="1"/>
    <row r="37866" ht="18" customHeight="1"/>
    <row r="37867" ht="18" customHeight="1"/>
    <row r="37868" ht="18" customHeight="1"/>
    <row r="37869" ht="18" customHeight="1"/>
    <row r="37870" ht="18" customHeight="1"/>
    <row r="37871" ht="18" customHeight="1"/>
    <row r="37872" ht="18" customHeight="1"/>
    <row r="37873" ht="18" customHeight="1"/>
    <row r="37874" ht="18" customHeight="1"/>
    <row r="37875" ht="18" customHeight="1"/>
    <row r="37876" ht="18" customHeight="1"/>
    <row r="37877" ht="18" customHeight="1"/>
    <row r="37878" ht="18" customHeight="1"/>
    <row r="37879" ht="18" customHeight="1"/>
    <row r="37880" ht="18" customHeight="1"/>
    <row r="37881" ht="18" customHeight="1"/>
    <row r="37882" ht="18" customHeight="1"/>
    <row r="37883" ht="18" customHeight="1"/>
    <row r="37884" ht="18" customHeight="1"/>
    <row r="37885" ht="18" customHeight="1"/>
    <row r="37886" ht="18" customHeight="1"/>
    <row r="37887" ht="18" customHeight="1"/>
    <row r="37888" ht="18" customHeight="1"/>
    <row r="37889" ht="18" customHeight="1"/>
    <row r="37890" ht="18" customHeight="1"/>
    <row r="37891" ht="18" customHeight="1"/>
    <row r="37892" ht="18" customHeight="1"/>
    <row r="37893" ht="18" customHeight="1"/>
    <row r="37894" ht="18" customHeight="1"/>
    <row r="37895" ht="18" customHeight="1"/>
    <row r="37896" ht="18" customHeight="1"/>
    <row r="37897" ht="18" customHeight="1"/>
    <row r="37898" ht="18" customHeight="1"/>
    <row r="37899" ht="18" customHeight="1"/>
    <row r="37900" ht="18" customHeight="1"/>
    <row r="37901" ht="18" customHeight="1"/>
    <row r="37902" ht="18" customHeight="1"/>
    <row r="37903" ht="18" customHeight="1"/>
    <row r="37904" ht="18" customHeight="1"/>
    <row r="37905" ht="18" customHeight="1"/>
    <row r="37906" ht="18" customHeight="1"/>
    <row r="37907" ht="18" customHeight="1"/>
    <row r="37908" ht="18" customHeight="1"/>
    <row r="37909" ht="18" customHeight="1"/>
    <row r="37910" ht="18" customHeight="1"/>
    <row r="37911" ht="18" customHeight="1"/>
    <row r="37912" ht="18" customHeight="1"/>
    <row r="37913" ht="18" customHeight="1"/>
    <row r="37914" ht="18" customHeight="1"/>
    <row r="37915" ht="18" customHeight="1"/>
    <row r="37916" ht="18" customHeight="1"/>
    <row r="37917" ht="18" customHeight="1"/>
    <row r="37918" ht="18" customHeight="1"/>
    <row r="37919" ht="18" customHeight="1"/>
    <row r="37920" ht="18" customHeight="1"/>
    <row r="37921" ht="18" customHeight="1"/>
    <row r="37922" ht="18" customHeight="1"/>
    <row r="37923" ht="18" customHeight="1"/>
    <row r="37924" ht="18" customHeight="1"/>
    <row r="37925" ht="18" customHeight="1"/>
    <row r="37926" ht="18" customHeight="1"/>
    <row r="37927" ht="18" customHeight="1"/>
    <row r="37928" ht="18" customHeight="1"/>
    <row r="37929" ht="18" customHeight="1"/>
    <row r="37930" ht="18" customHeight="1"/>
    <row r="37931" ht="18" customHeight="1"/>
    <row r="37932" ht="18" customHeight="1"/>
    <row r="37933" ht="18" customHeight="1"/>
    <row r="37934" ht="18" customHeight="1"/>
    <row r="37935" ht="18" customHeight="1"/>
    <row r="37936" ht="18" customHeight="1"/>
    <row r="37937" ht="18" customHeight="1"/>
    <row r="37938" ht="18" customHeight="1"/>
    <row r="37939" ht="18" customHeight="1"/>
    <row r="37940" ht="18" customHeight="1"/>
    <row r="37941" ht="18" customHeight="1"/>
    <row r="37942" ht="18" customHeight="1"/>
    <row r="37943" ht="18" customHeight="1"/>
    <row r="37944" ht="18" customHeight="1"/>
    <row r="37945" ht="18" customHeight="1"/>
    <row r="37946" ht="18" customHeight="1"/>
    <row r="37947" ht="18" customHeight="1"/>
    <row r="37948" ht="18" customHeight="1"/>
    <row r="37949" ht="18" customHeight="1"/>
    <row r="37950" ht="18" customHeight="1"/>
    <row r="37951" ht="18" customHeight="1"/>
    <row r="37952" ht="18" customHeight="1"/>
    <row r="37953" ht="18" customHeight="1"/>
    <row r="37954" ht="18" customHeight="1"/>
    <row r="37955" ht="18" customHeight="1"/>
    <row r="37956" ht="18" customHeight="1"/>
    <row r="37957" ht="18" customHeight="1"/>
    <row r="37958" ht="18" customHeight="1"/>
    <row r="37959" ht="18" customHeight="1"/>
    <row r="37960" ht="18" customHeight="1"/>
    <row r="37961" ht="18" customHeight="1"/>
    <row r="37962" ht="18" customHeight="1"/>
    <row r="37963" ht="18" customHeight="1"/>
    <row r="37964" ht="18" customHeight="1"/>
    <row r="37965" ht="18" customHeight="1"/>
    <row r="37966" ht="18" customHeight="1"/>
    <row r="37967" ht="18" customHeight="1"/>
    <row r="37968" ht="18" customHeight="1"/>
    <row r="37969" ht="18" customHeight="1"/>
    <row r="37970" ht="18" customHeight="1"/>
    <row r="37971" ht="18" customHeight="1"/>
    <row r="37972" ht="18" customHeight="1"/>
    <row r="37973" ht="18" customHeight="1"/>
    <row r="37974" ht="18" customHeight="1"/>
    <row r="37975" ht="18" customHeight="1"/>
    <row r="37976" ht="18" customHeight="1"/>
    <row r="37977" ht="18" customHeight="1"/>
    <row r="37978" ht="18" customHeight="1"/>
    <row r="37979" ht="18" customHeight="1"/>
    <row r="37980" ht="18" customHeight="1"/>
    <row r="37981" ht="18" customHeight="1"/>
    <row r="37982" ht="18" customHeight="1"/>
    <row r="37983" ht="18" customHeight="1"/>
    <row r="37984" ht="18" customHeight="1"/>
    <row r="37985" ht="18" customHeight="1"/>
    <row r="37986" ht="18" customHeight="1"/>
    <row r="37987" ht="18" customHeight="1"/>
    <row r="37988" ht="18" customHeight="1"/>
    <row r="37989" ht="18" customHeight="1"/>
    <row r="37990" ht="18" customHeight="1"/>
    <row r="37991" ht="18" customHeight="1"/>
    <row r="37992" ht="18" customHeight="1"/>
    <row r="37993" ht="18" customHeight="1"/>
    <row r="37994" ht="18" customHeight="1"/>
    <row r="37995" ht="18" customHeight="1"/>
    <row r="37996" ht="18" customHeight="1"/>
    <row r="37997" ht="18" customHeight="1"/>
    <row r="37998" ht="18" customHeight="1"/>
    <row r="37999" ht="18" customHeight="1"/>
    <row r="38000" ht="18" customHeight="1"/>
    <row r="38001" ht="18" customHeight="1"/>
    <row r="38002" ht="18" customHeight="1"/>
    <row r="38003" ht="18" customHeight="1"/>
    <row r="38004" ht="18" customHeight="1"/>
    <row r="38005" ht="18" customHeight="1"/>
    <row r="38006" ht="18" customHeight="1"/>
    <row r="38007" ht="18" customHeight="1"/>
    <row r="38008" ht="18" customHeight="1"/>
    <row r="38009" ht="18" customHeight="1"/>
    <row r="38010" ht="18" customHeight="1"/>
    <row r="38011" ht="18" customHeight="1"/>
    <row r="38012" ht="18" customHeight="1"/>
    <row r="38013" ht="18" customHeight="1"/>
    <row r="38014" ht="18" customHeight="1"/>
    <row r="38015" ht="18" customHeight="1"/>
    <row r="38016" ht="18" customHeight="1"/>
    <row r="38017" ht="18" customHeight="1"/>
    <row r="38018" ht="18" customHeight="1"/>
    <row r="38019" ht="18" customHeight="1"/>
    <row r="38020" ht="18" customHeight="1"/>
    <row r="38021" ht="18" customHeight="1"/>
    <row r="38022" ht="18" customHeight="1"/>
    <row r="38023" ht="18" customHeight="1"/>
    <row r="38024" ht="18" customHeight="1"/>
    <row r="38025" ht="18" customHeight="1"/>
    <row r="38026" ht="18" customHeight="1"/>
    <row r="38027" ht="18" customHeight="1"/>
    <row r="38028" ht="18" customHeight="1"/>
    <row r="38029" ht="18" customHeight="1"/>
    <row r="38030" ht="18" customHeight="1"/>
    <row r="38031" ht="18" customHeight="1"/>
    <row r="38032" ht="18" customHeight="1"/>
    <row r="38033" ht="18" customHeight="1"/>
    <row r="38034" ht="18" customHeight="1"/>
    <row r="38035" ht="18" customHeight="1"/>
    <row r="38036" ht="18" customHeight="1"/>
    <row r="38037" ht="18" customHeight="1"/>
    <row r="38038" ht="18" customHeight="1"/>
    <row r="38039" ht="18" customHeight="1"/>
    <row r="38040" ht="18" customHeight="1"/>
    <row r="38041" ht="18" customHeight="1"/>
    <row r="38042" ht="18" customHeight="1"/>
    <row r="38043" ht="18" customHeight="1"/>
    <row r="38044" ht="18" customHeight="1"/>
    <row r="38045" ht="18" customHeight="1"/>
    <row r="38046" ht="18" customHeight="1"/>
    <row r="38047" ht="18" customHeight="1"/>
    <row r="38048" ht="18" customHeight="1"/>
    <row r="38049" ht="18" customHeight="1"/>
    <row r="38050" ht="18" customHeight="1"/>
    <row r="38051" ht="18" customHeight="1"/>
    <row r="38052" ht="18" customHeight="1"/>
    <row r="38053" ht="18" customHeight="1"/>
    <row r="38054" ht="18" customHeight="1"/>
    <row r="38055" ht="18" customHeight="1"/>
    <row r="38056" ht="18" customHeight="1"/>
    <row r="38057" ht="18" customHeight="1"/>
    <row r="38058" ht="18" customHeight="1"/>
    <row r="38059" ht="18" customHeight="1"/>
    <row r="38060" ht="18" customHeight="1"/>
    <row r="38061" ht="18" customHeight="1"/>
    <row r="38062" ht="18" customHeight="1"/>
    <row r="38063" ht="18" customHeight="1"/>
    <row r="38064" ht="18" customHeight="1"/>
    <row r="38065" ht="18" customHeight="1"/>
    <row r="38066" ht="18" customHeight="1"/>
    <row r="38067" ht="18" customHeight="1"/>
    <row r="38068" ht="18" customHeight="1"/>
    <row r="38069" ht="18" customHeight="1"/>
    <row r="38070" ht="18" customHeight="1"/>
    <row r="38071" ht="18" customHeight="1"/>
    <row r="38072" ht="18" customHeight="1"/>
    <row r="38073" ht="18" customHeight="1"/>
    <row r="38074" ht="18" customHeight="1"/>
    <row r="38075" ht="18" customHeight="1"/>
    <row r="38076" ht="18" customHeight="1"/>
    <row r="38077" ht="18" customHeight="1"/>
    <row r="38078" ht="18" customHeight="1"/>
    <row r="38079" ht="18" customHeight="1"/>
    <row r="38080" ht="18" customHeight="1"/>
    <row r="38081" ht="18" customHeight="1"/>
    <row r="38082" ht="18" customHeight="1"/>
    <row r="38083" ht="18" customHeight="1"/>
    <row r="38084" ht="18" customHeight="1"/>
    <row r="38085" ht="18" customHeight="1"/>
    <row r="38086" ht="18" customHeight="1"/>
    <row r="38087" ht="18" customHeight="1"/>
    <row r="38088" ht="18" customHeight="1"/>
    <row r="38089" ht="18" customHeight="1"/>
    <row r="38090" ht="18" customHeight="1"/>
    <row r="38091" ht="18" customHeight="1"/>
    <row r="38092" ht="18" customHeight="1"/>
    <row r="38093" ht="18" customHeight="1"/>
    <row r="38094" ht="18" customHeight="1"/>
    <row r="38095" ht="18" customHeight="1"/>
    <row r="38096" ht="18" customHeight="1"/>
    <row r="38097" ht="18" customHeight="1"/>
    <row r="38098" ht="18" customHeight="1"/>
    <row r="38099" ht="18" customHeight="1"/>
    <row r="38100" ht="18" customHeight="1"/>
    <row r="38101" ht="18" customHeight="1"/>
    <row r="38102" ht="18" customHeight="1"/>
    <row r="38103" ht="18" customHeight="1"/>
    <row r="38104" ht="18" customHeight="1"/>
    <row r="38105" ht="18" customHeight="1"/>
    <row r="38106" ht="18" customHeight="1"/>
    <row r="38107" ht="18" customHeight="1"/>
    <row r="38108" ht="18" customHeight="1"/>
    <row r="38109" ht="18" customHeight="1"/>
    <row r="38110" ht="18" customHeight="1"/>
    <row r="38111" ht="18" customHeight="1"/>
    <row r="38112" ht="18" customHeight="1"/>
    <row r="38113" ht="18" customHeight="1"/>
    <row r="38114" ht="18" customHeight="1"/>
    <row r="38115" ht="18" customHeight="1"/>
    <row r="38116" ht="18" customHeight="1"/>
    <row r="38117" ht="18" customHeight="1"/>
    <row r="38118" ht="18" customHeight="1"/>
    <row r="38119" ht="18" customHeight="1"/>
    <row r="38120" ht="18" customHeight="1"/>
    <row r="38121" ht="18" customHeight="1"/>
    <row r="38122" ht="18" customHeight="1"/>
    <row r="38123" ht="18" customHeight="1"/>
    <row r="38124" ht="18" customHeight="1"/>
    <row r="38125" ht="18" customHeight="1"/>
    <row r="38126" ht="18" customHeight="1"/>
    <row r="38127" ht="18" customHeight="1"/>
    <row r="38128" ht="18" customHeight="1"/>
    <row r="38129" ht="18" customHeight="1"/>
    <row r="38130" ht="18" customHeight="1"/>
    <row r="38131" ht="18" customHeight="1"/>
    <row r="38132" ht="18" customHeight="1"/>
    <row r="38133" ht="18" customHeight="1"/>
    <row r="38134" ht="18" customHeight="1"/>
    <row r="38135" ht="18" customHeight="1"/>
    <row r="38136" ht="18" customHeight="1"/>
    <row r="38137" ht="18" customHeight="1"/>
    <row r="38138" ht="18" customHeight="1"/>
    <row r="38139" ht="18" customHeight="1"/>
    <row r="38140" ht="18" customHeight="1"/>
    <row r="38141" ht="18" customHeight="1"/>
    <row r="38142" ht="18" customHeight="1"/>
    <row r="38143" ht="18" customHeight="1"/>
    <row r="38144" ht="18" customHeight="1"/>
    <row r="38145" ht="18" customHeight="1"/>
    <row r="38146" ht="18" customHeight="1"/>
    <row r="38147" ht="18" customHeight="1"/>
    <row r="38148" ht="18" customHeight="1"/>
    <row r="38149" ht="18" customHeight="1"/>
    <row r="38150" ht="18" customHeight="1"/>
    <row r="38151" ht="18" customHeight="1"/>
    <row r="38152" ht="18" customHeight="1"/>
    <row r="38153" ht="18" customHeight="1"/>
    <row r="38154" ht="18" customHeight="1"/>
    <row r="38155" ht="18" customHeight="1"/>
    <row r="38156" ht="18" customHeight="1"/>
    <row r="38157" ht="18" customHeight="1"/>
    <row r="38158" ht="18" customHeight="1"/>
    <row r="38159" ht="18" customHeight="1"/>
    <row r="38160" ht="18" customHeight="1"/>
    <row r="38161" ht="18" customHeight="1"/>
    <row r="38162" ht="18" customHeight="1"/>
    <row r="38163" ht="18" customHeight="1"/>
    <row r="38164" ht="18" customHeight="1"/>
    <row r="38165" ht="18" customHeight="1"/>
    <row r="38166" ht="18" customHeight="1"/>
    <row r="38167" ht="18" customHeight="1"/>
    <row r="38168" ht="18" customHeight="1"/>
    <row r="38169" ht="18" customHeight="1"/>
    <row r="38170" ht="18" customHeight="1"/>
    <row r="38171" ht="18" customHeight="1"/>
    <row r="38172" ht="18" customHeight="1"/>
    <row r="38173" ht="18" customHeight="1"/>
    <row r="38174" ht="18" customHeight="1"/>
    <row r="38175" ht="18" customHeight="1"/>
    <row r="38176" ht="18" customHeight="1"/>
    <row r="38177" ht="18" customHeight="1"/>
    <row r="38178" ht="18" customHeight="1"/>
    <row r="38179" ht="18" customHeight="1"/>
    <row r="38180" ht="18" customHeight="1"/>
    <row r="38181" ht="18" customHeight="1"/>
    <row r="38182" ht="18" customHeight="1"/>
    <row r="38183" ht="18" customHeight="1"/>
    <row r="38184" ht="18" customHeight="1"/>
    <row r="38185" ht="18" customHeight="1"/>
    <row r="38186" ht="18" customHeight="1"/>
    <row r="38187" ht="18" customHeight="1"/>
    <row r="38188" ht="18" customHeight="1"/>
    <row r="38189" ht="18" customHeight="1"/>
    <row r="38190" ht="18" customHeight="1"/>
    <row r="38191" ht="18" customHeight="1"/>
    <row r="38192" ht="18" customHeight="1"/>
    <row r="38193" ht="18" customHeight="1"/>
    <row r="38194" ht="18" customHeight="1"/>
    <row r="38195" ht="18" customHeight="1"/>
    <row r="38196" ht="18" customHeight="1"/>
    <row r="38197" ht="18" customHeight="1"/>
    <row r="38198" ht="18" customHeight="1"/>
    <row r="38199" ht="18" customHeight="1"/>
    <row r="38200" ht="18" customHeight="1"/>
    <row r="38201" ht="18" customHeight="1"/>
    <row r="38202" ht="18" customHeight="1"/>
    <row r="38203" ht="18" customHeight="1"/>
    <row r="38204" ht="18" customHeight="1"/>
    <row r="38205" ht="18" customHeight="1"/>
    <row r="38206" ht="18" customHeight="1"/>
    <row r="38207" ht="18" customHeight="1"/>
    <row r="38208" ht="18" customHeight="1"/>
    <row r="38209" ht="18" customHeight="1"/>
    <row r="38210" ht="18" customHeight="1"/>
    <row r="38211" ht="18" customHeight="1"/>
    <row r="38212" ht="18" customHeight="1"/>
    <row r="38213" ht="18" customHeight="1"/>
    <row r="38214" ht="18" customHeight="1"/>
    <row r="38215" ht="18" customHeight="1"/>
    <row r="38216" ht="18" customHeight="1"/>
    <row r="38217" ht="18" customHeight="1"/>
    <row r="38218" ht="18" customHeight="1"/>
    <row r="38219" ht="18" customHeight="1"/>
    <row r="38220" ht="18" customHeight="1"/>
    <row r="38221" ht="18" customHeight="1"/>
    <row r="38222" ht="18" customHeight="1"/>
    <row r="38223" ht="18" customHeight="1"/>
    <row r="38224" ht="18" customHeight="1"/>
    <row r="38225" ht="18" customHeight="1"/>
    <row r="38226" ht="18" customHeight="1"/>
    <row r="38227" ht="18" customHeight="1"/>
    <row r="38228" ht="18" customHeight="1"/>
    <row r="38229" ht="18" customHeight="1"/>
    <row r="38230" ht="18" customHeight="1"/>
    <row r="38231" ht="18" customHeight="1"/>
    <row r="38232" ht="18" customHeight="1"/>
    <row r="38233" ht="18" customHeight="1"/>
    <row r="38234" ht="18" customHeight="1"/>
    <row r="38235" ht="18" customHeight="1"/>
    <row r="38236" ht="18" customHeight="1"/>
    <row r="38237" ht="18" customHeight="1"/>
    <row r="38238" ht="18" customHeight="1"/>
    <row r="38239" ht="18" customHeight="1"/>
    <row r="38240" ht="18" customHeight="1"/>
    <row r="38241" ht="18" customHeight="1"/>
    <row r="38242" ht="18" customHeight="1"/>
    <row r="38243" ht="18" customHeight="1"/>
    <row r="38244" ht="18" customHeight="1"/>
    <row r="38245" ht="18" customHeight="1"/>
    <row r="38246" ht="18" customHeight="1"/>
    <row r="38247" ht="18" customHeight="1"/>
    <row r="38248" ht="18" customHeight="1"/>
    <row r="38249" ht="18" customHeight="1"/>
    <row r="38250" ht="18" customHeight="1"/>
    <row r="38251" ht="18" customHeight="1"/>
    <row r="38252" ht="18" customHeight="1"/>
    <row r="38253" ht="18" customHeight="1"/>
    <row r="38254" ht="18" customHeight="1"/>
    <row r="38255" ht="18" customHeight="1"/>
    <row r="38256" ht="18" customHeight="1"/>
    <row r="38257" ht="18" customHeight="1"/>
    <row r="38258" ht="18" customHeight="1"/>
    <row r="38259" ht="18" customHeight="1"/>
    <row r="38260" ht="18" customHeight="1"/>
    <row r="38261" ht="18" customHeight="1"/>
    <row r="38262" ht="18" customHeight="1"/>
    <row r="38263" ht="18" customHeight="1"/>
    <row r="38264" ht="18" customHeight="1"/>
    <row r="38265" ht="18" customHeight="1"/>
    <row r="38266" ht="18" customHeight="1"/>
    <row r="38267" ht="18" customHeight="1"/>
    <row r="38268" ht="18" customHeight="1"/>
    <row r="38269" ht="18" customHeight="1"/>
    <row r="38270" ht="18" customHeight="1"/>
    <row r="38271" ht="18" customHeight="1"/>
    <row r="38272" ht="18" customHeight="1"/>
    <row r="38273" ht="18" customHeight="1"/>
    <row r="38274" ht="18" customHeight="1"/>
    <row r="38275" ht="18" customHeight="1"/>
    <row r="38276" ht="18" customHeight="1"/>
    <row r="38277" ht="18" customHeight="1"/>
    <row r="38278" ht="18" customHeight="1"/>
    <row r="38279" ht="18" customHeight="1"/>
    <row r="38280" ht="18" customHeight="1"/>
    <row r="38281" ht="18" customHeight="1"/>
    <row r="38282" ht="18" customHeight="1"/>
    <row r="38283" ht="18" customHeight="1"/>
    <row r="38284" ht="18" customHeight="1"/>
    <row r="38285" ht="18" customHeight="1"/>
    <row r="38286" ht="18" customHeight="1"/>
    <row r="38287" ht="18" customHeight="1"/>
    <row r="38288" ht="18" customHeight="1"/>
    <row r="38289" ht="18" customHeight="1"/>
    <row r="38290" ht="18" customHeight="1"/>
    <row r="38291" ht="18" customHeight="1"/>
    <row r="38292" ht="18" customHeight="1"/>
    <row r="38293" ht="18" customHeight="1"/>
    <row r="38294" ht="18" customHeight="1"/>
    <row r="38295" ht="18" customHeight="1"/>
    <row r="38296" ht="18" customHeight="1"/>
    <row r="38297" ht="18" customHeight="1"/>
    <row r="38298" ht="18" customHeight="1"/>
    <row r="38299" ht="18" customHeight="1"/>
    <row r="38300" ht="18" customHeight="1"/>
    <row r="38301" ht="18" customHeight="1"/>
    <row r="38302" ht="18" customHeight="1"/>
    <row r="38303" ht="18" customHeight="1"/>
    <row r="38304" ht="18" customHeight="1"/>
    <row r="38305" ht="18" customHeight="1"/>
    <row r="38306" ht="18" customHeight="1"/>
    <row r="38307" ht="18" customHeight="1"/>
    <row r="38308" ht="18" customHeight="1"/>
    <row r="38309" ht="18" customHeight="1"/>
    <row r="38310" ht="18" customHeight="1"/>
    <row r="38311" ht="18" customHeight="1"/>
    <row r="38312" ht="18" customHeight="1"/>
    <row r="38313" ht="18" customHeight="1"/>
    <row r="38314" ht="18" customHeight="1"/>
    <row r="38315" ht="18" customHeight="1"/>
    <row r="38316" ht="18" customHeight="1"/>
    <row r="38317" ht="18" customHeight="1"/>
    <row r="38318" ht="18" customHeight="1"/>
    <row r="38319" ht="18" customHeight="1"/>
    <row r="38320" ht="18" customHeight="1"/>
    <row r="38321" ht="18" customHeight="1"/>
    <row r="38322" ht="18" customHeight="1"/>
    <row r="38323" ht="18" customHeight="1"/>
    <row r="38324" ht="18" customHeight="1"/>
    <row r="38325" ht="18" customHeight="1"/>
    <row r="38326" ht="18" customHeight="1"/>
    <row r="38327" ht="18" customHeight="1"/>
    <row r="38328" ht="18" customHeight="1"/>
    <row r="38329" ht="18" customHeight="1"/>
    <row r="38330" ht="18" customHeight="1"/>
    <row r="38331" ht="18" customHeight="1"/>
    <row r="38332" ht="18" customHeight="1"/>
    <row r="38333" ht="18" customHeight="1"/>
    <row r="38334" ht="18" customHeight="1"/>
    <row r="38335" ht="18" customHeight="1"/>
    <row r="38336" ht="18" customHeight="1"/>
    <row r="38337" ht="18" customHeight="1"/>
    <row r="38338" ht="18" customHeight="1"/>
    <row r="38339" ht="18" customHeight="1"/>
    <row r="38340" ht="18" customHeight="1"/>
    <row r="38341" ht="18" customHeight="1"/>
    <row r="38342" ht="18" customHeight="1"/>
    <row r="38343" ht="18" customHeight="1"/>
    <row r="38344" ht="18" customHeight="1"/>
    <row r="38345" ht="18" customHeight="1"/>
    <row r="38346" ht="18" customHeight="1"/>
    <row r="38347" ht="18" customHeight="1"/>
    <row r="38348" ht="18" customHeight="1"/>
    <row r="38349" ht="18" customHeight="1"/>
    <row r="38350" ht="18" customHeight="1"/>
    <row r="38351" ht="18" customHeight="1"/>
    <row r="38352" ht="18" customHeight="1"/>
    <row r="38353" ht="18" customHeight="1"/>
    <row r="38354" ht="18" customHeight="1"/>
    <row r="38355" ht="18" customHeight="1"/>
    <row r="38356" ht="18" customHeight="1"/>
    <row r="38357" ht="18" customHeight="1"/>
    <row r="38358" ht="18" customHeight="1"/>
    <row r="38359" ht="18" customHeight="1"/>
    <row r="38360" ht="18" customHeight="1"/>
    <row r="38361" ht="18" customHeight="1"/>
    <row r="38362" ht="18" customHeight="1"/>
    <row r="38363" ht="18" customHeight="1"/>
    <row r="38364" ht="18" customHeight="1"/>
    <row r="38365" ht="18" customHeight="1"/>
    <row r="38366" ht="18" customHeight="1"/>
    <row r="38367" ht="18" customHeight="1"/>
    <row r="38368" ht="18" customHeight="1"/>
    <row r="38369" ht="18" customHeight="1"/>
    <row r="38370" ht="18" customHeight="1"/>
    <row r="38371" ht="18" customHeight="1"/>
    <row r="38372" ht="18" customHeight="1"/>
    <row r="38373" ht="18" customHeight="1"/>
    <row r="38374" ht="18" customHeight="1"/>
    <row r="38375" ht="18" customHeight="1"/>
    <row r="38376" ht="18" customHeight="1"/>
    <row r="38377" ht="18" customHeight="1"/>
    <row r="38378" ht="18" customHeight="1"/>
    <row r="38379" ht="18" customHeight="1"/>
    <row r="38380" ht="18" customHeight="1"/>
    <row r="38381" ht="18" customHeight="1"/>
    <row r="38382" ht="18" customHeight="1"/>
    <row r="38383" ht="18" customHeight="1"/>
    <row r="38384" ht="18" customHeight="1"/>
    <row r="38385" ht="18" customHeight="1"/>
    <row r="38386" ht="18" customHeight="1"/>
    <row r="38387" ht="18" customHeight="1"/>
    <row r="38388" ht="18" customHeight="1"/>
    <row r="38389" ht="18" customHeight="1"/>
    <row r="38390" ht="18" customHeight="1"/>
    <row r="38391" ht="18" customHeight="1"/>
    <row r="38392" ht="18" customHeight="1"/>
    <row r="38393" ht="18" customHeight="1"/>
    <row r="38394" ht="18" customHeight="1"/>
    <row r="38395" ht="18" customHeight="1"/>
    <row r="38396" ht="18" customHeight="1"/>
    <row r="38397" ht="18" customHeight="1"/>
    <row r="38398" ht="18" customHeight="1"/>
    <row r="38399" ht="18" customHeight="1"/>
    <row r="38400" ht="18" customHeight="1"/>
    <row r="38401" ht="18" customHeight="1"/>
    <row r="38402" ht="18" customHeight="1"/>
    <row r="38403" ht="18" customHeight="1"/>
    <row r="38404" ht="18" customHeight="1"/>
    <row r="38405" ht="18" customHeight="1"/>
    <row r="38406" ht="18" customHeight="1"/>
    <row r="38407" ht="18" customHeight="1"/>
    <row r="38408" ht="18" customHeight="1"/>
    <row r="38409" ht="18" customHeight="1"/>
    <row r="38410" ht="18" customHeight="1"/>
    <row r="38411" ht="18" customHeight="1"/>
    <row r="38412" ht="18" customHeight="1"/>
    <row r="38413" ht="18" customHeight="1"/>
    <row r="38414" ht="18" customHeight="1"/>
    <row r="38415" ht="18" customHeight="1"/>
    <row r="38416" ht="18" customHeight="1"/>
    <row r="38417" ht="18" customHeight="1"/>
    <row r="38418" ht="18" customHeight="1"/>
    <row r="38419" ht="18" customHeight="1"/>
    <row r="38420" ht="18" customHeight="1"/>
    <row r="38421" ht="18" customHeight="1"/>
    <row r="38422" ht="18" customHeight="1"/>
    <row r="38423" ht="18" customHeight="1"/>
    <row r="38424" ht="18" customHeight="1"/>
    <row r="38425" ht="18" customHeight="1"/>
    <row r="38426" ht="18" customHeight="1"/>
    <row r="38427" ht="18" customHeight="1"/>
    <row r="38428" ht="18" customHeight="1"/>
    <row r="38429" ht="18" customHeight="1"/>
    <row r="38430" ht="18" customHeight="1"/>
    <row r="38431" ht="18" customHeight="1"/>
    <row r="38432" ht="18" customHeight="1"/>
    <row r="38433" ht="18" customHeight="1"/>
    <row r="38434" ht="18" customHeight="1"/>
    <row r="38435" ht="18" customHeight="1"/>
    <row r="38436" ht="18" customHeight="1"/>
    <row r="38437" ht="18" customHeight="1"/>
    <row r="38438" ht="18" customHeight="1"/>
    <row r="38439" ht="18" customHeight="1"/>
    <row r="38440" ht="18" customHeight="1"/>
    <row r="38441" ht="18" customHeight="1"/>
    <row r="38442" ht="18" customHeight="1"/>
    <row r="38443" ht="18" customHeight="1"/>
    <row r="38444" ht="18" customHeight="1"/>
    <row r="38445" ht="18" customHeight="1"/>
    <row r="38446" ht="18" customHeight="1"/>
    <row r="38447" ht="18" customHeight="1"/>
    <row r="38448" ht="18" customHeight="1"/>
    <row r="38449" ht="18" customHeight="1"/>
    <row r="38450" ht="18" customHeight="1"/>
    <row r="38451" ht="18" customHeight="1"/>
    <row r="38452" ht="18" customHeight="1"/>
    <row r="38453" ht="18" customHeight="1"/>
    <row r="38454" ht="18" customHeight="1"/>
    <row r="38455" ht="18" customHeight="1"/>
    <row r="38456" ht="18" customHeight="1"/>
    <row r="38457" ht="18" customHeight="1"/>
    <row r="38458" ht="18" customHeight="1"/>
    <row r="38459" ht="18" customHeight="1"/>
    <row r="38460" ht="18" customHeight="1"/>
    <row r="38461" ht="18" customHeight="1"/>
    <row r="38462" ht="18" customHeight="1"/>
    <row r="38463" ht="18" customHeight="1"/>
    <row r="38464" ht="18" customHeight="1"/>
    <row r="38465" ht="18" customHeight="1"/>
    <row r="38466" ht="18" customHeight="1"/>
    <row r="38467" ht="18" customHeight="1"/>
    <row r="38468" ht="18" customHeight="1"/>
    <row r="38469" ht="18" customHeight="1"/>
    <row r="38470" ht="18" customHeight="1"/>
    <row r="38471" ht="18" customHeight="1"/>
    <row r="38472" ht="18" customHeight="1"/>
    <row r="38473" ht="18" customHeight="1"/>
    <row r="38474" ht="18" customHeight="1"/>
    <row r="38475" ht="18" customHeight="1"/>
    <row r="38476" ht="18" customHeight="1"/>
    <row r="38477" ht="18" customHeight="1"/>
    <row r="38478" ht="18" customHeight="1"/>
    <row r="38479" ht="18" customHeight="1"/>
    <row r="38480" ht="18" customHeight="1"/>
    <row r="38481" ht="18" customHeight="1"/>
    <row r="38482" ht="18" customHeight="1"/>
    <row r="38483" ht="18" customHeight="1"/>
    <row r="38484" ht="18" customHeight="1"/>
    <row r="38485" ht="18" customHeight="1"/>
    <row r="38486" ht="18" customHeight="1"/>
    <row r="38487" ht="18" customHeight="1"/>
    <row r="38488" ht="18" customHeight="1"/>
    <row r="38489" ht="18" customHeight="1"/>
    <row r="38490" ht="18" customHeight="1"/>
    <row r="38491" ht="18" customHeight="1"/>
    <row r="38492" ht="18" customHeight="1"/>
    <row r="38493" ht="18" customHeight="1"/>
    <row r="38494" ht="18" customHeight="1"/>
    <row r="38495" ht="18" customHeight="1"/>
    <row r="38496" ht="18" customHeight="1"/>
    <row r="38497" ht="18" customHeight="1"/>
    <row r="38498" ht="18" customHeight="1"/>
    <row r="38499" ht="18" customHeight="1"/>
    <row r="38500" ht="18" customHeight="1"/>
    <row r="38501" ht="18" customHeight="1"/>
    <row r="38502" ht="18" customHeight="1"/>
    <row r="38503" ht="18" customHeight="1"/>
    <row r="38504" ht="18" customHeight="1"/>
    <row r="38505" ht="18" customHeight="1"/>
    <row r="38506" ht="18" customHeight="1"/>
    <row r="38507" ht="18" customHeight="1"/>
    <row r="38508" ht="18" customHeight="1"/>
    <row r="38509" ht="18" customHeight="1"/>
    <row r="38510" ht="18" customHeight="1"/>
    <row r="38511" ht="18" customHeight="1"/>
    <row r="38512" ht="18" customHeight="1"/>
    <row r="38513" ht="18" customHeight="1"/>
    <row r="38514" ht="18" customHeight="1"/>
    <row r="38515" ht="18" customHeight="1"/>
    <row r="38516" ht="18" customHeight="1"/>
    <row r="38517" ht="18" customHeight="1"/>
    <row r="38518" ht="18" customHeight="1"/>
    <row r="38519" ht="18" customHeight="1"/>
    <row r="38520" ht="18" customHeight="1"/>
    <row r="38521" ht="18" customHeight="1"/>
    <row r="38522" ht="18" customHeight="1"/>
    <row r="38523" ht="18" customHeight="1"/>
    <row r="38524" ht="18" customHeight="1"/>
    <row r="38525" ht="18" customHeight="1"/>
    <row r="38526" ht="18" customHeight="1"/>
    <row r="38527" ht="18" customHeight="1"/>
    <row r="38528" ht="18" customHeight="1"/>
    <row r="38529" ht="18" customHeight="1"/>
    <row r="38530" ht="18" customHeight="1"/>
    <row r="38531" ht="18" customHeight="1"/>
    <row r="38532" ht="18" customHeight="1"/>
    <row r="38533" ht="18" customHeight="1"/>
    <row r="38534" ht="18" customHeight="1"/>
    <row r="38535" ht="18" customHeight="1"/>
    <row r="38536" ht="18" customHeight="1"/>
    <row r="38537" ht="18" customHeight="1"/>
    <row r="38538" ht="18" customHeight="1"/>
    <row r="38539" ht="18" customHeight="1"/>
    <row r="38540" ht="18" customHeight="1"/>
    <row r="38541" ht="18" customHeight="1"/>
    <row r="38542" ht="18" customHeight="1"/>
    <row r="38543" ht="18" customHeight="1"/>
    <row r="38544" ht="18" customHeight="1"/>
    <row r="38545" ht="18" customHeight="1"/>
    <row r="38546" ht="18" customHeight="1"/>
    <row r="38547" ht="18" customHeight="1"/>
    <row r="38548" ht="18" customHeight="1"/>
    <row r="38549" ht="18" customHeight="1"/>
    <row r="38550" ht="18" customHeight="1"/>
    <row r="38551" ht="18" customHeight="1"/>
    <row r="38552" ht="18" customHeight="1"/>
    <row r="38553" ht="18" customHeight="1"/>
    <row r="38554" ht="18" customHeight="1"/>
    <row r="38555" ht="18" customHeight="1"/>
    <row r="38556" ht="18" customHeight="1"/>
    <row r="38557" ht="18" customHeight="1"/>
    <row r="38558" ht="18" customHeight="1"/>
    <row r="38559" ht="18" customHeight="1"/>
    <row r="38560" ht="18" customHeight="1"/>
    <row r="38561" ht="18" customHeight="1"/>
    <row r="38562" ht="18" customHeight="1"/>
    <row r="38563" ht="18" customHeight="1"/>
    <row r="38564" ht="18" customHeight="1"/>
    <row r="38565" ht="18" customHeight="1"/>
    <row r="38566" ht="18" customHeight="1"/>
    <row r="38567" ht="18" customHeight="1"/>
    <row r="38568" ht="18" customHeight="1"/>
    <row r="38569" ht="18" customHeight="1"/>
    <row r="38570" ht="18" customHeight="1"/>
    <row r="38571" ht="18" customHeight="1"/>
    <row r="38572" ht="18" customHeight="1"/>
    <row r="38573" ht="18" customHeight="1"/>
    <row r="38574" ht="18" customHeight="1"/>
    <row r="38575" ht="18" customHeight="1"/>
    <row r="38576" ht="18" customHeight="1"/>
    <row r="38577" ht="18" customHeight="1"/>
    <row r="38578" ht="18" customHeight="1"/>
    <row r="38579" ht="18" customHeight="1"/>
    <row r="38580" ht="18" customHeight="1"/>
    <row r="38581" ht="18" customHeight="1"/>
    <row r="38582" ht="18" customHeight="1"/>
    <row r="38583" ht="18" customHeight="1"/>
    <row r="38584" ht="18" customHeight="1"/>
    <row r="38585" ht="18" customHeight="1"/>
    <row r="38586" ht="18" customHeight="1"/>
    <row r="38587" ht="18" customHeight="1"/>
    <row r="38588" ht="18" customHeight="1"/>
    <row r="38589" ht="18" customHeight="1"/>
    <row r="38590" ht="18" customHeight="1"/>
    <row r="38591" ht="18" customHeight="1"/>
    <row r="38592" ht="18" customHeight="1"/>
    <row r="38593" ht="18" customHeight="1"/>
    <row r="38594" ht="18" customHeight="1"/>
    <row r="38595" ht="18" customHeight="1"/>
    <row r="38596" ht="18" customHeight="1"/>
    <row r="38597" ht="18" customHeight="1"/>
    <row r="38598" ht="18" customHeight="1"/>
    <row r="38599" ht="18" customHeight="1"/>
    <row r="38600" ht="18" customHeight="1"/>
    <row r="38601" ht="18" customHeight="1"/>
    <row r="38602" ht="18" customHeight="1"/>
    <row r="38603" ht="18" customHeight="1"/>
    <row r="38604" ht="18" customHeight="1"/>
    <row r="38605" ht="18" customHeight="1"/>
    <row r="38606" ht="18" customHeight="1"/>
    <row r="38607" ht="18" customHeight="1"/>
    <row r="38608" ht="18" customHeight="1"/>
    <row r="38609" ht="18" customHeight="1"/>
    <row r="38610" ht="18" customHeight="1"/>
    <row r="38611" ht="18" customHeight="1"/>
    <row r="38612" ht="18" customHeight="1"/>
    <row r="38613" ht="18" customHeight="1"/>
    <row r="38614" ht="18" customHeight="1"/>
    <row r="38615" ht="18" customHeight="1"/>
    <row r="38616" ht="18" customHeight="1"/>
    <row r="38617" ht="18" customHeight="1"/>
    <row r="38618" ht="18" customHeight="1"/>
    <row r="38619" ht="18" customHeight="1"/>
    <row r="38620" ht="18" customHeight="1"/>
    <row r="38621" ht="18" customHeight="1"/>
    <row r="38622" ht="18" customHeight="1"/>
    <row r="38623" ht="18" customHeight="1"/>
    <row r="38624" ht="18" customHeight="1"/>
    <row r="38625" ht="18" customHeight="1"/>
    <row r="38626" ht="18" customHeight="1"/>
    <row r="38627" ht="18" customHeight="1"/>
    <row r="38628" ht="18" customHeight="1"/>
    <row r="38629" ht="18" customHeight="1"/>
    <row r="38630" ht="18" customHeight="1"/>
    <row r="38631" ht="18" customHeight="1"/>
    <row r="38632" ht="18" customHeight="1"/>
    <row r="38633" ht="18" customHeight="1"/>
    <row r="38634" ht="18" customHeight="1"/>
    <row r="38635" ht="18" customHeight="1"/>
    <row r="38636" ht="18" customHeight="1"/>
    <row r="38637" ht="18" customHeight="1"/>
    <row r="38638" ht="18" customHeight="1"/>
    <row r="38639" ht="18" customHeight="1"/>
    <row r="38640" ht="18" customHeight="1"/>
    <row r="38641" ht="18" customHeight="1"/>
    <row r="38642" ht="18" customHeight="1"/>
    <row r="38643" ht="18" customHeight="1"/>
    <row r="38644" ht="18" customHeight="1"/>
    <row r="38645" ht="18" customHeight="1"/>
    <row r="38646" ht="18" customHeight="1"/>
    <row r="38647" ht="18" customHeight="1"/>
    <row r="38648" ht="18" customHeight="1"/>
    <row r="38649" ht="18" customHeight="1"/>
    <row r="38650" ht="18" customHeight="1"/>
    <row r="38651" ht="18" customHeight="1"/>
    <row r="38652" ht="18" customHeight="1"/>
    <row r="38653" ht="18" customHeight="1"/>
    <row r="38654" ht="18" customHeight="1"/>
    <row r="38655" ht="18" customHeight="1"/>
    <row r="38656" ht="18" customHeight="1"/>
    <row r="38657" ht="18" customHeight="1"/>
    <row r="38658" ht="18" customHeight="1"/>
    <row r="38659" ht="18" customHeight="1"/>
    <row r="38660" ht="18" customHeight="1"/>
    <row r="38661" ht="18" customHeight="1"/>
    <row r="38662" ht="18" customHeight="1"/>
    <row r="38663" ht="18" customHeight="1"/>
    <row r="38664" ht="18" customHeight="1"/>
    <row r="38665" ht="18" customHeight="1"/>
    <row r="38666" ht="18" customHeight="1"/>
    <row r="38667" ht="18" customHeight="1"/>
    <row r="38668" ht="18" customHeight="1"/>
    <row r="38669" ht="18" customHeight="1"/>
    <row r="38670" ht="18" customHeight="1"/>
    <row r="38671" ht="18" customHeight="1"/>
    <row r="38672" ht="18" customHeight="1"/>
    <row r="38673" ht="18" customHeight="1"/>
    <row r="38674" ht="18" customHeight="1"/>
    <row r="38675" ht="18" customHeight="1"/>
    <row r="38676" ht="18" customHeight="1"/>
    <row r="38677" ht="18" customHeight="1"/>
    <row r="38678" ht="18" customHeight="1"/>
    <row r="38679" ht="18" customHeight="1"/>
    <row r="38680" ht="18" customHeight="1"/>
    <row r="38681" ht="18" customHeight="1"/>
    <row r="38682" ht="18" customHeight="1"/>
    <row r="38683" ht="18" customHeight="1"/>
    <row r="38684" ht="18" customHeight="1"/>
    <row r="38685" ht="18" customHeight="1"/>
    <row r="38686" ht="18" customHeight="1"/>
    <row r="38687" ht="18" customHeight="1"/>
    <row r="38688" ht="18" customHeight="1"/>
    <row r="38689" ht="18" customHeight="1"/>
    <row r="38690" ht="18" customHeight="1"/>
    <row r="38691" ht="18" customHeight="1"/>
    <row r="38692" ht="18" customHeight="1"/>
    <row r="38693" ht="18" customHeight="1"/>
    <row r="38694" ht="18" customHeight="1"/>
    <row r="38695" ht="18" customHeight="1"/>
    <row r="38696" ht="18" customHeight="1"/>
    <row r="38697" ht="18" customHeight="1"/>
    <row r="38698" ht="18" customHeight="1"/>
    <row r="38699" ht="18" customHeight="1"/>
    <row r="38700" ht="18" customHeight="1"/>
    <row r="38701" ht="18" customHeight="1"/>
    <row r="38702" ht="18" customHeight="1"/>
    <row r="38703" ht="18" customHeight="1"/>
    <row r="38704" ht="18" customHeight="1"/>
    <row r="38705" ht="18" customHeight="1"/>
    <row r="38706" ht="18" customHeight="1"/>
    <row r="38707" ht="18" customHeight="1"/>
    <row r="38708" ht="18" customHeight="1"/>
    <row r="38709" ht="18" customHeight="1"/>
    <row r="38710" ht="18" customHeight="1"/>
    <row r="38711" ht="18" customHeight="1"/>
    <row r="38712" ht="18" customHeight="1"/>
    <row r="38713" ht="18" customHeight="1"/>
    <row r="38714" ht="18" customHeight="1"/>
    <row r="38715" ht="18" customHeight="1"/>
    <row r="38716" ht="18" customHeight="1"/>
    <row r="38717" ht="18" customHeight="1"/>
    <row r="38718" ht="18" customHeight="1"/>
    <row r="38719" ht="18" customHeight="1"/>
    <row r="38720" ht="18" customHeight="1"/>
    <row r="38721" ht="18" customHeight="1"/>
    <row r="38722" ht="18" customHeight="1"/>
    <row r="38723" ht="18" customHeight="1"/>
    <row r="38724" ht="18" customHeight="1"/>
    <row r="38725" ht="18" customHeight="1"/>
    <row r="38726" ht="18" customHeight="1"/>
    <row r="38727" ht="18" customHeight="1"/>
    <row r="38728" ht="18" customHeight="1"/>
    <row r="38729" ht="18" customHeight="1"/>
    <row r="38730" ht="18" customHeight="1"/>
    <row r="38731" ht="18" customHeight="1"/>
    <row r="38732" ht="18" customHeight="1"/>
    <row r="38733" ht="18" customHeight="1"/>
    <row r="38734" ht="18" customHeight="1"/>
    <row r="38735" ht="18" customHeight="1"/>
    <row r="38736" ht="18" customHeight="1"/>
    <row r="38737" ht="18" customHeight="1"/>
    <row r="38738" ht="18" customHeight="1"/>
    <row r="38739" ht="18" customHeight="1"/>
    <row r="38740" ht="18" customHeight="1"/>
    <row r="38741" ht="18" customHeight="1"/>
    <row r="38742" ht="18" customHeight="1"/>
    <row r="38743" ht="18" customHeight="1"/>
    <row r="38744" ht="18" customHeight="1"/>
    <row r="38745" ht="18" customHeight="1"/>
    <row r="38746" ht="18" customHeight="1"/>
    <row r="38747" ht="18" customHeight="1"/>
    <row r="38748" ht="18" customHeight="1"/>
    <row r="38749" ht="18" customHeight="1"/>
    <row r="38750" ht="18" customHeight="1"/>
    <row r="38751" ht="18" customHeight="1"/>
    <row r="38752" ht="18" customHeight="1"/>
    <row r="38753" ht="18" customHeight="1"/>
    <row r="38754" ht="18" customHeight="1"/>
    <row r="38755" ht="18" customHeight="1"/>
    <row r="38756" ht="18" customHeight="1"/>
    <row r="38757" ht="18" customHeight="1"/>
    <row r="38758" ht="18" customHeight="1"/>
    <row r="38759" ht="18" customHeight="1"/>
    <row r="38760" ht="18" customHeight="1"/>
    <row r="38761" ht="18" customHeight="1"/>
    <row r="38762" ht="18" customHeight="1"/>
    <row r="38763" ht="18" customHeight="1"/>
    <row r="38764" ht="18" customHeight="1"/>
    <row r="38765" ht="18" customHeight="1"/>
    <row r="38766" ht="18" customHeight="1"/>
    <row r="38767" ht="18" customHeight="1"/>
    <row r="38768" ht="18" customHeight="1"/>
    <row r="38769" ht="18" customHeight="1"/>
    <row r="38770" ht="18" customHeight="1"/>
    <row r="38771" ht="18" customHeight="1"/>
    <row r="38772" ht="18" customHeight="1"/>
    <row r="38773" ht="18" customHeight="1"/>
    <row r="38774" ht="18" customHeight="1"/>
    <row r="38775" ht="18" customHeight="1"/>
    <row r="38776" ht="18" customHeight="1"/>
    <row r="38777" ht="18" customHeight="1"/>
    <row r="38778" ht="18" customHeight="1"/>
    <row r="38779" ht="18" customHeight="1"/>
    <row r="38780" ht="18" customHeight="1"/>
    <row r="38781" ht="18" customHeight="1"/>
    <row r="38782" ht="18" customHeight="1"/>
    <row r="38783" ht="18" customHeight="1"/>
    <row r="38784" ht="18" customHeight="1"/>
    <row r="38785" ht="18" customHeight="1"/>
    <row r="38786" ht="18" customHeight="1"/>
    <row r="38787" ht="18" customHeight="1"/>
    <row r="38788" ht="18" customHeight="1"/>
    <row r="38789" ht="18" customHeight="1"/>
    <row r="38790" ht="18" customHeight="1"/>
    <row r="38791" ht="18" customHeight="1"/>
    <row r="38792" ht="18" customHeight="1"/>
    <row r="38793" ht="18" customHeight="1"/>
    <row r="38794" ht="18" customHeight="1"/>
    <row r="38795" ht="18" customHeight="1"/>
    <row r="38796" ht="18" customHeight="1"/>
    <row r="38797" ht="18" customHeight="1"/>
    <row r="38798" ht="18" customHeight="1"/>
    <row r="38799" ht="18" customHeight="1"/>
    <row r="38800" ht="18" customHeight="1"/>
    <row r="38801" ht="18" customHeight="1"/>
    <row r="38802" ht="18" customHeight="1"/>
    <row r="38803" ht="18" customHeight="1"/>
    <row r="38804" ht="18" customHeight="1"/>
    <row r="38805" ht="18" customHeight="1"/>
    <row r="38806" ht="18" customHeight="1"/>
    <row r="38807" ht="18" customHeight="1"/>
    <row r="38808" ht="18" customHeight="1"/>
    <row r="38809" ht="18" customHeight="1"/>
    <row r="38810" ht="18" customHeight="1"/>
    <row r="38811" ht="18" customHeight="1"/>
    <row r="38812" ht="18" customHeight="1"/>
    <row r="38813" ht="18" customHeight="1"/>
    <row r="38814" ht="18" customHeight="1"/>
    <row r="38815" ht="18" customHeight="1"/>
    <row r="38816" ht="18" customHeight="1"/>
    <row r="38817" ht="18" customHeight="1"/>
    <row r="38818" ht="18" customHeight="1"/>
    <row r="38819" ht="18" customHeight="1"/>
    <row r="38820" ht="18" customHeight="1"/>
    <row r="38821" ht="18" customHeight="1"/>
    <row r="38822" ht="18" customHeight="1"/>
    <row r="38823" ht="18" customHeight="1"/>
    <row r="38824" ht="18" customHeight="1"/>
    <row r="38825" ht="18" customHeight="1"/>
    <row r="38826" ht="18" customHeight="1"/>
    <row r="38827" ht="18" customHeight="1"/>
    <row r="38828" ht="18" customHeight="1"/>
    <row r="38829" ht="18" customHeight="1"/>
    <row r="38830" ht="18" customHeight="1"/>
    <row r="38831" ht="18" customHeight="1"/>
    <row r="38832" ht="18" customHeight="1"/>
    <row r="38833" ht="18" customHeight="1"/>
    <row r="38834" ht="18" customHeight="1"/>
    <row r="38835" ht="18" customHeight="1"/>
    <row r="38836" ht="18" customHeight="1"/>
    <row r="38837" ht="18" customHeight="1"/>
    <row r="38838" ht="18" customHeight="1"/>
    <row r="38839" ht="18" customHeight="1"/>
    <row r="38840" ht="18" customHeight="1"/>
    <row r="38841" ht="18" customHeight="1"/>
    <row r="38842" ht="18" customHeight="1"/>
    <row r="38843" ht="18" customHeight="1"/>
    <row r="38844" ht="18" customHeight="1"/>
    <row r="38845" ht="18" customHeight="1"/>
    <row r="38846" ht="18" customHeight="1"/>
    <row r="38847" ht="18" customHeight="1"/>
    <row r="38848" ht="18" customHeight="1"/>
    <row r="38849" ht="18" customHeight="1"/>
    <row r="38850" ht="18" customHeight="1"/>
    <row r="38851" ht="18" customHeight="1"/>
    <row r="38852" ht="18" customHeight="1"/>
    <row r="38853" ht="18" customHeight="1"/>
    <row r="38854" ht="18" customHeight="1"/>
    <row r="38855" ht="18" customHeight="1"/>
    <row r="38856" ht="18" customHeight="1"/>
    <row r="38857" ht="18" customHeight="1"/>
    <row r="38858" ht="18" customHeight="1"/>
    <row r="38859" ht="18" customHeight="1"/>
    <row r="38860" ht="18" customHeight="1"/>
    <row r="38861" ht="18" customHeight="1"/>
    <row r="38862" ht="18" customHeight="1"/>
    <row r="38863" ht="18" customHeight="1"/>
    <row r="38864" ht="18" customHeight="1"/>
    <row r="38865" ht="18" customHeight="1"/>
    <row r="38866" ht="18" customHeight="1"/>
    <row r="38867" ht="18" customHeight="1"/>
    <row r="38868" ht="18" customHeight="1"/>
    <row r="38869" ht="18" customHeight="1"/>
    <row r="38870" ht="18" customHeight="1"/>
    <row r="38871" ht="18" customHeight="1"/>
    <row r="38872" ht="18" customHeight="1"/>
    <row r="38873" ht="18" customHeight="1"/>
    <row r="38874" ht="18" customHeight="1"/>
    <row r="38875" ht="18" customHeight="1"/>
    <row r="38876" ht="18" customHeight="1"/>
    <row r="38877" ht="18" customHeight="1"/>
    <row r="38878" ht="18" customHeight="1"/>
    <row r="38879" ht="18" customHeight="1"/>
    <row r="38880" ht="18" customHeight="1"/>
    <row r="38881" ht="18" customHeight="1"/>
    <row r="38882" ht="18" customHeight="1"/>
    <row r="38883" ht="18" customHeight="1"/>
    <row r="38884" ht="18" customHeight="1"/>
    <row r="38885" ht="18" customHeight="1"/>
    <row r="38886" ht="18" customHeight="1"/>
    <row r="38887" ht="18" customHeight="1"/>
    <row r="38888" ht="18" customHeight="1"/>
    <row r="38889" ht="18" customHeight="1"/>
    <row r="38890" ht="18" customHeight="1"/>
    <row r="38891" ht="18" customHeight="1"/>
    <row r="38892" ht="18" customHeight="1"/>
    <row r="38893" ht="18" customHeight="1"/>
    <row r="38894" ht="18" customHeight="1"/>
    <row r="38895" ht="18" customHeight="1"/>
    <row r="38896" ht="18" customHeight="1"/>
    <row r="38897" ht="18" customHeight="1"/>
    <row r="38898" ht="18" customHeight="1"/>
    <row r="38899" ht="18" customHeight="1"/>
    <row r="38900" ht="18" customHeight="1"/>
    <row r="38901" ht="18" customHeight="1"/>
    <row r="38902" ht="18" customHeight="1"/>
    <row r="38903" ht="18" customHeight="1"/>
    <row r="38904" ht="18" customHeight="1"/>
    <row r="38905" ht="18" customHeight="1"/>
    <row r="38906" ht="18" customHeight="1"/>
    <row r="38907" ht="18" customHeight="1"/>
    <row r="38908" ht="18" customHeight="1"/>
    <row r="38909" ht="18" customHeight="1"/>
    <row r="38910" ht="18" customHeight="1"/>
    <row r="38911" ht="18" customHeight="1"/>
    <row r="38912" ht="18" customHeight="1"/>
    <row r="38913" ht="18" customHeight="1"/>
    <row r="38914" ht="18" customHeight="1"/>
    <row r="38915" ht="18" customHeight="1"/>
    <row r="38916" ht="18" customHeight="1"/>
    <row r="38917" ht="18" customHeight="1"/>
    <row r="38918" ht="18" customHeight="1"/>
    <row r="38919" ht="18" customHeight="1"/>
    <row r="38920" ht="18" customHeight="1"/>
    <row r="38921" ht="18" customHeight="1"/>
    <row r="38922" ht="18" customHeight="1"/>
    <row r="38923" ht="18" customHeight="1"/>
    <row r="38924" ht="18" customHeight="1"/>
    <row r="38925" ht="18" customHeight="1"/>
    <row r="38926" ht="18" customHeight="1"/>
    <row r="38927" ht="18" customHeight="1"/>
    <row r="38928" ht="18" customHeight="1"/>
    <row r="38929" ht="18" customHeight="1"/>
    <row r="38930" ht="18" customHeight="1"/>
    <row r="38931" ht="18" customHeight="1"/>
    <row r="38932" ht="18" customHeight="1"/>
    <row r="38933" ht="18" customHeight="1"/>
    <row r="38934" ht="18" customHeight="1"/>
    <row r="38935" ht="18" customHeight="1"/>
    <row r="38936" ht="18" customHeight="1"/>
    <row r="38937" ht="18" customHeight="1"/>
    <row r="38938" ht="18" customHeight="1"/>
    <row r="38939" ht="18" customHeight="1"/>
    <row r="38940" ht="18" customHeight="1"/>
    <row r="38941" ht="18" customHeight="1"/>
    <row r="38942" ht="18" customHeight="1"/>
    <row r="38943" ht="18" customHeight="1"/>
    <row r="38944" ht="18" customHeight="1"/>
    <row r="38945" ht="18" customHeight="1"/>
    <row r="38946" ht="18" customHeight="1"/>
    <row r="38947" ht="18" customHeight="1"/>
    <row r="38948" ht="18" customHeight="1"/>
    <row r="38949" ht="18" customHeight="1"/>
    <row r="38950" ht="18" customHeight="1"/>
    <row r="38951" ht="18" customHeight="1"/>
    <row r="38952" ht="18" customHeight="1"/>
    <row r="38953" ht="18" customHeight="1"/>
    <row r="38954" ht="18" customHeight="1"/>
    <row r="38955" ht="18" customHeight="1"/>
    <row r="38956" ht="18" customHeight="1"/>
    <row r="38957" ht="18" customHeight="1"/>
    <row r="38958" ht="18" customHeight="1"/>
    <row r="38959" ht="18" customHeight="1"/>
    <row r="38960" ht="18" customHeight="1"/>
    <row r="38961" ht="18" customHeight="1"/>
    <row r="38962" ht="18" customHeight="1"/>
    <row r="38963" ht="18" customHeight="1"/>
    <row r="38964" ht="18" customHeight="1"/>
    <row r="38965" ht="18" customHeight="1"/>
    <row r="38966" ht="18" customHeight="1"/>
    <row r="38967" ht="18" customHeight="1"/>
    <row r="38968" ht="18" customHeight="1"/>
    <row r="38969" ht="18" customHeight="1"/>
    <row r="38970" ht="18" customHeight="1"/>
    <row r="38971" ht="18" customHeight="1"/>
    <row r="38972" ht="18" customHeight="1"/>
    <row r="38973" ht="18" customHeight="1"/>
    <row r="38974" ht="18" customHeight="1"/>
    <row r="38975" ht="18" customHeight="1"/>
    <row r="38976" ht="18" customHeight="1"/>
    <row r="38977" ht="18" customHeight="1"/>
    <row r="38978" ht="18" customHeight="1"/>
    <row r="38979" ht="18" customHeight="1"/>
    <row r="38980" ht="18" customHeight="1"/>
    <row r="38981" ht="18" customHeight="1"/>
    <row r="38982" ht="18" customHeight="1"/>
    <row r="38983" ht="18" customHeight="1"/>
    <row r="38984" ht="18" customHeight="1"/>
    <row r="38985" ht="18" customHeight="1"/>
    <row r="38986" ht="18" customHeight="1"/>
    <row r="38987" ht="18" customHeight="1"/>
    <row r="38988" ht="18" customHeight="1"/>
    <row r="38989" ht="18" customHeight="1"/>
    <row r="38990" ht="18" customHeight="1"/>
    <row r="38991" ht="18" customHeight="1"/>
    <row r="38992" ht="18" customHeight="1"/>
    <row r="38993" ht="18" customHeight="1"/>
    <row r="38994" ht="18" customHeight="1"/>
    <row r="38995" ht="18" customHeight="1"/>
    <row r="38996" ht="18" customHeight="1"/>
    <row r="38997" ht="18" customHeight="1"/>
    <row r="38998" ht="18" customHeight="1"/>
    <row r="38999" ht="18" customHeight="1"/>
    <row r="39000" ht="18" customHeight="1"/>
    <row r="39001" ht="18" customHeight="1"/>
    <row r="39002" ht="18" customHeight="1"/>
    <row r="39003" ht="18" customHeight="1"/>
    <row r="39004" ht="18" customHeight="1"/>
    <row r="39005" ht="18" customHeight="1"/>
    <row r="39006" ht="18" customHeight="1"/>
    <row r="39007" ht="18" customHeight="1"/>
    <row r="39008" ht="18" customHeight="1"/>
    <row r="39009" ht="18" customHeight="1"/>
    <row r="39010" ht="18" customHeight="1"/>
    <row r="39011" ht="18" customHeight="1"/>
    <row r="39012" ht="18" customHeight="1"/>
    <row r="39013" ht="18" customHeight="1"/>
    <row r="39014" ht="18" customHeight="1"/>
    <row r="39015" ht="18" customHeight="1"/>
    <row r="39016" ht="18" customHeight="1"/>
    <row r="39017" ht="18" customHeight="1"/>
    <row r="39018" ht="18" customHeight="1"/>
    <row r="39019" ht="18" customHeight="1"/>
    <row r="39020" ht="18" customHeight="1"/>
    <row r="39021" ht="18" customHeight="1"/>
    <row r="39022" ht="18" customHeight="1"/>
    <row r="39023" ht="18" customHeight="1"/>
    <row r="39024" ht="18" customHeight="1"/>
    <row r="39025" ht="18" customHeight="1"/>
    <row r="39026" ht="18" customHeight="1"/>
    <row r="39027" ht="18" customHeight="1"/>
    <row r="39028" ht="18" customHeight="1"/>
    <row r="39029" ht="18" customHeight="1"/>
    <row r="39030" ht="18" customHeight="1"/>
    <row r="39031" ht="18" customHeight="1"/>
    <row r="39032" ht="18" customHeight="1"/>
    <row r="39033" ht="18" customHeight="1"/>
    <row r="39034" ht="18" customHeight="1"/>
    <row r="39035" ht="18" customHeight="1"/>
    <row r="39036" ht="18" customHeight="1"/>
    <row r="39037" ht="18" customHeight="1"/>
    <row r="39038" ht="18" customHeight="1"/>
    <row r="39039" ht="18" customHeight="1"/>
    <row r="39040" ht="18" customHeight="1"/>
    <row r="39041" ht="18" customHeight="1"/>
    <row r="39042" ht="18" customHeight="1"/>
    <row r="39043" ht="18" customHeight="1"/>
    <row r="39044" ht="18" customHeight="1"/>
    <row r="39045" ht="18" customHeight="1"/>
    <row r="39046" ht="18" customHeight="1"/>
    <row r="39047" ht="18" customHeight="1"/>
    <row r="39048" ht="18" customHeight="1"/>
    <row r="39049" ht="18" customHeight="1"/>
    <row r="39050" ht="18" customHeight="1"/>
    <row r="39051" ht="18" customHeight="1"/>
    <row r="39052" ht="18" customHeight="1"/>
    <row r="39053" ht="18" customHeight="1"/>
    <row r="39054" ht="18" customHeight="1"/>
    <row r="39055" ht="18" customHeight="1"/>
    <row r="39056" ht="18" customHeight="1"/>
    <row r="39057" ht="18" customHeight="1"/>
    <row r="39058" ht="18" customHeight="1"/>
    <row r="39059" ht="18" customHeight="1"/>
    <row r="39060" ht="18" customHeight="1"/>
    <row r="39061" ht="18" customHeight="1"/>
    <row r="39062" ht="18" customHeight="1"/>
    <row r="39063" ht="18" customHeight="1"/>
    <row r="39064" ht="18" customHeight="1"/>
    <row r="39065" ht="18" customHeight="1"/>
    <row r="39066" ht="18" customHeight="1"/>
    <row r="39067" ht="18" customHeight="1"/>
    <row r="39068" ht="18" customHeight="1"/>
    <row r="39069" ht="18" customHeight="1"/>
    <row r="39070" ht="18" customHeight="1"/>
    <row r="39071" ht="18" customHeight="1"/>
    <row r="39072" ht="18" customHeight="1"/>
    <row r="39073" ht="18" customHeight="1"/>
    <row r="39074" ht="18" customHeight="1"/>
    <row r="39075" ht="18" customHeight="1"/>
    <row r="39076" ht="18" customHeight="1"/>
    <row r="39077" ht="18" customHeight="1"/>
    <row r="39078" ht="18" customHeight="1"/>
    <row r="39079" ht="18" customHeight="1"/>
    <row r="39080" ht="18" customHeight="1"/>
    <row r="39081" ht="18" customHeight="1"/>
    <row r="39082" ht="18" customHeight="1"/>
    <row r="39083" ht="18" customHeight="1"/>
    <row r="39084" ht="18" customHeight="1"/>
    <row r="39085" ht="18" customHeight="1"/>
    <row r="39086" ht="18" customHeight="1"/>
    <row r="39087" ht="18" customHeight="1"/>
    <row r="39088" ht="18" customHeight="1"/>
    <row r="39089" ht="18" customHeight="1"/>
    <row r="39090" ht="18" customHeight="1"/>
    <row r="39091" ht="18" customHeight="1"/>
    <row r="39092" ht="18" customHeight="1"/>
    <row r="39093" ht="18" customHeight="1"/>
    <row r="39094" ht="18" customHeight="1"/>
    <row r="39095" ht="18" customHeight="1"/>
    <row r="39096" ht="18" customHeight="1"/>
    <row r="39097" ht="18" customHeight="1"/>
    <row r="39098" ht="18" customHeight="1"/>
    <row r="39099" ht="18" customHeight="1"/>
    <row r="39100" ht="18" customHeight="1"/>
    <row r="39101" ht="18" customHeight="1"/>
    <row r="39102" ht="18" customHeight="1"/>
    <row r="39103" ht="18" customHeight="1"/>
    <row r="39104" ht="18" customHeight="1"/>
    <row r="39105" ht="18" customHeight="1"/>
    <row r="39106" ht="18" customHeight="1"/>
    <row r="39107" ht="18" customHeight="1"/>
    <row r="39108" ht="18" customHeight="1"/>
    <row r="39109" ht="18" customHeight="1"/>
    <row r="39110" ht="18" customHeight="1"/>
    <row r="39111" ht="18" customHeight="1"/>
    <row r="39112" ht="18" customHeight="1"/>
    <row r="39113" ht="18" customHeight="1"/>
    <row r="39114" ht="18" customHeight="1"/>
    <row r="39115" ht="18" customHeight="1"/>
    <row r="39116" ht="18" customHeight="1"/>
    <row r="39117" ht="18" customHeight="1"/>
    <row r="39118" ht="18" customHeight="1"/>
    <row r="39119" ht="18" customHeight="1"/>
    <row r="39120" ht="18" customHeight="1"/>
    <row r="39121" ht="18" customHeight="1"/>
    <row r="39122" ht="18" customHeight="1"/>
    <row r="39123" ht="18" customHeight="1"/>
    <row r="39124" ht="18" customHeight="1"/>
    <row r="39125" ht="18" customHeight="1"/>
    <row r="39126" ht="18" customHeight="1"/>
    <row r="39127" ht="18" customHeight="1"/>
    <row r="39128" ht="18" customHeight="1"/>
    <row r="39129" ht="18" customHeight="1"/>
    <row r="39130" ht="18" customHeight="1"/>
    <row r="39131" ht="18" customHeight="1"/>
    <row r="39132" ht="18" customHeight="1"/>
    <row r="39133" ht="18" customHeight="1"/>
    <row r="39134" ht="18" customHeight="1"/>
    <row r="39135" ht="18" customHeight="1"/>
    <row r="39136" ht="18" customHeight="1"/>
    <row r="39137" ht="18" customHeight="1"/>
    <row r="39138" ht="18" customHeight="1"/>
    <row r="39139" ht="18" customHeight="1"/>
    <row r="39140" ht="18" customHeight="1"/>
    <row r="39141" ht="18" customHeight="1"/>
    <row r="39142" ht="18" customHeight="1"/>
    <row r="39143" ht="18" customHeight="1"/>
    <row r="39144" ht="18" customHeight="1"/>
    <row r="39145" ht="18" customHeight="1"/>
    <row r="39146" ht="18" customHeight="1"/>
    <row r="39147" ht="18" customHeight="1"/>
    <row r="39148" ht="18" customHeight="1"/>
    <row r="39149" ht="18" customHeight="1"/>
    <row r="39150" ht="18" customHeight="1"/>
    <row r="39151" ht="18" customHeight="1"/>
    <row r="39152" ht="18" customHeight="1"/>
    <row r="39153" ht="18" customHeight="1"/>
    <row r="39154" ht="18" customHeight="1"/>
    <row r="39155" ht="18" customHeight="1"/>
    <row r="39156" ht="18" customHeight="1"/>
    <row r="39157" ht="18" customHeight="1"/>
    <row r="39158" ht="18" customHeight="1"/>
    <row r="39159" ht="18" customHeight="1"/>
    <row r="39160" ht="18" customHeight="1"/>
    <row r="39161" ht="18" customHeight="1"/>
    <row r="39162" ht="18" customHeight="1"/>
    <row r="39163" ht="18" customHeight="1"/>
    <row r="39164" ht="18" customHeight="1"/>
    <row r="39165" ht="18" customHeight="1"/>
    <row r="39166" ht="18" customHeight="1"/>
    <row r="39167" ht="18" customHeight="1"/>
    <row r="39168" ht="18" customHeight="1"/>
    <row r="39169" ht="18" customHeight="1"/>
    <row r="39170" ht="18" customHeight="1"/>
    <row r="39171" ht="18" customHeight="1"/>
    <row r="39172" ht="18" customHeight="1"/>
    <row r="39173" ht="18" customHeight="1"/>
    <row r="39174" ht="18" customHeight="1"/>
    <row r="39175" ht="18" customHeight="1"/>
    <row r="39176" ht="18" customHeight="1"/>
    <row r="39177" ht="18" customHeight="1"/>
    <row r="39178" ht="18" customHeight="1"/>
    <row r="39179" ht="18" customHeight="1"/>
    <row r="39180" ht="18" customHeight="1"/>
    <row r="39181" ht="18" customHeight="1"/>
    <row r="39182" ht="18" customHeight="1"/>
    <row r="39183" ht="18" customHeight="1"/>
    <row r="39184" ht="18" customHeight="1"/>
    <row r="39185" ht="18" customHeight="1"/>
    <row r="39186" ht="18" customHeight="1"/>
    <row r="39187" ht="18" customHeight="1"/>
    <row r="39188" ht="18" customHeight="1"/>
    <row r="39189" ht="18" customHeight="1"/>
    <row r="39190" ht="18" customHeight="1"/>
    <row r="39191" ht="18" customHeight="1"/>
    <row r="39192" ht="18" customHeight="1"/>
    <row r="39193" ht="18" customHeight="1"/>
    <row r="39194" ht="18" customHeight="1"/>
    <row r="39195" ht="18" customHeight="1"/>
    <row r="39196" ht="18" customHeight="1"/>
    <row r="39197" ht="18" customHeight="1"/>
    <row r="39198" ht="18" customHeight="1"/>
    <row r="39199" ht="18" customHeight="1"/>
    <row r="39200" ht="18" customHeight="1"/>
    <row r="39201" ht="18" customHeight="1"/>
    <row r="39202" ht="18" customHeight="1"/>
    <row r="39203" ht="18" customHeight="1"/>
    <row r="39204" ht="18" customHeight="1"/>
    <row r="39205" ht="18" customHeight="1"/>
    <row r="39206" ht="18" customHeight="1"/>
    <row r="39207" ht="18" customHeight="1"/>
    <row r="39208" ht="18" customHeight="1"/>
    <row r="39209" ht="18" customHeight="1"/>
    <row r="39210" ht="18" customHeight="1"/>
    <row r="39211" ht="18" customHeight="1"/>
    <row r="39212" ht="18" customHeight="1"/>
    <row r="39213" ht="18" customHeight="1"/>
    <row r="39214" ht="18" customHeight="1"/>
    <row r="39215" ht="18" customHeight="1"/>
    <row r="39216" ht="18" customHeight="1"/>
    <row r="39217" ht="18" customHeight="1"/>
    <row r="39218" ht="18" customHeight="1"/>
    <row r="39219" ht="18" customHeight="1"/>
    <row r="39220" ht="18" customHeight="1"/>
    <row r="39221" ht="18" customHeight="1"/>
    <row r="39222" ht="18" customHeight="1"/>
    <row r="39223" ht="18" customHeight="1"/>
    <row r="39224" ht="18" customHeight="1"/>
    <row r="39225" ht="18" customHeight="1"/>
    <row r="39226" ht="18" customHeight="1"/>
    <row r="39227" ht="18" customHeight="1"/>
    <row r="39228" ht="18" customHeight="1"/>
    <row r="39229" ht="18" customHeight="1"/>
    <row r="39230" ht="18" customHeight="1"/>
    <row r="39231" ht="18" customHeight="1"/>
    <row r="39232" ht="18" customHeight="1"/>
    <row r="39233" ht="18" customHeight="1"/>
    <row r="39234" ht="18" customHeight="1"/>
    <row r="39235" ht="18" customHeight="1"/>
    <row r="39236" ht="18" customHeight="1"/>
    <row r="39237" ht="18" customHeight="1"/>
    <row r="39238" ht="18" customHeight="1"/>
    <row r="39239" ht="18" customHeight="1"/>
    <row r="39240" ht="18" customHeight="1"/>
    <row r="39241" ht="18" customHeight="1"/>
    <row r="39242" ht="18" customHeight="1"/>
    <row r="39243" ht="18" customHeight="1"/>
    <row r="39244" ht="18" customHeight="1"/>
    <row r="39245" ht="18" customHeight="1"/>
    <row r="39246" ht="18" customHeight="1"/>
    <row r="39247" ht="18" customHeight="1"/>
    <row r="39248" ht="18" customHeight="1"/>
    <row r="39249" ht="18" customHeight="1"/>
    <row r="39250" ht="18" customHeight="1"/>
    <row r="39251" ht="18" customHeight="1"/>
    <row r="39252" ht="18" customHeight="1"/>
    <row r="39253" ht="18" customHeight="1"/>
    <row r="39254" ht="18" customHeight="1"/>
    <row r="39255" ht="18" customHeight="1"/>
    <row r="39256" ht="18" customHeight="1"/>
    <row r="39257" ht="18" customHeight="1"/>
    <row r="39258" ht="18" customHeight="1"/>
    <row r="39259" ht="18" customHeight="1"/>
    <row r="39260" ht="18" customHeight="1"/>
    <row r="39261" ht="18" customHeight="1"/>
    <row r="39262" ht="18" customHeight="1"/>
    <row r="39263" ht="18" customHeight="1"/>
    <row r="39264" ht="18" customHeight="1"/>
    <row r="39265" ht="18" customHeight="1"/>
    <row r="39266" ht="18" customHeight="1"/>
    <row r="39267" ht="18" customHeight="1"/>
    <row r="39268" ht="18" customHeight="1"/>
    <row r="39269" ht="18" customHeight="1"/>
    <row r="39270" ht="18" customHeight="1"/>
    <row r="39271" ht="18" customHeight="1"/>
    <row r="39272" ht="18" customHeight="1"/>
    <row r="39273" ht="18" customHeight="1"/>
    <row r="39274" ht="18" customHeight="1"/>
    <row r="39275" ht="18" customHeight="1"/>
    <row r="39276" ht="18" customHeight="1"/>
    <row r="39277" ht="18" customHeight="1"/>
    <row r="39278" ht="18" customHeight="1"/>
    <row r="39279" ht="18" customHeight="1"/>
    <row r="39280" ht="18" customHeight="1"/>
    <row r="39281" ht="18" customHeight="1"/>
    <row r="39282" ht="18" customHeight="1"/>
    <row r="39283" ht="18" customHeight="1"/>
    <row r="39284" ht="18" customHeight="1"/>
    <row r="39285" ht="18" customHeight="1"/>
    <row r="39286" ht="18" customHeight="1"/>
    <row r="39287" ht="18" customHeight="1"/>
    <row r="39288" ht="18" customHeight="1"/>
    <row r="39289" ht="18" customHeight="1"/>
    <row r="39290" ht="18" customHeight="1"/>
    <row r="39291" ht="18" customHeight="1"/>
    <row r="39292" ht="18" customHeight="1"/>
    <row r="39293" ht="18" customHeight="1"/>
    <row r="39294" ht="18" customHeight="1"/>
    <row r="39295" ht="18" customHeight="1"/>
    <row r="39296" ht="18" customHeight="1"/>
    <row r="39297" ht="18" customHeight="1"/>
    <row r="39298" ht="18" customHeight="1"/>
    <row r="39299" ht="18" customHeight="1"/>
    <row r="39300" ht="18" customHeight="1"/>
    <row r="39301" ht="18" customHeight="1"/>
    <row r="39302" ht="18" customHeight="1"/>
    <row r="39303" ht="18" customHeight="1"/>
    <row r="39304" ht="18" customHeight="1"/>
    <row r="39305" ht="18" customHeight="1"/>
    <row r="39306" ht="18" customHeight="1"/>
    <row r="39307" ht="18" customHeight="1"/>
    <row r="39308" ht="18" customHeight="1"/>
    <row r="39309" ht="18" customHeight="1"/>
    <row r="39310" ht="18" customHeight="1"/>
    <row r="39311" ht="18" customHeight="1"/>
    <row r="39312" ht="18" customHeight="1"/>
    <row r="39313" ht="18" customHeight="1"/>
    <row r="39314" ht="18" customHeight="1"/>
    <row r="39315" ht="18" customHeight="1"/>
    <row r="39316" ht="18" customHeight="1"/>
    <row r="39317" ht="18" customHeight="1"/>
    <row r="39318" ht="18" customHeight="1"/>
    <row r="39319" ht="18" customHeight="1"/>
    <row r="39320" ht="18" customHeight="1"/>
    <row r="39321" ht="18" customHeight="1"/>
    <row r="39322" ht="18" customHeight="1"/>
    <row r="39323" ht="18" customHeight="1"/>
    <row r="39324" ht="18" customHeight="1"/>
    <row r="39325" ht="18" customHeight="1"/>
    <row r="39326" ht="18" customHeight="1"/>
    <row r="39327" ht="18" customHeight="1"/>
    <row r="39328" ht="18" customHeight="1"/>
    <row r="39329" ht="18" customHeight="1"/>
    <row r="39330" ht="18" customHeight="1"/>
    <row r="39331" ht="18" customHeight="1"/>
    <row r="39332" ht="18" customHeight="1"/>
    <row r="39333" ht="18" customHeight="1"/>
    <row r="39334" ht="18" customHeight="1"/>
    <row r="39335" ht="18" customHeight="1"/>
    <row r="39336" ht="18" customHeight="1"/>
    <row r="39337" ht="18" customHeight="1"/>
    <row r="39338" ht="18" customHeight="1"/>
    <row r="39339" ht="18" customHeight="1"/>
    <row r="39340" ht="18" customHeight="1"/>
    <row r="39341" ht="18" customHeight="1"/>
    <row r="39342" ht="18" customHeight="1"/>
    <row r="39343" ht="18" customHeight="1"/>
    <row r="39344" ht="18" customHeight="1"/>
    <row r="39345" ht="18" customHeight="1"/>
    <row r="39346" ht="18" customHeight="1"/>
    <row r="39347" ht="18" customHeight="1"/>
    <row r="39348" ht="18" customHeight="1"/>
    <row r="39349" ht="18" customHeight="1"/>
    <row r="39350" ht="18" customHeight="1"/>
    <row r="39351" ht="18" customHeight="1"/>
    <row r="39352" ht="18" customHeight="1"/>
    <row r="39353" ht="18" customHeight="1"/>
    <row r="39354" ht="18" customHeight="1"/>
    <row r="39355" ht="18" customHeight="1"/>
    <row r="39356" ht="18" customHeight="1"/>
    <row r="39357" ht="18" customHeight="1"/>
    <row r="39358" ht="18" customHeight="1"/>
    <row r="39359" ht="18" customHeight="1"/>
    <row r="39360" ht="18" customHeight="1"/>
    <row r="39361" ht="18" customHeight="1"/>
    <row r="39362" ht="18" customHeight="1"/>
    <row r="39363" ht="18" customHeight="1"/>
    <row r="39364" ht="18" customHeight="1"/>
    <row r="39365" ht="18" customHeight="1"/>
    <row r="39366" ht="18" customHeight="1"/>
    <row r="39367" ht="18" customHeight="1"/>
    <row r="39368" ht="18" customHeight="1"/>
    <row r="39369" ht="18" customHeight="1"/>
    <row r="39370" ht="18" customHeight="1"/>
    <row r="39371" ht="18" customHeight="1"/>
    <row r="39372" ht="18" customHeight="1"/>
    <row r="39373" ht="18" customHeight="1"/>
    <row r="39374" ht="18" customHeight="1"/>
    <row r="39375" ht="18" customHeight="1"/>
    <row r="39376" ht="18" customHeight="1"/>
    <row r="39377" ht="18" customHeight="1"/>
    <row r="39378" ht="18" customHeight="1"/>
    <row r="39379" ht="18" customHeight="1"/>
    <row r="39380" ht="18" customHeight="1"/>
    <row r="39381" ht="18" customHeight="1"/>
    <row r="39382" ht="18" customHeight="1"/>
    <row r="39383" ht="18" customHeight="1"/>
    <row r="39384" ht="18" customHeight="1"/>
    <row r="39385" ht="18" customHeight="1"/>
    <row r="39386" ht="18" customHeight="1"/>
    <row r="39387" ht="18" customHeight="1"/>
    <row r="39388" ht="18" customHeight="1"/>
    <row r="39389" ht="18" customHeight="1"/>
    <row r="39390" ht="18" customHeight="1"/>
    <row r="39391" ht="18" customHeight="1"/>
    <row r="39392" ht="18" customHeight="1"/>
    <row r="39393" ht="18" customHeight="1"/>
    <row r="39394" ht="18" customHeight="1"/>
    <row r="39395" ht="18" customHeight="1"/>
    <row r="39396" ht="18" customHeight="1"/>
    <row r="39397" ht="18" customHeight="1"/>
    <row r="39398" ht="18" customHeight="1"/>
    <row r="39399" ht="18" customHeight="1"/>
    <row r="39400" ht="18" customHeight="1"/>
    <row r="39401" ht="18" customHeight="1"/>
    <row r="39402" ht="18" customHeight="1"/>
    <row r="39403" ht="18" customHeight="1"/>
    <row r="39404" ht="18" customHeight="1"/>
    <row r="39405" ht="18" customHeight="1"/>
    <row r="39406" ht="18" customHeight="1"/>
    <row r="39407" ht="18" customHeight="1"/>
    <row r="39408" ht="18" customHeight="1"/>
    <row r="39409" ht="18" customHeight="1"/>
    <row r="39410" ht="18" customHeight="1"/>
    <row r="39411" ht="18" customHeight="1"/>
    <row r="39412" ht="18" customHeight="1"/>
    <row r="39413" ht="18" customHeight="1"/>
    <row r="39414" ht="18" customHeight="1"/>
    <row r="39415" ht="18" customHeight="1"/>
    <row r="39416" ht="18" customHeight="1"/>
    <row r="39417" ht="18" customHeight="1"/>
    <row r="39418" ht="18" customHeight="1"/>
    <row r="39419" ht="18" customHeight="1"/>
    <row r="39420" ht="18" customHeight="1"/>
    <row r="39421" ht="18" customHeight="1"/>
    <row r="39422" ht="18" customHeight="1"/>
    <row r="39423" ht="18" customHeight="1"/>
    <row r="39424" ht="18" customHeight="1"/>
    <row r="39425" ht="18" customHeight="1"/>
    <row r="39426" ht="18" customHeight="1"/>
    <row r="39427" ht="18" customHeight="1"/>
    <row r="39428" ht="18" customHeight="1"/>
    <row r="39429" ht="18" customHeight="1"/>
    <row r="39430" ht="18" customHeight="1"/>
    <row r="39431" ht="18" customHeight="1"/>
    <row r="39432" ht="18" customHeight="1"/>
    <row r="39433" ht="18" customHeight="1"/>
    <row r="39434" ht="18" customHeight="1"/>
    <row r="39435" ht="18" customHeight="1"/>
    <row r="39436" ht="18" customHeight="1"/>
    <row r="39437" ht="18" customHeight="1"/>
    <row r="39438" ht="18" customHeight="1"/>
    <row r="39439" ht="18" customHeight="1"/>
    <row r="39440" ht="18" customHeight="1"/>
    <row r="39441" ht="18" customHeight="1"/>
    <row r="39442" ht="18" customHeight="1"/>
    <row r="39443" ht="18" customHeight="1"/>
    <row r="39444" ht="18" customHeight="1"/>
    <row r="39445" ht="18" customHeight="1"/>
    <row r="39446" ht="18" customHeight="1"/>
    <row r="39447" ht="18" customHeight="1"/>
    <row r="39448" ht="18" customHeight="1"/>
    <row r="39449" ht="18" customHeight="1"/>
    <row r="39450" ht="18" customHeight="1"/>
    <row r="39451" ht="18" customHeight="1"/>
    <row r="39452" ht="18" customHeight="1"/>
    <row r="39453" ht="18" customHeight="1"/>
    <row r="39454" ht="18" customHeight="1"/>
    <row r="39455" ht="18" customHeight="1"/>
    <row r="39456" ht="18" customHeight="1"/>
    <row r="39457" ht="18" customHeight="1"/>
    <row r="39458" ht="18" customHeight="1"/>
    <row r="39459" ht="18" customHeight="1"/>
    <row r="39460" ht="18" customHeight="1"/>
    <row r="39461" ht="18" customHeight="1"/>
    <row r="39462" ht="18" customHeight="1"/>
    <row r="39463" ht="18" customHeight="1"/>
    <row r="39464" ht="18" customHeight="1"/>
    <row r="39465" ht="18" customHeight="1"/>
    <row r="39466" ht="18" customHeight="1"/>
    <row r="39467" ht="18" customHeight="1"/>
    <row r="39468" ht="18" customHeight="1"/>
    <row r="39469" ht="18" customHeight="1"/>
    <row r="39470" ht="18" customHeight="1"/>
    <row r="39471" ht="18" customHeight="1"/>
    <row r="39472" ht="18" customHeight="1"/>
    <row r="39473" ht="18" customHeight="1"/>
    <row r="39474" ht="18" customHeight="1"/>
    <row r="39475" ht="18" customHeight="1"/>
    <row r="39476" ht="18" customHeight="1"/>
    <row r="39477" ht="18" customHeight="1"/>
    <row r="39478" ht="18" customHeight="1"/>
    <row r="39479" ht="18" customHeight="1"/>
    <row r="39480" ht="18" customHeight="1"/>
    <row r="39481" ht="18" customHeight="1"/>
    <row r="39482" ht="18" customHeight="1"/>
    <row r="39483" ht="18" customHeight="1"/>
    <row r="39484" ht="18" customHeight="1"/>
    <row r="39485" ht="18" customHeight="1"/>
    <row r="39486" ht="18" customHeight="1"/>
    <row r="39487" ht="18" customHeight="1"/>
    <row r="39488" ht="18" customHeight="1"/>
    <row r="39489" ht="18" customHeight="1"/>
    <row r="39490" ht="18" customHeight="1"/>
    <row r="39491" ht="18" customHeight="1"/>
    <row r="39492" ht="18" customHeight="1"/>
    <row r="39493" ht="18" customHeight="1"/>
    <row r="39494" ht="18" customHeight="1"/>
    <row r="39495" ht="18" customHeight="1"/>
    <row r="39496" ht="18" customHeight="1"/>
    <row r="39497" ht="18" customHeight="1"/>
    <row r="39498" ht="18" customHeight="1"/>
    <row r="39499" ht="18" customHeight="1"/>
    <row r="39500" ht="18" customHeight="1"/>
    <row r="39501" ht="18" customHeight="1"/>
    <row r="39502" ht="18" customHeight="1"/>
    <row r="39503" ht="18" customHeight="1"/>
    <row r="39504" ht="18" customHeight="1"/>
    <row r="39505" ht="18" customHeight="1"/>
    <row r="39506" ht="18" customHeight="1"/>
    <row r="39507" ht="18" customHeight="1"/>
    <row r="39508" ht="18" customHeight="1"/>
    <row r="39509" ht="18" customHeight="1"/>
    <row r="39510" ht="18" customHeight="1"/>
    <row r="39511" ht="18" customHeight="1"/>
    <row r="39512" ht="18" customHeight="1"/>
    <row r="39513" ht="18" customHeight="1"/>
    <row r="39514" ht="18" customHeight="1"/>
    <row r="39515" ht="18" customHeight="1"/>
    <row r="39516" ht="18" customHeight="1"/>
    <row r="39517" ht="18" customHeight="1"/>
    <row r="39518" ht="18" customHeight="1"/>
    <row r="39519" ht="18" customHeight="1"/>
    <row r="39520" ht="18" customHeight="1"/>
    <row r="39521" ht="18" customHeight="1"/>
    <row r="39522" ht="18" customHeight="1"/>
    <row r="39523" ht="18" customHeight="1"/>
    <row r="39524" ht="18" customHeight="1"/>
    <row r="39525" ht="18" customHeight="1"/>
    <row r="39526" ht="18" customHeight="1"/>
    <row r="39527" ht="18" customHeight="1"/>
    <row r="39528" ht="18" customHeight="1"/>
    <row r="39529" ht="18" customHeight="1"/>
    <row r="39530" ht="18" customHeight="1"/>
    <row r="39531" ht="18" customHeight="1"/>
    <row r="39532" ht="18" customHeight="1"/>
    <row r="39533" ht="18" customHeight="1"/>
    <row r="39534" ht="18" customHeight="1"/>
    <row r="39535" ht="18" customHeight="1"/>
    <row r="39536" ht="18" customHeight="1"/>
    <row r="39537" ht="18" customHeight="1"/>
    <row r="39538" ht="18" customHeight="1"/>
    <row r="39539" ht="18" customHeight="1"/>
    <row r="39540" ht="18" customHeight="1"/>
    <row r="39541" ht="18" customHeight="1"/>
    <row r="39542" ht="18" customHeight="1"/>
    <row r="39543" ht="18" customHeight="1"/>
    <row r="39544" ht="18" customHeight="1"/>
    <row r="39545" ht="18" customHeight="1"/>
    <row r="39546" ht="18" customHeight="1"/>
    <row r="39547" ht="18" customHeight="1"/>
    <row r="39548" ht="18" customHeight="1"/>
    <row r="39549" ht="18" customHeight="1"/>
    <row r="39550" ht="18" customHeight="1"/>
    <row r="39551" ht="18" customHeight="1"/>
    <row r="39552" ht="18" customHeight="1"/>
    <row r="39553" ht="18" customHeight="1"/>
    <row r="39554" ht="18" customHeight="1"/>
    <row r="39555" ht="18" customHeight="1"/>
    <row r="39556" ht="18" customHeight="1"/>
    <row r="39557" ht="18" customHeight="1"/>
    <row r="39558" ht="18" customHeight="1"/>
    <row r="39559" ht="18" customHeight="1"/>
    <row r="39560" ht="18" customHeight="1"/>
    <row r="39561" ht="18" customHeight="1"/>
    <row r="39562" ht="18" customHeight="1"/>
    <row r="39563" ht="18" customHeight="1"/>
    <row r="39564" ht="18" customHeight="1"/>
    <row r="39565" ht="18" customHeight="1"/>
    <row r="39566" ht="18" customHeight="1"/>
    <row r="39567" ht="18" customHeight="1"/>
    <row r="39568" ht="18" customHeight="1"/>
    <row r="39569" ht="18" customHeight="1"/>
    <row r="39570" ht="18" customHeight="1"/>
    <row r="39571" ht="18" customHeight="1"/>
    <row r="39572" ht="18" customHeight="1"/>
    <row r="39573" ht="18" customHeight="1"/>
    <row r="39574" ht="18" customHeight="1"/>
    <row r="39575" ht="18" customHeight="1"/>
    <row r="39576" ht="18" customHeight="1"/>
    <row r="39577" ht="18" customHeight="1"/>
    <row r="39578" ht="18" customHeight="1"/>
    <row r="39579" ht="18" customHeight="1"/>
    <row r="39580" ht="18" customHeight="1"/>
    <row r="39581" ht="18" customHeight="1"/>
    <row r="39582" ht="18" customHeight="1"/>
    <row r="39583" ht="18" customHeight="1"/>
    <row r="39584" ht="18" customHeight="1"/>
    <row r="39585" ht="18" customHeight="1"/>
    <row r="39586" ht="18" customHeight="1"/>
    <row r="39587" ht="18" customHeight="1"/>
    <row r="39588" ht="18" customHeight="1"/>
    <row r="39589" ht="18" customHeight="1"/>
    <row r="39590" ht="18" customHeight="1"/>
    <row r="39591" ht="18" customHeight="1"/>
    <row r="39592" ht="18" customHeight="1"/>
    <row r="39593" ht="18" customHeight="1"/>
    <row r="39594" ht="18" customHeight="1"/>
    <row r="39595" ht="18" customHeight="1"/>
    <row r="39596" ht="18" customHeight="1"/>
    <row r="39597" ht="18" customHeight="1"/>
    <row r="39598" ht="18" customHeight="1"/>
    <row r="39599" ht="18" customHeight="1"/>
    <row r="39600" ht="18" customHeight="1"/>
    <row r="39601" ht="18" customHeight="1"/>
    <row r="39602" ht="18" customHeight="1"/>
    <row r="39603" ht="18" customHeight="1"/>
    <row r="39604" ht="18" customHeight="1"/>
    <row r="39605" ht="18" customHeight="1"/>
    <row r="39606" ht="18" customHeight="1"/>
    <row r="39607" ht="18" customHeight="1"/>
    <row r="39608" ht="18" customHeight="1"/>
    <row r="39609" ht="18" customHeight="1"/>
    <row r="39610" ht="18" customHeight="1"/>
    <row r="39611" ht="18" customHeight="1"/>
    <row r="39612" ht="18" customHeight="1"/>
    <row r="39613" ht="18" customHeight="1"/>
    <row r="39614" ht="18" customHeight="1"/>
    <row r="39615" ht="18" customHeight="1"/>
    <row r="39616" ht="18" customHeight="1"/>
    <row r="39617" ht="18" customHeight="1"/>
    <row r="39618" ht="18" customHeight="1"/>
    <row r="39619" ht="18" customHeight="1"/>
    <row r="39620" ht="18" customHeight="1"/>
    <row r="39621" ht="18" customHeight="1"/>
    <row r="39622" ht="18" customHeight="1"/>
    <row r="39623" ht="18" customHeight="1"/>
    <row r="39624" ht="18" customHeight="1"/>
    <row r="39625" ht="18" customHeight="1"/>
    <row r="39626" ht="18" customHeight="1"/>
    <row r="39627" ht="18" customHeight="1"/>
    <row r="39628" ht="18" customHeight="1"/>
    <row r="39629" ht="18" customHeight="1"/>
    <row r="39630" ht="18" customHeight="1"/>
    <row r="39631" ht="18" customHeight="1"/>
    <row r="39632" ht="18" customHeight="1"/>
    <row r="39633" ht="18" customHeight="1"/>
    <row r="39634" ht="18" customHeight="1"/>
    <row r="39635" ht="18" customHeight="1"/>
    <row r="39636" ht="18" customHeight="1"/>
    <row r="39637" ht="18" customHeight="1"/>
    <row r="39638" ht="18" customHeight="1"/>
    <row r="39639" ht="18" customHeight="1"/>
    <row r="39640" ht="18" customHeight="1"/>
    <row r="39641" ht="18" customHeight="1"/>
    <row r="39642" ht="18" customHeight="1"/>
    <row r="39643" ht="18" customHeight="1"/>
    <row r="39644" ht="18" customHeight="1"/>
    <row r="39645" ht="18" customHeight="1"/>
    <row r="39646" ht="18" customHeight="1"/>
    <row r="39647" ht="18" customHeight="1"/>
    <row r="39648" ht="18" customHeight="1"/>
    <row r="39649" ht="18" customHeight="1"/>
    <row r="39650" ht="18" customHeight="1"/>
    <row r="39651" ht="18" customHeight="1"/>
    <row r="39652" ht="18" customHeight="1"/>
    <row r="39653" ht="18" customHeight="1"/>
    <row r="39654" ht="18" customHeight="1"/>
    <row r="39655" ht="18" customHeight="1"/>
    <row r="39656" ht="18" customHeight="1"/>
    <row r="39657" ht="18" customHeight="1"/>
    <row r="39658" ht="18" customHeight="1"/>
    <row r="39659" ht="18" customHeight="1"/>
    <row r="39660" ht="18" customHeight="1"/>
    <row r="39661" ht="18" customHeight="1"/>
    <row r="39662" ht="18" customHeight="1"/>
    <row r="39663" ht="18" customHeight="1"/>
    <row r="39664" ht="18" customHeight="1"/>
    <row r="39665" ht="18" customHeight="1"/>
    <row r="39666" ht="18" customHeight="1"/>
    <row r="39667" ht="18" customHeight="1"/>
    <row r="39668" ht="18" customHeight="1"/>
    <row r="39669" ht="18" customHeight="1"/>
    <row r="39670" ht="18" customHeight="1"/>
    <row r="39671" ht="18" customHeight="1"/>
    <row r="39672" ht="18" customHeight="1"/>
    <row r="39673" ht="18" customHeight="1"/>
    <row r="39674" ht="18" customHeight="1"/>
    <row r="39675" ht="18" customHeight="1"/>
    <row r="39676" ht="18" customHeight="1"/>
    <row r="39677" ht="18" customHeight="1"/>
    <row r="39678" ht="18" customHeight="1"/>
    <row r="39679" ht="18" customHeight="1"/>
    <row r="39680" ht="18" customHeight="1"/>
    <row r="39681" ht="18" customHeight="1"/>
    <row r="39682" ht="18" customHeight="1"/>
    <row r="39683" ht="18" customHeight="1"/>
    <row r="39684" ht="18" customHeight="1"/>
    <row r="39685" ht="18" customHeight="1"/>
    <row r="39686" ht="18" customHeight="1"/>
    <row r="39687" ht="18" customHeight="1"/>
    <row r="39688" ht="18" customHeight="1"/>
    <row r="39689" ht="18" customHeight="1"/>
    <row r="39690" ht="18" customHeight="1"/>
    <row r="39691" ht="18" customHeight="1"/>
    <row r="39692" ht="18" customHeight="1"/>
    <row r="39693" ht="18" customHeight="1"/>
    <row r="39694" ht="18" customHeight="1"/>
    <row r="39695" ht="18" customHeight="1"/>
    <row r="39696" ht="18" customHeight="1"/>
    <row r="39697" ht="18" customHeight="1"/>
    <row r="39698" ht="18" customHeight="1"/>
    <row r="39699" ht="18" customHeight="1"/>
    <row r="39700" ht="18" customHeight="1"/>
    <row r="39701" ht="18" customHeight="1"/>
    <row r="39702" ht="18" customHeight="1"/>
    <row r="39703" ht="18" customHeight="1"/>
    <row r="39704" ht="18" customHeight="1"/>
    <row r="39705" ht="18" customHeight="1"/>
    <row r="39706" ht="18" customHeight="1"/>
    <row r="39707" ht="18" customHeight="1"/>
    <row r="39708" ht="18" customHeight="1"/>
    <row r="39709" ht="18" customHeight="1"/>
    <row r="39710" ht="18" customHeight="1"/>
    <row r="39711" ht="18" customHeight="1"/>
    <row r="39712" ht="18" customHeight="1"/>
    <row r="39713" ht="18" customHeight="1"/>
    <row r="39714" ht="18" customHeight="1"/>
    <row r="39715" ht="18" customHeight="1"/>
    <row r="39716" ht="18" customHeight="1"/>
    <row r="39717" ht="18" customHeight="1"/>
    <row r="39718" ht="18" customHeight="1"/>
    <row r="39719" ht="18" customHeight="1"/>
    <row r="39720" ht="18" customHeight="1"/>
    <row r="39721" ht="18" customHeight="1"/>
    <row r="39722" ht="18" customHeight="1"/>
    <row r="39723" ht="18" customHeight="1"/>
    <row r="39724" ht="18" customHeight="1"/>
    <row r="39725" ht="18" customHeight="1"/>
    <row r="39726" ht="18" customHeight="1"/>
    <row r="39727" ht="18" customHeight="1"/>
    <row r="39728" ht="18" customHeight="1"/>
    <row r="39729" ht="18" customHeight="1"/>
    <row r="39730" ht="18" customHeight="1"/>
    <row r="39731" ht="18" customHeight="1"/>
    <row r="39732" ht="18" customHeight="1"/>
    <row r="39733" ht="18" customHeight="1"/>
    <row r="39734" ht="18" customHeight="1"/>
    <row r="39735" ht="18" customHeight="1"/>
    <row r="39736" ht="18" customHeight="1"/>
    <row r="39737" ht="18" customHeight="1"/>
    <row r="39738" ht="18" customHeight="1"/>
    <row r="39739" ht="18" customHeight="1"/>
    <row r="39740" ht="18" customHeight="1"/>
    <row r="39741" ht="18" customHeight="1"/>
    <row r="39742" ht="18" customHeight="1"/>
    <row r="39743" ht="18" customHeight="1"/>
    <row r="39744" ht="18" customHeight="1"/>
    <row r="39745" ht="18" customHeight="1"/>
    <row r="39746" ht="18" customHeight="1"/>
    <row r="39747" ht="18" customHeight="1"/>
    <row r="39748" ht="18" customHeight="1"/>
    <row r="39749" ht="18" customHeight="1"/>
    <row r="39750" ht="18" customHeight="1"/>
    <row r="39751" ht="18" customHeight="1"/>
    <row r="39752" ht="18" customHeight="1"/>
    <row r="39753" ht="18" customHeight="1"/>
    <row r="39754" ht="18" customHeight="1"/>
    <row r="39755" ht="18" customHeight="1"/>
    <row r="39756" ht="18" customHeight="1"/>
    <row r="39757" ht="18" customHeight="1"/>
    <row r="39758" ht="18" customHeight="1"/>
    <row r="39759" ht="18" customHeight="1"/>
    <row r="39760" ht="18" customHeight="1"/>
    <row r="39761" ht="18" customHeight="1"/>
    <row r="39762" ht="18" customHeight="1"/>
    <row r="39763" ht="18" customHeight="1"/>
    <row r="39764" ht="18" customHeight="1"/>
    <row r="39765" ht="18" customHeight="1"/>
    <row r="39766" ht="18" customHeight="1"/>
    <row r="39767" ht="18" customHeight="1"/>
    <row r="39768" ht="18" customHeight="1"/>
    <row r="39769" ht="18" customHeight="1"/>
    <row r="39770" ht="18" customHeight="1"/>
    <row r="39771" ht="18" customHeight="1"/>
    <row r="39772" ht="18" customHeight="1"/>
    <row r="39773" ht="18" customHeight="1"/>
    <row r="39774" ht="18" customHeight="1"/>
    <row r="39775" ht="18" customHeight="1"/>
    <row r="39776" ht="18" customHeight="1"/>
    <row r="39777" ht="18" customHeight="1"/>
    <row r="39778" ht="18" customHeight="1"/>
    <row r="39779" ht="18" customHeight="1"/>
    <row r="39780" ht="18" customHeight="1"/>
    <row r="39781" ht="18" customHeight="1"/>
    <row r="39782" ht="18" customHeight="1"/>
    <row r="39783" ht="18" customHeight="1"/>
    <row r="39784" ht="18" customHeight="1"/>
    <row r="39785" ht="18" customHeight="1"/>
    <row r="39786" ht="18" customHeight="1"/>
    <row r="39787" ht="18" customHeight="1"/>
    <row r="39788" ht="18" customHeight="1"/>
    <row r="39789" ht="18" customHeight="1"/>
    <row r="39790" ht="18" customHeight="1"/>
    <row r="39791" ht="18" customHeight="1"/>
    <row r="39792" ht="18" customHeight="1"/>
    <row r="39793" ht="18" customHeight="1"/>
    <row r="39794" ht="18" customHeight="1"/>
    <row r="39795" ht="18" customHeight="1"/>
    <row r="39796" ht="18" customHeight="1"/>
    <row r="39797" ht="18" customHeight="1"/>
    <row r="39798" ht="18" customHeight="1"/>
    <row r="39799" ht="18" customHeight="1"/>
    <row r="39800" ht="18" customHeight="1"/>
    <row r="39801" ht="18" customHeight="1"/>
    <row r="39802" ht="18" customHeight="1"/>
    <row r="39803" ht="18" customHeight="1"/>
    <row r="39804" ht="18" customHeight="1"/>
    <row r="39805" ht="18" customHeight="1"/>
    <row r="39806" ht="18" customHeight="1"/>
    <row r="39807" ht="18" customHeight="1"/>
    <row r="39808" ht="18" customHeight="1"/>
    <row r="39809" ht="18" customHeight="1"/>
    <row r="39810" ht="18" customHeight="1"/>
    <row r="39811" ht="18" customHeight="1"/>
    <row r="39812" ht="18" customHeight="1"/>
    <row r="39813" ht="18" customHeight="1"/>
    <row r="39814" ht="18" customHeight="1"/>
    <row r="39815" ht="18" customHeight="1"/>
    <row r="39816" ht="18" customHeight="1"/>
    <row r="39817" ht="18" customHeight="1"/>
    <row r="39818" ht="18" customHeight="1"/>
    <row r="39819" ht="18" customHeight="1"/>
    <row r="39820" ht="18" customHeight="1"/>
    <row r="39821" ht="18" customHeight="1"/>
    <row r="39822" ht="18" customHeight="1"/>
    <row r="39823" ht="18" customHeight="1"/>
    <row r="39824" ht="18" customHeight="1"/>
    <row r="39825" ht="18" customHeight="1"/>
    <row r="39826" ht="18" customHeight="1"/>
    <row r="39827" ht="18" customHeight="1"/>
    <row r="39828" ht="18" customHeight="1"/>
    <row r="39829" ht="18" customHeight="1"/>
    <row r="39830" ht="18" customHeight="1"/>
    <row r="39831" ht="18" customHeight="1"/>
    <row r="39832" ht="18" customHeight="1"/>
    <row r="39833" ht="18" customHeight="1"/>
    <row r="39834" ht="18" customHeight="1"/>
    <row r="39835" ht="18" customHeight="1"/>
    <row r="39836" ht="18" customHeight="1"/>
    <row r="39837" ht="18" customHeight="1"/>
    <row r="39838" ht="18" customHeight="1"/>
    <row r="39839" ht="18" customHeight="1"/>
    <row r="39840" ht="18" customHeight="1"/>
    <row r="39841" ht="18" customHeight="1"/>
    <row r="39842" ht="18" customHeight="1"/>
    <row r="39843" ht="18" customHeight="1"/>
    <row r="39844" ht="18" customHeight="1"/>
    <row r="39845" ht="18" customHeight="1"/>
    <row r="39846" ht="18" customHeight="1"/>
    <row r="39847" ht="18" customHeight="1"/>
    <row r="39848" ht="18" customHeight="1"/>
    <row r="39849" ht="18" customHeight="1"/>
    <row r="39850" ht="18" customHeight="1"/>
    <row r="39851" ht="18" customHeight="1"/>
    <row r="39852" ht="18" customHeight="1"/>
    <row r="39853" ht="18" customHeight="1"/>
    <row r="39854" ht="18" customHeight="1"/>
    <row r="39855" ht="18" customHeight="1"/>
    <row r="39856" ht="18" customHeight="1"/>
    <row r="39857" ht="18" customHeight="1"/>
    <row r="39858" ht="18" customHeight="1"/>
    <row r="39859" ht="18" customHeight="1"/>
    <row r="39860" ht="18" customHeight="1"/>
    <row r="39861" ht="18" customHeight="1"/>
    <row r="39862" ht="18" customHeight="1"/>
    <row r="39863" ht="18" customHeight="1"/>
    <row r="39864" ht="18" customHeight="1"/>
    <row r="39865" ht="18" customHeight="1"/>
    <row r="39866" ht="18" customHeight="1"/>
    <row r="39867" ht="18" customHeight="1"/>
    <row r="39868" ht="18" customHeight="1"/>
    <row r="39869" ht="18" customHeight="1"/>
    <row r="39870" ht="18" customHeight="1"/>
    <row r="39871" ht="18" customHeight="1"/>
    <row r="39872" ht="18" customHeight="1"/>
    <row r="39873" ht="18" customHeight="1"/>
    <row r="39874" ht="18" customHeight="1"/>
    <row r="39875" ht="18" customHeight="1"/>
    <row r="39876" ht="18" customHeight="1"/>
    <row r="39877" ht="18" customHeight="1"/>
    <row r="39878" ht="18" customHeight="1"/>
    <row r="39879" ht="18" customHeight="1"/>
    <row r="39880" ht="18" customHeight="1"/>
    <row r="39881" ht="18" customHeight="1"/>
    <row r="39882" ht="18" customHeight="1"/>
    <row r="39883" ht="18" customHeight="1"/>
    <row r="39884" ht="18" customHeight="1"/>
    <row r="39885" ht="18" customHeight="1"/>
    <row r="39886" ht="18" customHeight="1"/>
    <row r="39887" ht="18" customHeight="1"/>
    <row r="39888" ht="18" customHeight="1"/>
    <row r="39889" ht="18" customHeight="1"/>
    <row r="39890" ht="18" customHeight="1"/>
    <row r="39891" ht="18" customHeight="1"/>
    <row r="39892" ht="18" customHeight="1"/>
    <row r="39893" ht="18" customHeight="1"/>
    <row r="39894" ht="18" customHeight="1"/>
    <row r="39895" ht="18" customHeight="1"/>
    <row r="39896" ht="18" customHeight="1"/>
    <row r="39897" ht="18" customHeight="1"/>
    <row r="39898" ht="18" customHeight="1"/>
    <row r="39899" ht="18" customHeight="1"/>
    <row r="39900" ht="18" customHeight="1"/>
    <row r="39901" ht="18" customHeight="1"/>
    <row r="39902" ht="18" customHeight="1"/>
    <row r="39903" ht="18" customHeight="1"/>
    <row r="39904" ht="18" customHeight="1"/>
    <row r="39905" ht="18" customHeight="1"/>
    <row r="39906" ht="18" customHeight="1"/>
    <row r="39907" ht="18" customHeight="1"/>
    <row r="39908" ht="18" customHeight="1"/>
    <row r="39909" ht="18" customHeight="1"/>
    <row r="39910" ht="18" customHeight="1"/>
    <row r="39911" ht="18" customHeight="1"/>
    <row r="39912" ht="18" customHeight="1"/>
    <row r="39913" ht="18" customHeight="1"/>
    <row r="39914" ht="18" customHeight="1"/>
    <row r="39915" ht="18" customHeight="1"/>
    <row r="39916" ht="18" customHeight="1"/>
    <row r="39917" ht="18" customHeight="1"/>
    <row r="39918" ht="18" customHeight="1"/>
    <row r="39919" ht="18" customHeight="1"/>
    <row r="39920" ht="18" customHeight="1"/>
    <row r="39921" ht="18" customHeight="1"/>
    <row r="39922" ht="18" customHeight="1"/>
    <row r="39923" ht="18" customHeight="1"/>
    <row r="39924" ht="18" customHeight="1"/>
    <row r="39925" ht="18" customHeight="1"/>
    <row r="39926" ht="18" customHeight="1"/>
    <row r="39927" ht="18" customHeight="1"/>
    <row r="39928" ht="18" customHeight="1"/>
    <row r="39929" ht="18" customHeight="1"/>
    <row r="39930" ht="18" customHeight="1"/>
    <row r="39931" ht="18" customHeight="1"/>
    <row r="39932" ht="18" customHeight="1"/>
    <row r="39933" ht="18" customHeight="1"/>
    <row r="39934" ht="18" customHeight="1"/>
    <row r="39935" ht="18" customHeight="1"/>
    <row r="39936" ht="18" customHeight="1"/>
    <row r="39937" ht="18" customHeight="1"/>
    <row r="39938" ht="18" customHeight="1"/>
    <row r="39939" ht="18" customHeight="1"/>
    <row r="39940" ht="18" customHeight="1"/>
    <row r="39941" ht="18" customHeight="1"/>
    <row r="39942" ht="18" customHeight="1"/>
    <row r="39943" ht="18" customHeight="1"/>
    <row r="39944" ht="18" customHeight="1"/>
    <row r="39945" ht="18" customHeight="1"/>
    <row r="39946" ht="18" customHeight="1"/>
    <row r="39947" ht="18" customHeight="1"/>
    <row r="39948" ht="18" customHeight="1"/>
    <row r="39949" ht="18" customHeight="1"/>
    <row r="39950" ht="18" customHeight="1"/>
    <row r="39951" ht="18" customHeight="1"/>
    <row r="39952" ht="18" customHeight="1"/>
    <row r="39953" ht="18" customHeight="1"/>
    <row r="39954" ht="18" customHeight="1"/>
    <row r="39955" ht="18" customHeight="1"/>
    <row r="39956" ht="18" customHeight="1"/>
    <row r="39957" ht="18" customHeight="1"/>
    <row r="39958" ht="18" customHeight="1"/>
    <row r="39959" ht="18" customHeight="1"/>
    <row r="39960" ht="18" customHeight="1"/>
    <row r="39961" ht="18" customHeight="1"/>
    <row r="39962" ht="18" customHeight="1"/>
    <row r="39963" ht="18" customHeight="1"/>
    <row r="39964" ht="18" customHeight="1"/>
    <row r="39965" ht="18" customHeight="1"/>
    <row r="39966" ht="18" customHeight="1"/>
    <row r="39967" ht="18" customHeight="1"/>
    <row r="39968" ht="18" customHeight="1"/>
    <row r="39969" ht="18" customHeight="1"/>
    <row r="39970" ht="18" customHeight="1"/>
    <row r="39971" ht="18" customHeight="1"/>
    <row r="39972" ht="18" customHeight="1"/>
    <row r="39973" ht="18" customHeight="1"/>
    <row r="39974" ht="18" customHeight="1"/>
    <row r="39975" ht="18" customHeight="1"/>
    <row r="39976" ht="18" customHeight="1"/>
    <row r="39977" ht="18" customHeight="1"/>
    <row r="39978" ht="18" customHeight="1"/>
    <row r="39979" ht="18" customHeight="1"/>
    <row r="39980" ht="18" customHeight="1"/>
    <row r="39981" ht="18" customHeight="1"/>
    <row r="39982" ht="18" customHeight="1"/>
    <row r="39983" ht="18" customHeight="1"/>
    <row r="39984" ht="18" customHeight="1"/>
    <row r="39985" ht="18" customHeight="1"/>
    <row r="39986" ht="18" customHeight="1"/>
    <row r="39987" ht="18" customHeight="1"/>
    <row r="39988" ht="18" customHeight="1"/>
    <row r="39989" ht="18" customHeight="1"/>
    <row r="39990" ht="18" customHeight="1"/>
    <row r="39991" ht="18" customHeight="1"/>
    <row r="39992" ht="18" customHeight="1"/>
    <row r="39993" ht="18" customHeight="1"/>
    <row r="39994" ht="18" customHeight="1"/>
    <row r="39995" ht="18" customHeight="1"/>
    <row r="39996" ht="18" customHeight="1"/>
    <row r="39997" ht="18" customHeight="1"/>
    <row r="39998" ht="18" customHeight="1"/>
    <row r="39999" ht="18" customHeight="1"/>
    <row r="40000" ht="18" customHeight="1"/>
    <row r="40001" ht="18" customHeight="1"/>
    <row r="40002" ht="18" customHeight="1"/>
    <row r="40003" ht="18" customHeight="1"/>
    <row r="40004" ht="18" customHeight="1"/>
    <row r="40005" ht="18" customHeight="1"/>
    <row r="40006" ht="18" customHeight="1"/>
    <row r="40007" ht="18" customHeight="1"/>
    <row r="40008" ht="18" customHeight="1"/>
    <row r="40009" ht="18" customHeight="1"/>
    <row r="40010" ht="18" customHeight="1"/>
    <row r="40011" ht="18" customHeight="1"/>
    <row r="40012" ht="18" customHeight="1"/>
    <row r="40013" ht="18" customHeight="1"/>
    <row r="40014" ht="18" customHeight="1"/>
    <row r="40015" ht="18" customHeight="1"/>
    <row r="40016" ht="18" customHeight="1"/>
    <row r="40017" ht="18" customHeight="1"/>
    <row r="40018" ht="18" customHeight="1"/>
    <row r="40019" ht="18" customHeight="1"/>
    <row r="40020" ht="18" customHeight="1"/>
    <row r="40021" ht="18" customHeight="1"/>
    <row r="40022" ht="18" customHeight="1"/>
    <row r="40023" ht="18" customHeight="1"/>
    <row r="40024" ht="18" customHeight="1"/>
    <row r="40025" ht="18" customHeight="1"/>
    <row r="40026" ht="18" customHeight="1"/>
    <row r="40027" ht="18" customHeight="1"/>
    <row r="40028" ht="18" customHeight="1"/>
    <row r="40029" ht="18" customHeight="1"/>
    <row r="40030" ht="18" customHeight="1"/>
    <row r="40031" ht="18" customHeight="1"/>
    <row r="40032" ht="18" customHeight="1"/>
    <row r="40033" ht="18" customHeight="1"/>
    <row r="40034" ht="18" customHeight="1"/>
    <row r="40035" ht="18" customHeight="1"/>
    <row r="40036" ht="18" customHeight="1"/>
    <row r="40037" ht="18" customHeight="1"/>
    <row r="40038" ht="18" customHeight="1"/>
    <row r="40039" ht="18" customHeight="1"/>
    <row r="40040" ht="18" customHeight="1"/>
    <row r="40041" ht="18" customHeight="1"/>
    <row r="40042" ht="18" customHeight="1"/>
    <row r="40043" ht="18" customHeight="1"/>
    <row r="40044" ht="18" customHeight="1"/>
    <row r="40045" ht="18" customHeight="1"/>
    <row r="40046" ht="18" customHeight="1"/>
    <row r="40047" ht="18" customHeight="1"/>
    <row r="40048" ht="18" customHeight="1"/>
    <row r="40049" ht="18" customHeight="1"/>
    <row r="40050" ht="18" customHeight="1"/>
    <row r="40051" ht="18" customHeight="1"/>
    <row r="40052" ht="18" customHeight="1"/>
    <row r="40053" ht="18" customHeight="1"/>
    <row r="40054" ht="18" customHeight="1"/>
    <row r="40055" ht="18" customHeight="1"/>
    <row r="40056" ht="18" customHeight="1"/>
    <row r="40057" ht="18" customHeight="1"/>
    <row r="40058" ht="18" customHeight="1"/>
    <row r="40059" ht="18" customHeight="1"/>
    <row r="40060" ht="18" customHeight="1"/>
    <row r="40061" ht="18" customHeight="1"/>
    <row r="40062" ht="18" customHeight="1"/>
    <row r="40063" ht="18" customHeight="1"/>
    <row r="40064" ht="18" customHeight="1"/>
    <row r="40065" ht="18" customHeight="1"/>
    <row r="40066" ht="18" customHeight="1"/>
    <row r="40067" ht="18" customHeight="1"/>
    <row r="40068" ht="18" customHeight="1"/>
    <row r="40069" ht="18" customHeight="1"/>
    <row r="40070" ht="18" customHeight="1"/>
    <row r="40071" ht="18" customHeight="1"/>
    <row r="40072" ht="18" customHeight="1"/>
    <row r="40073" ht="18" customHeight="1"/>
    <row r="40074" ht="18" customHeight="1"/>
    <row r="40075" ht="18" customHeight="1"/>
    <row r="40076" ht="18" customHeight="1"/>
    <row r="40077" ht="18" customHeight="1"/>
    <row r="40078" ht="18" customHeight="1"/>
    <row r="40079" ht="18" customHeight="1"/>
    <row r="40080" ht="18" customHeight="1"/>
    <row r="40081" ht="18" customHeight="1"/>
    <row r="40082" ht="18" customHeight="1"/>
    <row r="40083" ht="18" customHeight="1"/>
    <row r="40084" ht="18" customHeight="1"/>
    <row r="40085" ht="18" customHeight="1"/>
    <row r="40086" ht="18" customHeight="1"/>
    <row r="40087" ht="18" customHeight="1"/>
    <row r="40088" ht="18" customHeight="1"/>
    <row r="40089" ht="18" customHeight="1"/>
    <row r="40090" ht="18" customHeight="1"/>
    <row r="40091" ht="18" customHeight="1"/>
    <row r="40092" ht="18" customHeight="1"/>
    <row r="40093" ht="18" customHeight="1"/>
    <row r="40094" ht="18" customHeight="1"/>
    <row r="40095" ht="18" customHeight="1"/>
    <row r="40096" ht="18" customHeight="1"/>
    <row r="40097" ht="18" customHeight="1"/>
    <row r="40098" ht="18" customHeight="1"/>
    <row r="40099" ht="18" customHeight="1"/>
    <row r="40100" ht="18" customHeight="1"/>
    <row r="40101" ht="18" customHeight="1"/>
    <row r="40102" ht="18" customHeight="1"/>
    <row r="40103" ht="18" customHeight="1"/>
    <row r="40104" ht="18" customHeight="1"/>
    <row r="40105" ht="18" customHeight="1"/>
    <row r="40106" ht="18" customHeight="1"/>
    <row r="40107" ht="18" customHeight="1"/>
    <row r="40108" ht="18" customHeight="1"/>
    <row r="40109" ht="18" customHeight="1"/>
    <row r="40110" ht="18" customHeight="1"/>
    <row r="40111" ht="18" customHeight="1"/>
    <row r="40112" ht="18" customHeight="1"/>
    <row r="40113" ht="18" customHeight="1"/>
    <row r="40114" ht="18" customHeight="1"/>
    <row r="40115" ht="18" customHeight="1"/>
    <row r="40116" ht="18" customHeight="1"/>
    <row r="40117" ht="18" customHeight="1"/>
    <row r="40118" ht="18" customHeight="1"/>
    <row r="40119" ht="18" customHeight="1"/>
    <row r="40120" ht="18" customHeight="1"/>
    <row r="40121" ht="18" customHeight="1"/>
    <row r="40122" ht="18" customHeight="1"/>
    <row r="40123" ht="18" customHeight="1"/>
    <row r="40124" ht="18" customHeight="1"/>
    <row r="40125" ht="18" customHeight="1"/>
    <row r="40126" ht="18" customHeight="1"/>
    <row r="40127" ht="18" customHeight="1"/>
    <row r="40128" ht="18" customHeight="1"/>
    <row r="40129" ht="18" customHeight="1"/>
    <row r="40130" ht="18" customHeight="1"/>
    <row r="40131" ht="18" customHeight="1"/>
    <row r="40132" ht="18" customHeight="1"/>
    <row r="40133" ht="18" customHeight="1"/>
    <row r="40134" ht="18" customHeight="1"/>
    <row r="40135" ht="18" customHeight="1"/>
    <row r="40136" ht="18" customHeight="1"/>
    <row r="40137" ht="18" customHeight="1"/>
    <row r="40138" ht="18" customHeight="1"/>
    <row r="40139" ht="18" customHeight="1"/>
    <row r="40140" ht="18" customHeight="1"/>
    <row r="40141" ht="18" customHeight="1"/>
    <row r="40142" ht="18" customHeight="1"/>
    <row r="40143" ht="18" customHeight="1"/>
    <row r="40144" ht="18" customHeight="1"/>
    <row r="40145" ht="18" customHeight="1"/>
    <row r="40146" ht="18" customHeight="1"/>
    <row r="40147" ht="18" customHeight="1"/>
    <row r="40148" ht="18" customHeight="1"/>
    <row r="40149" ht="18" customHeight="1"/>
    <row r="40150" ht="18" customHeight="1"/>
    <row r="40151" ht="18" customHeight="1"/>
    <row r="40152" ht="18" customHeight="1"/>
    <row r="40153" ht="18" customHeight="1"/>
    <row r="40154" ht="18" customHeight="1"/>
    <row r="40155" ht="18" customHeight="1"/>
    <row r="40156" ht="18" customHeight="1"/>
    <row r="40157" ht="18" customHeight="1"/>
    <row r="40158" ht="18" customHeight="1"/>
    <row r="40159" ht="18" customHeight="1"/>
    <row r="40160" ht="18" customHeight="1"/>
    <row r="40161" ht="18" customHeight="1"/>
    <row r="40162" ht="18" customHeight="1"/>
    <row r="40163" ht="18" customHeight="1"/>
    <row r="40164" ht="18" customHeight="1"/>
    <row r="40165" ht="18" customHeight="1"/>
    <row r="40166" ht="18" customHeight="1"/>
    <row r="40167" ht="18" customHeight="1"/>
    <row r="40168" ht="18" customHeight="1"/>
    <row r="40169" ht="18" customHeight="1"/>
    <row r="40170" ht="18" customHeight="1"/>
    <row r="40171" ht="18" customHeight="1"/>
    <row r="40172" ht="18" customHeight="1"/>
    <row r="40173" ht="18" customHeight="1"/>
    <row r="40174" ht="18" customHeight="1"/>
    <row r="40175" ht="18" customHeight="1"/>
    <row r="40176" ht="18" customHeight="1"/>
    <row r="40177" ht="18" customHeight="1"/>
    <row r="40178" ht="18" customHeight="1"/>
    <row r="40179" ht="18" customHeight="1"/>
    <row r="40180" ht="18" customHeight="1"/>
    <row r="40181" ht="18" customHeight="1"/>
    <row r="40182" ht="18" customHeight="1"/>
    <row r="40183" ht="18" customHeight="1"/>
    <row r="40184" ht="18" customHeight="1"/>
    <row r="40185" ht="18" customHeight="1"/>
    <row r="40186" ht="18" customHeight="1"/>
    <row r="40187" ht="18" customHeight="1"/>
    <row r="40188" ht="18" customHeight="1"/>
    <row r="40189" ht="18" customHeight="1"/>
    <row r="40190" ht="18" customHeight="1"/>
    <row r="40191" ht="18" customHeight="1"/>
    <row r="40192" ht="18" customHeight="1"/>
    <row r="40193" ht="18" customHeight="1"/>
    <row r="40194" ht="18" customHeight="1"/>
    <row r="40195" ht="18" customHeight="1"/>
    <row r="40196" ht="18" customHeight="1"/>
    <row r="40197" ht="18" customHeight="1"/>
    <row r="40198" ht="18" customHeight="1"/>
    <row r="40199" ht="18" customHeight="1"/>
    <row r="40200" ht="18" customHeight="1"/>
    <row r="40201" ht="18" customHeight="1"/>
    <row r="40202" ht="18" customHeight="1"/>
    <row r="40203" ht="18" customHeight="1"/>
    <row r="40204" ht="18" customHeight="1"/>
    <row r="40205" ht="18" customHeight="1"/>
    <row r="40206" ht="18" customHeight="1"/>
    <row r="40207" ht="18" customHeight="1"/>
    <row r="40208" ht="18" customHeight="1"/>
    <row r="40209" ht="18" customHeight="1"/>
    <row r="40210" ht="18" customHeight="1"/>
    <row r="40211" ht="18" customHeight="1"/>
    <row r="40212" ht="18" customHeight="1"/>
    <row r="40213" ht="18" customHeight="1"/>
    <row r="40214" ht="18" customHeight="1"/>
    <row r="40215" ht="18" customHeight="1"/>
    <row r="40216" ht="18" customHeight="1"/>
    <row r="40217" ht="18" customHeight="1"/>
    <row r="40218" ht="18" customHeight="1"/>
    <row r="40219" ht="18" customHeight="1"/>
    <row r="40220" ht="18" customHeight="1"/>
    <row r="40221" ht="18" customHeight="1"/>
    <row r="40222" ht="18" customHeight="1"/>
    <row r="40223" ht="18" customHeight="1"/>
    <row r="40224" ht="18" customHeight="1"/>
    <row r="40225" ht="18" customHeight="1"/>
    <row r="40226" ht="18" customHeight="1"/>
    <row r="40227" ht="18" customHeight="1"/>
    <row r="40228" ht="18" customHeight="1"/>
    <row r="40229" ht="18" customHeight="1"/>
    <row r="40230" ht="18" customHeight="1"/>
    <row r="40231" ht="18" customHeight="1"/>
    <row r="40232" ht="18" customHeight="1"/>
    <row r="40233" ht="18" customHeight="1"/>
    <row r="40234" ht="18" customHeight="1"/>
    <row r="40235" ht="18" customHeight="1"/>
    <row r="40236" ht="18" customHeight="1"/>
    <row r="40237" ht="18" customHeight="1"/>
    <row r="40238" ht="18" customHeight="1"/>
    <row r="40239" ht="18" customHeight="1"/>
    <row r="40240" ht="18" customHeight="1"/>
    <row r="40241" ht="18" customHeight="1"/>
    <row r="40242" ht="18" customHeight="1"/>
    <row r="40243" ht="18" customHeight="1"/>
    <row r="40244" ht="18" customHeight="1"/>
    <row r="40245" ht="18" customHeight="1"/>
    <row r="40246" ht="18" customHeight="1"/>
    <row r="40247" ht="18" customHeight="1"/>
    <row r="40248" ht="18" customHeight="1"/>
    <row r="40249" ht="18" customHeight="1"/>
    <row r="40250" ht="18" customHeight="1"/>
    <row r="40251" ht="18" customHeight="1"/>
    <row r="40252" ht="18" customHeight="1"/>
    <row r="40253" ht="18" customHeight="1"/>
    <row r="40254" ht="18" customHeight="1"/>
    <row r="40255" ht="18" customHeight="1"/>
    <row r="40256" ht="18" customHeight="1"/>
    <row r="40257" ht="18" customHeight="1"/>
    <row r="40258" ht="18" customHeight="1"/>
    <row r="40259" ht="18" customHeight="1"/>
    <row r="40260" ht="18" customHeight="1"/>
    <row r="40261" ht="18" customHeight="1"/>
    <row r="40262" ht="18" customHeight="1"/>
    <row r="40263" ht="18" customHeight="1"/>
    <row r="40264" ht="18" customHeight="1"/>
    <row r="40265" ht="18" customHeight="1"/>
    <row r="40266" ht="18" customHeight="1"/>
    <row r="40267" ht="18" customHeight="1"/>
    <row r="40268" ht="18" customHeight="1"/>
    <row r="40269" ht="18" customHeight="1"/>
    <row r="40270" ht="18" customHeight="1"/>
    <row r="40271" ht="18" customHeight="1"/>
    <row r="40272" ht="18" customHeight="1"/>
    <row r="40273" ht="18" customHeight="1"/>
    <row r="40274" ht="18" customHeight="1"/>
    <row r="40275" ht="18" customHeight="1"/>
    <row r="40276" ht="18" customHeight="1"/>
    <row r="40277" ht="18" customHeight="1"/>
    <row r="40278" ht="18" customHeight="1"/>
    <row r="40279" ht="18" customHeight="1"/>
    <row r="40280" ht="18" customHeight="1"/>
    <row r="40281" ht="18" customHeight="1"/>
    <row r="40282" ht="18" customHeight="1"/>
    <row r="40283" ht="18" customHeight="1"/>
    <row r="40284" ht="18" customHeight="1"/>
    <row r="40285" ht="18" customHeight="1"/>
    <row r="40286" ht="18" customHeight="1"/>
    <row r="40287" ht="18" customHeight="1"/>
    <row r="40288" ht="18" customHeight="1"/>
    <row r="40289" ht="18" customHeight="1"/>
    <row r="40290" ht="18" customHeight="1"/>
    <row r="40291" ht="18" customHeight="1"/>
    <row r="40292" ht="18" customHeight="1"/>
    <row r="40293" ht="18" customHeight="1"/>
    <row r="40294" ht="18" customHeight="1"/>
    <row r="40295" ht="18" customHeight="1"/>
    <row r="40296" ht="18" customHeight="1"/>
    <row r="40297" ht="18" customHeight="1"/>
    <row r="40298" ht="18" customHeight="1"/>
    <row r="40299" ht="18" customHeight="1"/>
    <row r="40300" ht="18" customHeight="1"/>
    <row r="40301" ht="18" customHeight="1"/>
    <row r="40302" ht="18" customHeight="1"/>
    <row r="40303" ht="18" customHeight="1"/>
    <row r="40304" ht="18" customHeight="1"/>
    <row r="40305" ht="18" customHeight="1"/>
    <row r="40306" ht="18" customHeight="1"/>
    <row r="40307" ht="18" customHeight="1"/>
    <row r="40308" ht="18" customHeight="1"/>
    <row r="40309" ht="18" customHeight="1"/>
    <row r="40310" ht="18" customHeight="1"/>
    <row r="40311" ht="18" customHeight="1"/>
    <row r="40312" ht="18" customHeight="1"/>
    <row r="40313" ht="18" customHeight="1"/>
    <row r="40314" ht="18" customHeight="1"/>
    <row r="40315" ht="18" customHeight="1"/>
    <row r="40316" ht="18" customHeight="1"/>
    <row r="40317" ht="18" customHeight="1"/>
    <row r="40318" ht="18" customHeight="1"/>
    <row r="40319" ht="18" customHeight="1"/>
    <row r="40320" ht="18" customHeight="1"/>
    <row r="40321" ht="18" customHeight="1"/>
    <row r="40322" ht="18" customHeight="1"/>
    <row r="40323" ht="18" customHeight="1"/>
    <row r="40324" ht="18" customHeight="1"/>
    <row r="40325" ht="18" customHeight="1"/>
    <row r="40326" ht="18" customHeight="1"/>
    <row r="40327" ht="18" customHeight="1"/>
    <row r="40328" ht="18" customHeight="1"/>
    <row r="40329" ht="18" customHeight="1"/>
    <row r="40330" ht="18" customHeight="1"/>
    <row r="40331" ht="18" customHeight="1"/>
    <row r="40332" ht="18" customHeight="1"/>
    <row r="40333" ht="18" customHeight="1"/>
    <row r="40334" ht="18" customHeight="1"/>
    <row r="40335" ht="18" customHeight="1"/>
    <row r="40336" ht="18" customHeight="1"/>
    <row r="40337" ht="18" customHeight="1"/>
    <row r="40338" ht="18" customHeight="1"/>
    <row r="40339" ht="18" customHeight="1"/>
    <row r="40340" ht="18" customHeight="1"/>
    <row r="40341" ht="18" customHeight="1"/>
    <row r="40342" ht="18" customHeight="1"/>
    <row r="40343" ht="18" customHeight="1"/>
    <row r="40344" ht="18" customHeight="1"/>
    <row r="40345" ht="18" customHeight="1"/>
    <row r="40346" ht="18" customHeight="1"/>
    <row r="40347" ht="18" customHeight="1"/>
    <row r="40348" ht="18" customHeight="1"/>
    <row r="40349" ht="18" customHeight="1"/>
    <row r="40350" ht="18" customHeight="1"/>
    <row r="40351" ht="18" customHeight="1"/>
    <row r="40352" ht="18" customHeight="1"/>
    <row r="40353" ht="18" customHeight="1"/>
    <row r="40354" ht="18" customHeight="1"/>
    <row r="40355" ht="18" customHeight="1"/>
    <row r="40356" ht="18" customHeight="1"/>
    <row r="40357" ht="18" customHeight="1"/>
    <row r="40358" ht="18" customHeight="1"/>
    <row r="40359" ht="18" customHeight="1"/>
    <row r="40360" ht="18" customHeight="1"/>
    <row r="40361" ht="18" customHeight="1"/>
    <row r="40362" ht="18" customHeight="1"/>
    <row r="40363" ht="18" customHeight="1"/>
    <row r="40364" ht="18" customHeight="1"/>
    <row r="40365" ht="18" customHeight="1"/>
    <row r="40366" ht="18" customHeight="1"/>
    <row r="40367" ht="18" customHeight="1"/>
    <row r="40368" ht="18" customHeight="1"/>
    <row r="40369" ht="18" customHeight="1"/>
    <row r="40370" ht="18" customHeight="1"/>
    <row r="40371" ht="18" customHeight="1"/>
    <row r="40372" ht="18" customHeight="1"/>
    <row r="40373" ht="18" customHeight="1"/>
    <row r="40374" ht="18" customHeight="1"/>
    <row r="40375" ht="18" customHeight="1"/>
    <row r="40376" ht="18" customHeight="1"/>
    <row r="40377" ht="18" customHeight="1"/>
    <row r="40378" ht="18" customHeight="1"/>
    <row r="40379" ht="18" customHeight="1"/>
    <row r="40380" ht="18" customHeight="1"/>
    <row r="40381" ht="18" customHeight="1"/>
    <row r="40382" ht="18" customHeight="1"/>
    <row r="40383" ht="18" customHeight="1"/>
    <row r="40384" ht="18" customHeight="1"/>
    <row r="40385" ht="18" customHeight="1"/>
    <row r="40386" ht="18" customHeight="1"/>
    <row r="40387" ht="18" customHeight="1"/>
    <row r="40388" ht="18" customHeight="1"/>
    <row r="40389" ht="18" customHeight="1"/>
    <row r="40390" ht="18" customHeight="1"/>
    <row r="40391" ht="18" customHeight="1"/>
    <row r="40392" ht="18" customHeight="1"/>
    <row r="40393" ht="18" customHeight="1"/>
    <row r="40394" ht="18" customHeight="1"/>
    <row r="40395" ht="18" customHeight="1"/>
    <row r="40396" ht="18" customHeight="1"/>
    <row r="40397" ht="18" customHeight="1"/>
    <row r="40398" ht="18" customHeight="1"/>
    <row r="40399" ht="18" customHeight="1"/>
    <row r="40400" ht="18" customHeight="1"/>
    <row r="40401" ht="18" customHeight="1"/>
    <row r="40402" ht="18" customHeight="1"/>
    <row r="40403" ht="18" customHeight="1"/>
    <row r="40404" ht="18" customHeight="1"/>
    <row r="40405" ht="18" customHeight="1"/>
    <row r="40406" ht="18" customHeight="1"/>
    <row r="40407" ht="18" customHeight="1"/>
    <row r="40408" ht="18" customHeight="1"/>
    <row r="40409" ht="18" customHeight="1"/>
    <row r="40410" ht="18" customHeight="1"/>
    <row r="40411" ht="18" customHeight="1"/>
    <row r="40412" ht="18" customHeight="1"/>
    <row r="40413" ht="18" customHeight="1"/>
    <row r="40414" ht="18" customHeight="1"/>
    <row r="40415" ht="18" customHeight="1"/>
    <row r="40416" ht="18" customHeight="1"/>
    <row r="40417" ht="18" customHeight="1"/>
    <row r="40418" ht="18" customHeight="1"/>
    <row r="40419" ht="18" customHeight="1"/>
    <row r="40420" ht="18" customHeight="1"/>
    <row r="40421" ht="18" customHeight="1"/>
    <row r="40422" ht="18" customHeight="1"/>
    <row r="40423" ht="18" customHeight="1"/>
    <row r="40424" ht="18" customHeight="1"/>
    <row r="40425" ht="18" customHeight="1"/>
    <row r="40426" ht="18" customHeight="1"/>
    <row r="40427" ht="18" customHeight="1"/>
    <row r="40428" ht="18" customHeight="1"/>
    <row r="40429" ht="18" customHeight="1"/>
    <row r="40430" ht="18" customHeight="1"/>
    <row r="40431" ht="18" customHeight="1"/>
    <row r="40432" ht="18" customHeight="1"/>
    <row r="40433" ht="18" customHeight="1"/>
    <row r="40434" ht="18" customHeight="1"/>
    <row r="40435" ht="18" customHeight="1"/>
    <row r="40436" ht="18" customHeight="1"/>
    <row r="40437" ht="18" customHeight="1"/>
    <row r="40438" ht="18" customHeight="1"/>
    <row r="40439" ht="18" customHeight="1"/>
    <row r="40440" ht="18" customHeight="1"/>
    <row r="40441" ht="18" customHeight="1"/>
    <row r="40442" ht="18" customHeight="1"/>
    <row r="40443" ht="18" customHeight="1"/>
    <row r="40444" ht="18" customHeight="1"/>
    <row r="40445" ht="18" customHeight="1"/>
    <row r="40446" ht="18" customHeight="1"/>
    <row r="40447" ht="18" customHeight="1"/>
    <row r="40448" ht="18" customHeight="1"/>
    <row r="40449" ht="18" customHeight="1"/>
    <row r="40450" ht="18" customHeight="1"/>
    <row r="40451" ht="18" customHeight="1"/>
    <row r="40452" ht="18" customHeight="1"/>
    <row r="40453" ht="18" customHeight="1"/>
    <row r="40454" ht="18" customHeight="1"/>
    <row r="40455" ht="18" customHeight="1"/>
    <row r="40456" ht="18" customHeight="1"/>
    <row r="40457" ht="18" customHeight="1"/>
    <row r="40458" ht="18" customHeight="1"/>
    <row r="40459" ht="18" customHeight="1"/>
    <row r="40460" ht="18" customHeight="1"/>
    <row r="40461" ht="18" customHeight="1"/>
    <row r="40462" ht="18" customHeight="1"/>
    <row r="40463" ht="18" customHeight="1"/>
    <row r="40464" ht="18" customHeight="1"/>
    <row r="40465" ht="18" customHeight="1"/>
    <row r="40466" ht="18" customHeight="1"/>
    <row r="40467" ht="18" customHeight="1"/>
    <row r="40468" ht="18" customHeight="1"/>
    <row r="40469" ht="18" customHeight="1"/>
    <row r="40470" ht="18" customHeight="1"/>
    <row r="40471" ht="18" customHeight="1"/>
    <row r="40472" ht="18" customHeight="1"/>
    <row r="40473" ht="18" customHeight="1"/>
    <row r="40474" ht="18" customHeight="1"/>
    <row r="40475" ht="18" customHeight="1"/>
    <row r="40476" ht="18" customHeight="1"/>
    <row r="40477" ht="18" customHeight="1"/>
    <row r="40478" ht="18" customHeight="1"/>
    <row r="40479" ht="18" customHeight="1"/>
    <row r="40480" ht="18" customHeight="1"/>
    <row r="40481" ht="18" customHeight="1"/>
    <row r="40482" ht="18" customHeight="1"/>
    <row r="40483" ht="18" customHeight="1"/>
    <row r="40484" ht="18" customHeight="1"/>
    <row r="40485" ht="18" customHeight="1"/>
    <row r="40486" ht="18" customHeight="1"/>
    <row r="40487" ht="18" customHeight="1"/>
    <row r="40488" ht="18" customHeight="1"/>
    <row r="40489" ht="18" customHeight="1"/>
    <row r="40490" ht="18" customHeight="1"/>
    <row r="40491" ht="18" customHeight="1"/>
    <row r="40492" ht="18" customHeight="1"/>
    <row r="40493" ht="18" customHeight="1"/>
    <row r="40494" ht="18" customHeight="1"/>
    <row r="40495" ht="18" customHeight="1"/>
    <row r="40496" ht="18" customHeight="1"/>
    <row r="40497" ht="18" customHeight="1"/>
    <row r="40498" ht="18" customHeight="1"/>
    <row r="40499" ht="18" customHeight="1"/>
    <row r="40500" ht="18" customHeight="1"/>
    <row r="40501" ht="18" customHeight="1"/>
    <row r="40502" ht="18" customHeight="1"/>
    <row r="40503" ht="18" customHeight="1"/>
    <row r="40504" ht="18" customHeight="1"/>
    <row r="40505" ht="18" customHeight="1"/>
    <row r="40506" ht="18" customHeight="1"/>
    <row r="40507" ht="18" customHeight="1"/>
    <row r="40508" ht="18" customHeight="1"/>
    <row r="40509" ht="18" customHeight="1"/>
    <row r="40510" ht="18" customHeight="1"/>
    <row r="40511" ht="18" customHeight="1"/>
    <row r="40512" ht="18" customHeight="1"/>
    <row r="40513" ht="18" customHeight="1"/>
    <row r="40514" ht="18" customHeight="1"/>
    <row r="40515" ht="18" customHeight="1"/>
    <row r="40516" ht="18" customHeight="1"/>
    <row r="40517" ht="18" customHeight="1"/>
    <row r="40518" ht="18" customHeight="1"/>
    <row r="40519" ht="18" customHeight="1"/>
    <row r="40520" ht="18" customHeight="1"/>
    <row r="40521" ht="18" customHeight="1"/>
    <row r="40522" ht="18" customHeight="1"/>
    <row r="40523" ht="18" customHeight="1"/>
    <row r="40524" ht="18" customHeight="1"/>
    <row r="40525" ht="18" customHeight="1"/>
    <row r="40526" ht="18" customHeight="1"/>
    <row r="40527" ht="18" customHeight="1"/>
    <row r="40528" ht="18" customHeight="1"/>
    <row r="40529" ht="18" customHeight="1"/>
    <row r="40530" ht="18" customHeight="1"/>
    <row r="40531" ht="18" customHeight="1"/>
    <row r="40532" ht="18" customHeight="1"/>
    <row r="40533" ht="18" customHeight="1"/>
    <row r="40534" ht="18" customHeight="1"/>
    <row r="40535" ht="18" customHeight="1"/>
    <row r="40536" ht="18" customHeight="1"/>
    <row r="40537" ht="18" customHeight="1"/>
    <row r="40538" ht="18" customHeight="1"/>
    <row r="40539" ht="18" customHeight="1"/>
    <row r="40540" ht="18" customHeight="1"/>
    <row r="40541" ht="18" customHeight="1"/>
    <row r="40542" ht="18" customHeight="1"/>
    <row r="40543" ht="18" customHeight="1"/>
    <row r="40544" ht="18" customHeight="1"/>
    <row r="40545" ht="18" customHeight="1"/>
    <row r="40546" ht="18" customHeight="1"/>
    <row r="40547" ht="18" customHeight="1"/>
    <row r="40548" ht="18" customHeight="1"/>
    <row r="40549" ht="18" customHeight="1"/>
    <row r="40550" ht="18" customHeight="1"/>
    <row r="40551" ht="18" customHeight="1"/>
    <row r="40552" ht="18" customHeight="1"/>
    <row r="40553" ht="18" customHeight="1"/>
    <row r="40554" ht="18" customHeight="1"/>
    <row r="40555" ht="18" customHeight="1"/>
    <row r="40556" ht="18" customHeight="1"/>
    <row r="40557" ht="18" customHeight="1"/>
    <row r="40558" ht="18" customHeight="1"/>
    <row r="40559" ht="18" customHeight="1"/>
    <row r="40560" ht="18" customHeight="1"/>
    <row r="40561" ht="18" customHeight="1"/>
    <row r="40562" ht="18" customHeight="1"/>
    <row r="40563" ht="18" customHeight="1"/>
    <row r="40564" ht="18" customHeight="1"/>
    <row r="40565" ht="18" customHeight="1"/>
    <row r="40566" ht="18" customHeight="1"/>
    <row r="40567" ht="18" customHeight="1"/>
    <row r="40568" ht="18" customHeight="1"/>
    <row r="40569" ht="18" customHeight="1"/>
    <row r="40570" ht="18" customHeight="1"/>
    <row r="40571" ht="18" customHeight="1"/>
    <row r="40572" ht="18" customHeight="1"/>
    <row r="40573" ht="18" customHeight="1"/>
    <row r="40574" ht="18" customHeight="1"/>
    <row r="40575" ht="18" customHeight="1"/>
    <row r="40576" ht="18" customHeight="1"/>
    <row r="40577" ht="18" customHeight="1"/>
    <row r="40578" ht="18" customHeight="1"/>
    <row r="40579" ht="18" customHeight="1"/>
    <row r="40580" ht="18" customHeight="1"/>
    <row r="40581" ht="18" customHeight="1"/>
    <row r="40582" ht="18" customHeight="1"/>
    <row r="40583" ht="18" customHeight="1"/>
    <row r="40584" ht="18" customHeight="1"/>
    <row r="40585" ht="18" customHeight="1"/>
    <row r="40586" ht="18" customHeight="1"/>
    <row r="40587" ht="18" customHeight="1"/>
    <row r="40588" ht="18" customHeight="1"/>
    <row r="40589" ht="18" customHeight="1"/>
    <row r="40590" ht="18" customHeight="1"/>
    <row r="40591" ht="18" customHeight="1"/>
    <row r="40592" ht="18" customHeight="1"/>
    <row r="40593" ht="18" customHeight="1"/>
    <row r="40594" ht="18" customHeight="1"/>
    <row r="40595" ht="18" customHeight="1"/>
    <row r="40596" ht="18" customHeight="1"/>
    <row r="40597" ht="18" customHeight="1"/>
    <row r="40598" ht="18" customHeight="1"/>
    <row r="40599" ht="18" customHeight="1"/>
    <row r="40600" ht="18" customHeight="1"/>
    <row r="40601" ht="18" customHeight="1"/>
    <row r="40602" ht="18" customHeight="1"/>
    <row r="40603" ht="18" customHeight="1"/>
    <row r="40604" ht="18" customHeight="1"/>
    <row r="40605" ht="18" customHeight="1"/>
    <row r="40606" ht="18" customHeight="1"/>
    <row r="40607" ht="18" customHeight="1"/>
    <row r="40608" ht="18" customHeight="1"/>
    <row r="40609" ht="18" customHeight="1"/>
    <row r="40610" ht="18" customHeight="1"/>
    <row r="40611" ht="18" customHeight="1"/>
    <row r="40612" ht="18" customHeight="1"/>
    <row r="40613" ht="18" customHeight="1"/>
    <row r="40614" ht="18" customHeight="1"/>
    <row r="40615" ht="18" customHeight="1"/>
    <row r="40616" ht="18" customHeight="1"/>
    <row r="40617" ht="18" customHeight="1"/>
    <row r="40618" ht="18" customHeight="1"/>
    <row r="40619" ht="18" customHeight="1"/>
    <row r="40620" ht="18" customHeight="1"/>
    <row r="40621" ht="18" customHeight="1"/>
    <row r="40622" ht="18" customHeight="1"/>
    <row r="40623" ht="18" customHeight="1"/>
    <row r="40624" ht="18" customHeight="1"/>
    <row r="40625" ht="18" customHeight="1"/>
    <row r="40626" ht="18" customHeight="1"/>
    <row r="40627" ht="18" customHeight="1"/>
    <row r="40628" ht="18" customHeight="1"/>
    <row r="40629" ht="18" customHeight="1"/>
    <row r="40630" ht="18" customHeight="1"/>
    <row r="40631" ht="18" customHeight="1"/>
    <row r="40632" ht="18" customHeight="1"/>
    <row r="40633" ht="18" customHeight="1"/>
    <row r="40634" ht="18" customHeight="1"/>
    <row r="40635" ht="18" customHeight="1"/>
    <row r="40636" ht="18" customHeight="1"/>
    <row r="40637" ht="18" customHeight="1"/>
    <row r="40638" ht="18" customHeight="1"/>
    <row r="40639" ht="18" customHeight="1"/>
    <row r="40640" ht="18" customHeight="1"/>
    <row r="40641" ht="18" customHeight="1"/>
    <row r="40642" ht="18" customHeight="1"/>
    <row r="40643" ht="18" customHeight="1"/>
    <row r="40644" ht="18" customHeight="1"/>
    <row r="40645" ht="18" customHeight="1"/>
    <row r="40646" ht="18" customHeight="1"/>
    <row r="40647" ht="18" customHeight="1"/>
    <row r="40648" ht="18" customHeight="1"/>
    <row r="40649" ht="18" customHeight="1"/>
    <row r="40650" ht="18" customHeight="1"/>
    <row r="40651" ht="18" customHeight="1"/>
    <row r="40652" ht="18" customHeight="1"/>
    <row r="40653" ht="18" customHeight="1"/>
    <row r="40654" ht="18" customHeight="1"/>
    <row r="40655" ht="18" customHeight="1"/>
    <row r="40656" ht="18" customHeight="1"/>
    <row r="40657" ht="18" customHeight="1"/>
    <row r="40658" ht="18" customHeight="1"/>
    <row r="40659" ht="18" customHeight="1"/>
    <row r="40660" ht="18" customHeight="1"/>
    <row r="40661" ht="18" customHeight="1"/>
    <row r="40662" ht="18" customHeight="1"/>
    <row r="40663" ht="18" customHeight="1"/>
    <row r="40664" ht="18" customHeight="1"/>
    <row r="40665" ht="18" customHeight="1"/>
    <row r="40666" ht="18" customHeight="1"/>
    <row r="40667" ht="18" customHeight="1"/>
    <row r="40668" ht="18" customHeight="1"/>
    <row r="40669" ht="18" customHeight="1"/>
    <row r="40670" ht="18" customHeight="1"/>
    <row r="40671" ht="18" customHeight="1"/>
    <row r="40672" ht="18" customHeight="1"/>
    <row r="40673" ht="18" customHeight="1"/>
    <row r="40674" ht="18" customHeight="1"/>
    <row r="40675" ht="18" customHeight="1"/>
    <row r="40676" ht="18" customHeight="1"/>
    <row r="40677" ht="18" customHeight="1"/>
    <row r="40678" ht="18" customHeight="1"/>
    <row r="40679" ht="18" customHeight="1"/>
    <row r="40680" ht="18" customHeight="1"/>
    <row r="40681" ht="18" customHeight="1"/>
    <row r="40682" ht="18" customHeight="1"/>
    <row r="40683" ht="18" customHeight="1"/>
    <row r="40684" ht="18" customHeight="1"/>
    <row r="40685" ht="18" customHeight="1"/>
    <row r="40686" ht="18" customHeight="1"/>
    <row r="40687" ht="18" customHeight="1"/>
    <row r="40688" ht="18" customHeight="1"/>
    <row r="40689" ht="18" customHeight="1"/>
    <row r="40690" ht="18" customHeight="1"/>
    <row r="40691" ht="18" customHeight="1"/>
    <row r="40692" ht="18" customHeight="1"/>
    <row r="40693" ht="18" customHeight="1"/>
    <row r="40694" ht="18" customHeight="1"/>
    <row r="40695" ht="18" customHeight="1"/>
    <row r="40696" ht="18" customHeight="1"/>
    <row r="40697" ht="18" customHeight="1"/>
    <row r="40698" ht="18" customHeight="1"/>
    <row r="40699" ht="18" customHeight="1"/>
    <row r="40700" ht="18" customHeight="1"/>
    <row r="40701" ht="18" customHeight="1"/>
    <row r="40702" ht="18" customHeight="1"/>
    <row r="40703" ht="18" customHeight="1"/>
    <row r="40704" ht="18" customHeight="1"/>
    <row r="40705" ht="18" customHeight="1"/>
    <row r="40706" ht="18" customHeight="1"/>
    <row r="40707" ht="18" customHeight="1"/>
    <row r="40708" ht="18" customHeight="1"/>
    <row r="40709" ht="18" customHeight="1"/>
    <row r="40710" ht="18" customHeight="1"/>
    <row r="40711" ht="18" customHeight="1"/>
    <row r="40712" ht="18" customHeight="1"/>
    <row r="40713" ht="18" customHeight="1"/>
    <row r="40714" ht="18" customHeight="1"/>
    <row r="40715" ht="18" customHeight="1"/>
    <row r="40716" ht="18" customHeight="1"/>
    <row r="40717" ht="18" customHeight="1"/>
    <row r="40718" ht="18" customHeight="1"/>
    <row r="40719" ht="18" customHeight="1"/>
    <row r="40720" ht="18" customHeight="1"/>
    <row r="40721" ht="18" customHeight="1"/>
    <row r="40722" ht="18" customHeight="1"/>
    <row r="40723" ht="18" customHeight="1"/>
    <row r="40724" ht="18" customHeight="1"/>
    <row r="40725" ht="18" customHeight="1"/>
    <row r="40726" ht="18" customHeight="1"/>
    <row r="40727" ht="18" customHeight="1"/>
    <row r="40728" ht="18" customHeight="1"/>
    <row r="40729" ht="18" customHeight="1"/>
    <row r="40730" ht="18" customHeight="1"/>
    <row r="40731" ht="18" customHeight="1"/>
    <row r="40732" ht="18" customHeight="1"/>
    <row r="40733" ht="18" customHeight="1"/>
    <row r="40734" ht="18" customHeight="1"/>
    <row r="40735" ht="18" customHeight="1"/>
    <row r="40736" ht="18" customHeight="1"/>
    <row r="40737" ht="18" customHeight="1"/>
    <row r="40738" ht="18" customHeight="1"/>
    <row r="40739" ht="18" customHeight="1"/>
    <row r="40740" ht="18" customHeight="1"/>
    <row r="40741" ht="18" customHeight="1"/>
    <row r="40742" ht="18" customHeight="1"/>
    <row r="40743" ht="18" customHeight="1"/>
    <row r="40744" ht="18" customHeight="1"/>
    <row r="40745" ht="18" customHeight="1"/>
    <row r="40746" ht="18" customHeight="1"/>
    <row r="40747" ht="18" customHeight="1"/>
    <row r="40748" ht="18" customHeight="1"/>
    <row r="40749" ht="18" customHeight="1"/>
    <row r="40750" ht="18" customHeight="1"/>
    <row r="40751" ht="18" customHeight="1"/>
    <row r="40752" ht="18" customHeight="1"/>
    <row r="40753" ht="18" customHeight="1"/>
    <row r="40754" ht="18" customHeight="1"/>
    <row r="40755" ht="18" customHeight="1"/>
    <row r="40756" ht="18" customHeight="1"/>
    <row r="40757" ht="18" customHeight="1"/>
    <row r="40758" ht="18" customHeight="1"/>
    <row r="40759" ht="18" customHeight="1"/>
    <row r="40760" ht="18" customHeight="1"/>
    <row r="40761" ht="18" customHeight="1"/>
    <row r="40762" ht="18" customHeight="1"/>
    <row r="40763" ht="18" customHeight="1"/>
    <row r="40764" ht="18" customHeight="1"/>
    <row r="40765" ht="18" customHeight="1"/>
    <row r="40766" ht="18" customHeight="1"/>
    <row r="40767" ht="18" customHeight="1"/>
    <row r="40768" ht="18" customHeight="1"/>
    <row r="40769" ht="18" customHeight="1"/>
    <row r="40770" ht="18" customHeight="1"/>
    <row r="40771" ht="18" customHeight="1"/>
    <row r="40772" ht="18" customHeight="1"/>
    <row r="40773" ht="18" customHeight="1"/>
    <row r="40774" ht="18" customHeight="1"/>
    <row r="40775" ht="18" customHeight="1"/>
    <row r="40776" ht="18" customHeight="1"/>
    <row r="40777" ht="18" customHeight="1"/>
    <row r="40778" ht="18" customHeight="1"/>
    <row r="40779" ht="18" customHeight="1"/>
    <row r="40780" ht="18" customHeight="1"/>
    <row r="40781" ht="18" customHeight="1"/>
    <row r="40782" ht="18" customHeight="1"/>
    <row r="40783" ht="18" customHeight="1"/>
    <row r="40784" ht="18" customHeight="1"/>
    <row r="40785" ht="18" customHeight="1"/>
    <row r="40786" ht="18" customHeight="1"/>
    <row r="40787" ht="18" customHeight="1"/>
    <row r="40788" ht="18" customHeight="1"/>
    <row r="40789" ht="18" customHeight="1"/>
    <row r="40790" ht="18" customHeight="1"/>
    <row r="40791" ht="18" customHeight="1"/>
    <row r="40792" ht="18" customHeight="1"/>
    <row r="40793" ht="18" customHeight="1"/>
    <row r="40794" ht="18" customHeight="1"/>
    <row r="40795" ht="18" customHeight="1"/>
    <row r="40796" ht="18" customHeight="1"/>
    <row r="40797" ht="18" customHeight="1"/>
    <row r="40798" ht="18" customHeight="1"/>
    <row r="40799" ht="18" customHeight="1"/>
    <row r="40800" ht="18" customHeight="1"/>
    <row r="40801" ht="18" customHeight="1"/>
    <row r="40802" ht="18" customHeight="1"/>
    <row r="40803" ht="18" customHeight="1"/>
    <row r="40804" ht="18" customHeight="1"/>
    <row r="40805" ht="18" customHeight="1"/>
    <row r="40806" ht="18" customHeight="1"/>
    <row r="40807" ht="18" customHeight="1"/>
    <row r="40808" ht="18" customHeight="1"/>
    <row r="40809" ht="18" customHeight="1"/>
    <row r="40810" ht="18" customHeight="1"/>
    <row r="40811" ht="18" customHeight="1"/>
    <row r="40812" ht="18" customHeight="1"/>
    <row r="40813" ht="18" customHeight="1"/>
    <row r="40814" ht="18" customHeight="1"/>
    <row r="40815" ht="18" customHeight="1"/>
    <row r="40816" ht="18" customHeight="1"/>
    <row r="40817" ht="18" customHeight="1"/>
    <row r="40818" ht="18" customHeight="1"/>
    <row r="40819" ht="18" customHeight="1"/>
    <row r="40820" ht="18" customHeight="1"/>
    <row r="40821" ht="18" customHeight="1"/>
    <row r="40822" ht="18" customHeight="1"/>
    <row r="40823" ht="18" customHeight="1"/>
    <row r="40824" ht="18" customHeight="1"/>
    <row r="40825" ht="18" customHeight="1"/>
    <row r="40826" ht="18" customHeight="1"/>
    <row r="40827" ht="18" customHeight="1"/>
    <row r="40828" ht="18" customHeight="1"/>
    <row r="40829" ht="18" customHeight="1"/>
    <row r="40830" ht="18" customHeight="1"/>
    <row r="40831" ht="18" customHeight="1"/>
    <row r="40832" ht="18" customHeight="1"/>
    <row r="40833" ht="18" customHeight="1"/>
    <row r="40834" ht="18" customHeight="1"/>
    <row r="40835" ht="18" customHeight="1"/>
    <row r="40836" ht="18" customHeight="1"/>
    <row r="40837" ht="18" customHeight="1"/>
    <row r="40838" ht="18" customHeight="1"/>
    <row r="40839" ht="18" customHeight="1"/>
    <row r="40840" ht="18" customHeight="1"/>
    <row r="40841" ht="18" customHeight="1"/>
    <row r="40842" ht="18" customHeight="1"/>
    <row r="40843" ht="18" customHeight="1"/>
    <row r="40844" ht="18" customHeight="1"/>
    <row r="40845" ht="18" customHeight="1"/>
    <row r="40846" ht="18" customHeight="1"/>
    <row r="40847" ht="18" customHeight="1"/>
    <row r="40848" ht="18" customHeight="1"/>
    <row r="40849" ht="18" customHeight="1"/>
    <row r="40850" ht="18" customHeight="1"/>
    <row r="40851" ht="18" customHeight="1"/>
    <row r="40852" ht="18" customHeight="1"/>
    <row r="40853" ht="18" customHeight="1"/>
    <row r="40854" ht="18" customHeight="1"/>
    <row r="40855" ht="18" customHeight="1"/>
    <row r="40856" ht="18" customHeight="1"/>
    <row r="40857" ht="18" customHeight="1"/>
    <row r="40858" ht="18" customHeight="1"/>
    <row r="40859" ht="18" customHeight="1"/>
    <row r="40860" ht="18" customHeight="1"/>
    <row r="40861" ht="18" customHeight="1"/>
    <row r="40862" ht="18" customHeight="1"/>
    <row r="40863" ht="18" customHeight="1"/>
    <row r="40864" ht="18" customHeight="1"/>
    <row r="40865" ht="18" customHeight="1"/>
    <row r="40866" ht="18" customHeight="1"/>
    <row r="40867" ht="18" customHeight="1"/>
    <row r="40868" ht="18" customHeight="1"/>
    <row r="40869" ht="18" customHeight="1"/>
    <row r="40870" ht="18" customHeight="1"/>
    <row r="40871" ht="18" customHeight="1"/>
    <row r="40872" ht="18" customHeight="1"/>
    <row r="40873" ht="18" customHeight="1"/>
    <row r="40874" ht="18" customHeight="1"/>
    <row r="40875" ht="18" customHeight="1"/>
    <row r="40876" ht="18" customHeight="1"/>
    <row r="40877" ht="18" customHeight="1"/>
    <row r="40878" ht="18" customHeight="1"/>
    <row r="40879" ht="18" customHeight="1"/>
    <row r="40880" ht="18" customHeight="1"/>
    <row r="40881" ht="18" customHeight="1"/>
    <row r="40882" ht="18" customHeight="1"/>
    <row r="40883" ht="18" customHeight="1"/>
    <row r="40884" ht="18" customHeight="1"/>
    <row r="40885" ht="18" customHeight="1"/>
    <row r="40886" ht="18" customHeight="1"/>
    <row r="40887" ht="18" customHeight="1"/>
    <row r="40888" ht="18" customHeight="1"/>
    <row r="40889" ht="18" customHeight="1"/>
    <row r="40890" ht="18" customHeight="1"/>
    <row r="40891" ht="18" customHeight="1"/>
    <row r="40892" ht="18" customHeight="1"/>
    <row r="40893" ht="18" customHeight="1"/>
    <row r="40894" ht="18" customHeight="1"/>
    <row r="40895" ht="18" customHeight="1"/>
    <row r="40896" ht="18" customHeight="1"/>
    <row r="40897" ht="18" customHeight="1"/>
    <row r="40898" ht="18" customHeight="1"/>
    <row r="40899" ht="18" customHeight="1"/>
    <row r="40900" ht="18" customHeight="1"/>
    <row r="40901" ht="18" customHeight="1"/>
    <row r="40902" ht="18" customHeight="1"/>
    <row r="40903" ht="18" customHeight="1"/>
    <row r="40904" ht="18" customHeight="1"/>
    <row r="40905" ht="18" customHeight="1"/>
    <row r="40906" ht="18" customHeight="1"/>
    <row r="40907" ht="18" customHeight="1"/>
    <row r="40908" ht="18" customHeight="1"/>
    <row r="40909" ht="18" customHeight="1"/>
    <row r="40910" ht="18" customHeight="1"/>
    <row r="40911" ht="18" customHeight="1"/>
    <row r="40912" ht="18" customHeight="1"/>
    <row r="40913" ht="18" customHeight="1"/>
    <row r="40914" ht="18" customHeight="1"/>
    <row r="40915" ht="18" customHeight="1"/>
    <row r="40916" ht="18" customHeight="1"/>
    <row r="40917" ht="18" customHeight="1"/>
    <row r="40918" ht="18" customHeight="1"/>
    <row r="40919" ht="18" customHeight="1"/>
    <row r="40920" ht="18" customHeight="1"/>
    <row r="40921" ht="18" customHeight="1"/>
    <row r="40922" ht="18" customHeight="1"/>
    <row r="40923" ht="18" customHeight="1"/>
    <row r="40924" ht="18" customHeight="1"/>
    <row r="40925" ht="18" customHeight="1"/>
    <row r="40926" ht="18" customHeight="1"/>
    <row r="40927" ht="18" customHeight="1"/>
    <row r="40928" ht="18" customHeight="1"/>
    <row r="40929" ht="18" customHeight="1"/>
    <row r="40930" ht="18" customHeight="1"/>
    <row r="40931" ht="18" customHeight="1"/>
    <row r="40932" ht="18" customHeight="1"/>
    <row r="40933" ht="18" customHeight="1"/>
    <row r="40934" ht="18" customHeight="1"/>
    <row r="40935" ht="18" customHeight="1"/>
    <row r="40936" ht="18" customHeight="1"/>
    <row r="40937" ht="18" customHeight="1"/>
    <row r="40938" ht="18" customHeight="1"/>
    <row r="40939" ht="18" customHeight="1"/>
    <row r="40940" ht="18" customHeight="1"/>
    <row r="40941" ht="18" customHeight="1"/>
    <row r="40942" ht="18" customHeight="1"/>
    <row r="40943" ht="18" customHeight="1"/>
    <row r="40944" ht="18" customHeight="1"/>
    <row r="40945" ht="18" customHeight="1"/>
    <row r="40946" ht="18" customHeight="1"/>
    <row r="40947" ht="18" customHeight="1"/>
    <row r="40948" ht="18" customHeight="1"/>
    <row r="40949" ht="18" customHeight="1"/>
    <row r="40950" ht="18" customHeight="1"/>
    <row r="40951" ht="18" customHeight="1"/>
    <row r="40952" ht="18" customHeight="1"/>
    <row r="40953" ht="18" customHeight="1"/>
    <row r="40954" ht="18" customHeight="1"/>
    <row r="40955" ht="18" customHeight="1"/>
    <row r="40956" ht="18" customHeight="1"/>
    <row r="40957" ht="18" customHeight="1"/>
    <row r="40958" ht="18" customHeight="1"/>
    <row r="40959" ht="18" customHeight="1"/>
    <row r="40960" ht="18" customHeight="1"/>
    <row r="40961" ht="18" customHeight="1"/>
    <row r="40962" ht="18" customHeight="1"/>
    <row r="40963" ht="18" customHeight="1"/>
    <row r="40964" ht="18" customHeight="1"/>
    <row r="40965" ht="18" customHeight="1"/>
    <row r="40966" ht="18" customHeight="1"/>
    <row r="40967" ht="18" customHeight="1"/>
    <row r="40968" ht="18" customHeight="1"/>
    <row r="40969" ht="18" customHeight="1"/>
    <row r="40970" ht="18" customHeight="1"/>
    <row r="40971" ht="18" customHeight="1"/>
    <row r="40972" ht="18" customHeight="1"/>
    <row r="40973" ht="18" customHeight="1"/>
    <row r="40974" ht="18" customHeight="1"/>
    <row r="40975" ht="18" customHeight="1"/>
    <row r="40976" ht="18" customHeight="1"/>
    <row r="40977" ht="18" customHeight="1"/>
    <row r="40978" ht="18" customHeight="1"/>
    <row r="40979" ht="18" customHeight="1"/>
    <row r="40980" ht="18" customHeight="1"/>
    <row r="40981" ht="18" customHeight="1"/>
    <row r="40982" ht="18" customHeight="1"/>
    <row r="40983" ht="18" customHeight="1"/>
    <row r="40984" ht="18" customHeight="1"/>
    <row r="40985" ht="18" customHeight="1"/>
    <row r="40986" ht="18" customHeight="1"/>
    <row r="40987" ht="18" customHeight="1"/>
    <row r="40988" ht="18" customHeight="1"/>
    <row r="40989" ht="18" customHeight="1"/>
    <row r="40990" ht="18" customHeight="1"/>
    <row r="40991" ht="18" customHeight="1"/>
    <row r="40992" ht="18" customHeight="1"/>
    <row r="40993" ht="18" customHeight="1"/>
    <row r="40994" ht="18" customHeight="1"/>
    <row r="40995" ht="18" customHeight="1"/>
    <row r="40996" ht="18" customHeight="1"/>
    <row r="40997" ht="18" customHeight="1"/>
    <row r="40998" ht="18" customHeight="1"/>
    <row r="40999" ht="18" customHeight="1"/>
    <row r="41000" ht="18" customHeight="1"/>
    <row r="41001" ht="18" customHeight="1"/>
    <row r="41002" ht="18" customHeight="1"/>
    <row r="41003" ht="18" customHeight="1"/>
    <row r="41004" ht="18" customHeight="1"/>
    <row r="41005" ht="18" customHeight="1"/>
    <row r="41006" ht="18" customHeight="1"/>
    <row r="41007" ht="18" customHeight="1"/>
    <row r="41008" ht="18" customHeight="1"/>
    <row r="41009" ht="18" customHeight="1"/>
    <row r="41010" ht="18" customHeight="1"/>
    <row r="41011" ht="18" customHeight="1"/>
    <row r="41012" ht="18" customHeight="1"/>
    <row r="41013" ht="18" customHeight="1"/>
    <row r="41014" ht="18" customHeight="1"/>
    <row r="41015" ht="18" customHeight="1"/>
    <row r="41016" ht="18" customHeight="1"/>
    <row r="41017" ht="18" customHeight="1"/>
    <row r="41018" ht="18" customHeight="1"/>
    <row r="41019" ht="18" customHeight="1"/>
    <row r="41020" ht="18" customHeight="1"/>
    <row r="41021" ht="18" customHeight="1"/>
    <row r="41022" ht="18" customHeight="1"/>
    <row r="41023" ht="18" customHeight="1"/>
    <row r="41024" ht="18" customHeight="1"/>
    <row r="41025" ht="18" customHeight="1"/>
    <row r="41026" ht="18" customHeight="1"/>
    <row r="41027" ht="18" customHeight="1"/>
    <row r="41028" ht="18" customHeight="1"/>
    <row r="41029" ht="18" customHeight="1"/>
    <row r="41030" ht="18" customHeight="1"/>
    <row r="41031" ht="18" customHeight="1"/>
    <row r="41032" ht="18" customHeight="1"/>
    <row r="41033" ht="18" customHeight="1"/>
    <row r="41034" ht="18" customHeight="1"/>
    <row r="41035" ht="18" customHeight="1"/>
    <row r="41036" ht="18" customHeight="1"/>
    <row r="41037" ht="18" customHeight="1"/>
    <row r="41038" ht="18" customHeight="1"/>
    <row r="41039" ht="18" customHeight="1"/>
    <row r="41040" ht="18" customHeight="1"/>
    <row r="41041" ht="18" customHeight="1"/>
    <row r="41042" ht="18" customHeight="1"/>
    <row r="41043" ht="18" customHeight="1"/>
    <row r="41044" ht="18" customHeight="1"/>
    <row r="41045" ht="18" customHeight="1"/>
    <row r="41046" ht="18" customHeight="1"/>
    <row r="41047" ht="18" customHeight="1"/>
    <row r="41048" ht="18" customHeight="1"/>
    <row r="41049" ht="18" customHeight="1"/>
    <row r="41050" ht="18" customHeight="1"/>
    <row r="41051" ht="18" customHeight="1"/>
    <row r="41052" ht="18" customHeight="1"/>
    <row r="41053" ht="18" customHeight="1"/>
    <row r="41054" ht="18" customHeight="1"/>
    <row r="41055" ht="18" customHeight="1"/>
    <row r="41056" ht="18" customHeight="1"/>
    <row r="41057" ht="18" customHeight="1"/>
    <row r="41058" ht="18" customHeight="1"/>
    <row r="41059" ht="18" customHeight="1"/>
    <row r="41060" ht="18" customHeight="1"/>
    <row r="41061" ht="18" customHeight="1"/>
    <row r="41062" ht="18" customHeight="1"/>
    <row r="41063" ht="18" customHeight="1"/>
    <row r="41064" ht="18" customHeight="1"/>
    <row r="41065" ht="18" customHeight="1"/>
    <row r="41066" ht="18" customHeight="1"/>
    <row r="41067" ht="18" customHeight="1"/>
    <row r="41068" ht="18" customHeight="1"/>
    <row r="41069" ht="18" customHeight="1"/>
    <row r="41070" ht="18" customHeight="1"/>
    <row r="41071" ht="18" customHeight="1"/>
    <row r="41072" ht="18" customHeight="1"/>
    <row r="41073" ht="18" customHeight="1"/>
    <row r="41074" ht="18" customHeight="1"/>
    <row r="41075" ht="18" customHeight="1"/>
    <row r="41076" ht="18" customHeight="1"/>
    <row r="41077" ht="18" customHeight="1"/>
    <row r="41078" ht="18" customHeight="1"/>
    <row r="41079" ht="18" customHeight="1"/>
    <row r="41080" ht="18" customHeight="1"/>
    <row r="41081" ht="18" customHeight="1"/>
    <row r="41082" ht="18" customHeight="1"/>
    <row r="41083" ht="18" customHeight="1"/>
    <row r="41084" ht="18" customHeight="1"/>
    <row r="41085" ht="18" customHeight="1"/>
    <row r="41086" ht="18" customHeight="1"/>
    <row r="41087" ht="18" customHeight="1"/>
    <row r="41088" ht="18" customHeight="1"/>
    <row r="41089" ht="18" customHeight="1"/>
    <row r="41090" ht="18" customHeight="1"/>
    <row r="41091" ht="18" customHeight="1"/>
    <row r="41092" ht="18" customHeight="1"/>
    <row r="41093" ht="18" customHeight="1"/>
    <row r="41094" ht="18" customHeight="1"/>
    <row r="41095" ht="18" customHeight="1"/>
    <row r="41096" ht="18" customHeight="1"/>
    <row r="41097" ht="18" customHeight="1"/>
    <row r="41098" ht="18" customHeight="1"/>
    <row r="41099" ht="18" customHeight="1"/>
    <row r="41100" ht="18" customHeight="1"/>
    <row r="41101" ht="18" customHeight="1"/>
    <row r="41102" ht="18" customHeight="1"/>
    <row r="41103" ht="18" customHeight="1"/>
    <row r="41104" ht="18" customHeight="1"/>
    <row r="41105" ht="18" customHeight="1"/>
    <row r="41106" ht="18" customHeight="1"/>
    <row r="41107" ht="18" customHeight="1"/>
    <row r="41108" ht="18" customHeight="1"/>
    <row r="41109" ht="18" customHeight="1"/>
    <row r="41110" ht="18" customHeight="1"/>
    <row r="41111" ht="18" customHeight="1"/>
    <row r="41112" ht="18" customHeight="1"/>
    <row r="41113" ht="18" customHeight="1"/>
    <row r="41114" ht="18" customHeight="1"/>
    <row r="41115" ht="18" customHeight="1"/>
    <row r="41116" ht="18" customHeight="1"/>
    <row r="41117" ht="18" customHeight="1"/>
    <row r="41118" ht="18" customHeight="1"/>
    <row r="41119" ht="18" customHeight="1"/>
    <row r="41120" ht="18" customHeight="1"/>
    <row r="41121" ht="18" customHeight="1"/>
    <row r="41122" ht="18" customHeight="1"/>
    <row r="41123" ht="18" customHeight="1"/>
    <row r="41124" ht="18" customHeight="1"/>
    <row r="41125" ht="18" customHeight="1"/>
    <row r="41126" ht="18" customHeight="1"/>
    <row r="41127" ht="18" customHeight="1"/>
    <row r="41128" ht="18" customHeight="1"/>
    <row r="41129" ht="18" customHeight="1"/>
    <row r="41130" ht="18" customHeight="1"/>
    <row r="41131" ht="18" customHeight="1"/>
    <row r="41132" ht="18" customHeight="1"/>
    <row r="41133" ht="18" customHeight="1"/>
    <row r="41134" ht="18" customHeight="1"/>
    <row r="41135" ht="18" customHeight="1"/>
    <row r="41136" ht="18" customHeight="1"/>
    <row r="41137" ht="18" customHeight="1"/>
    <row r="41138" ht="18" customHeight="1"/>
    <row r="41139" ht="18" customHeight="1"/>
    <row r="41140" ht="18" customHeight="1"/>
    <row r="41141" ht="18" customHeight="1"/>
    <row r="41142" ht="18" customHeight="1"/>
    <row r="41143" ht="18" customHeight="1"/>
    <row r="41144" ht="18" customHeight="1"/>
    <row r="41145" ht="18" customHeight="1"/>
    <row r="41146" ht="18" customHeight="1"/>
    <row r="41147" ht="18" customHeight="1"/>
    <row r="41148" ht="18" customHeight="1"/>
    <row r="41149" ht="18" customHeight="1"/>
    <row r="41150" ht="18" customHeight="1"/>
    <row r="41151" ht="18" customHeight="1"/>
    <row r="41152" ht="18" customHeight="1"/>
    <row r="41153" ht="18" customHeight="1"/>
    <row r="41154" ht="18" customHeight="1"/>
    <row r="41155" ht="18" customHeight="1"/>
    <row r="41156" ht="18" customHeight="1"/>
    <row r="41157" ht="18" customHeight="1"/>
    <row r="41158" ht="18" customHeight="1"/>
    <row r="41159" ht="18" customHeight="1"/>
    <row r="41160" ht="18" customHeight="1"/>
    <row r="41161" ht="18" customHeight="1"/>
    <row r="41162" ht="18" customHeight="1"/>
    <row r="41163" ht="18" customHeight="1"/>
    <row r="41164" ht="18" customHeight="1"/>
    <row r="41165" ht="18" customHeight="1"/>
    <row r="41166" ht="18" customHeight="1"/>
    <row r="41167" ht="18" customHeight="1"/>
    <row r="41168" ht="18" customHeight="1"/>
    <row r="41169" ht="18" customHeight="1"/>
    <row r="41170" ht="18" customHeight="1"/>
    <row r="41171" ht="18" customHeight="1"/>
    <row r="41172" ht="18" customHeight="1"/>
    <row r="41173" ht="18" customHeight="1"/>
    <row r="41174" ht="18" customHeight="1"/>
    <row r="41175" ht="18" customHeight="1"/>
    <row r="41176" ht="18" customHeight="1"/>
    <row r="41177" ht="18" customHeight="1"/>
    <row r="41178" ht="18" customHeight="1"/>
    <row r="41179" ht="18" customHeight="1"/>
    <row r="41180" ht="18" customHeight="1"/>
    <row r="41181" ht="18" customHeight="1"/>
    <row r="41182" ht="18" customHeight="1"/>
    <row r="41183" ht="18" customHeight="1"/>
    <row r="41184" ht="18" customHeight="1"/>
    <row r="41185" ht="18" customHeight="1"/>
    <row r="41186" ht="18" customHeight="1"/>
    <row r="41187" ht="18" customHeight="1"/>
    <row r="41188" ht="18" customHeight="1"/>
    <row r="41189" ht="18" customHeight="1"/>
    <row r="41190" ht="18" customHeight="1"/>
    <row r="41191" ht="18" customHeight="1"/>
    <row r="41192" ht="18" customHeight="1"/>
    <row r="41193" ht="18" customHeight="1"/>
    <row r="41194" ht="18" customHeight="1"/>
    <row r="41195" ht="18" customHeight="1"/>
    <row r="41196" ht="18" customHeight="1"/>
    <row r="41197" ht="18" customHeight="1"/>
    <row r="41198" ht="18" customHeight="1"/>
    <row r="41199" ht="18" customHeight="1"/>
    <row r="41200" ht="18" customHeight="1"/>
    <row r="41201" ht="18" customHeight="1"/>
    <row r="41202" ht="18" customHeight="1"/>
    <row r="41203" ht="18" customHeight="1"/>
    <row r="41204" ht="18" customHeight="1"/>
    <row r="41205" ht="18" customHeight="1"/>
    <row r="41206" ht="18" customHeight="1"/>
    <row r="41207" ht="18" customHeight="1"/>
    <row r="41208" ht="18" customHeight="1"/>
    <row r="41209" ht="18" customHeight="1"/>
    <row r="41210" ht="18" customHeight="1"/>
    <row r="41211" ht="18" customHeight="1"/>
    <row r="41212" ht="18" customHeight="1"/>
    <row r="41213" ht="18" customHeight="1"/>
    <row r="41214" ht="18" customHeight="1"/>
    <row r="41215" ht="18" customHeight="1"/>
    <row r="41216" ht="18" customHeight="1"/>
    <row r="41217" ht="18" customHeight="1"/>
    <row r="41218" ht="18" customHeight="1"/>
    <row r="41219" ht="18" customHeight="1"/>
    <row r="41220" ht="18" customHeight="1"/>
    <row r="41221" ht="18" customHeight="1"/>
    <row r="41222" ht="18" customHeight="1"/>
    <row r="41223" ht="18" customHeight="1"/>
    <row r="41224" ht="18" customHeight="1"/>
    <row r="41225" ht="18" customHeight="1"/>
    <row r="41226" ht="18" customHeight="1"/>
    <row r="41227" ht="18" customHeight="1"/>
    <row r="41228" ht="18" customHeight="1"/>
    <row r="41229" ht="18" customHeight="1"/>
    <row r="41230" ht="18" customHeight="1"/>
    <row r="41231" ht="18" customHeight="1"/>
    <row r="41232" ht="18" customHeight="1"/>
    <row r="41233" ht="18" customHeight="1"/>
    <row r="41234" ht="18" customHeight="1"/>
    <row r="41235" ht="18" customHeight="1"/>
    <row r="41236" ht="18" customHeight="1"/>
    <row r="41237" ht="18" customHeight="1"/>
    <row r="41238" ht="18" customHeight="1"/>
    <row r="41239" ht="18" customHeight="1"/>
    <row r="41240" ht="18" customHeight="1"/>
    <row r="41241" ht="18" customHeight="1"/>
    <row r="41242" ht="18" customHeight="1"/>
    <row r="41243" ht="18" customHeight="1"/>
    <row r="41244" ht="18" customHeight="1"/>
    <row r="41245" ht="18" customHeight="1"/>
    <row r="41246" ht="18" customHeight="1"/>
    <row r="41247" ht="18" customHeight="1"/>
    <row r="41248" ht="18" customHeight="1"/>
    <row r="41249" ht="18" customHeight="1"/>
    <row r="41250" ht="18" customHeight="1"/>
    <row r="41251" ht="18" customHeight="1"/>
    <row r="41252" ht="18" customHeight="1"/>
    <row r="41253" ht="18" customHeight="1"/>
    <row r="41254" ht="18" customHeight="1"/>
    <row r="41255" ht="18" customHeight="1"/>
    <row r="41256" ht="18" customHeight="1"/>
    <row r="41257" ht="18" customHeight="1"/>
    <row r="41258" ht="18" customHeight="1"/>
    <row r="41259" ht="18" customHeight="1"/>
    <row r="41260" ht="18" customHeight="1"/>
    <row r="41261" ht="18" customHeight="1"/>
    <row r="41262" ht="18" customHeight="1"/>
    <row r="41263" ht="18" customHeight="1"/>
    <row r="41264" ht="18" customHeight="1"/>
    <row r="41265" ht="18" customHeight="1"/>
    <row r="41266" ht="18" customHeight="1"/>
    <row r="41267" ht="18" customHeight="1"/>
    <row r="41268" ht="18" customHeight="1"/>
    <row r="41269" ht="18" customHeight="1"/>
    <row r="41270" ht="18" customHeight="1"/>
    <row r="41271" ht="18" customHeight="1"/>
    <row r="41272" ht="18" customHeight="1"/>
    <row r="41273" ht="18" customHeight="1"/>
    <row r="41274" ht="18" customHeight="1"/>
    <row r="41275" ht="18" customHeight="1"/>
    <row r="41276" ht="18" customHeight="1"/>
    <row r="41277" ht="18" customHeight="1"/>
    <row r="41278" ht="18" customHeight="1"/>
    <row r="41279" ht="18" customHeight="1"/>
    <row r="41280" ht="18" customHeight="1"/>
    <row r="41281" ht="18" customHeight="1"/>
    <row r="41282" ht="18" customHeight="1"/>
    <row r="41283" ht="18" customHeight="1"/>
    <row r="41284" ht="18" customHeight="1"/>
    <row r="41285" ht="18" customHeight="1"/>
    <row r="41286" ht="18" customHeight="1"/>
    <row r="41287" ht="18" customHeight="1"/>
    <row r="41288" ht="18" customHeight="1"/>
    <row r="41289" ht="18" customHeight="1"/>
    <row r="41290" ht="18" customHeight="1"/>
    <row r="41291" ht="18" customHeight="1"/>
    <row r="41292" ht="18" customHeight="1"/>
    <row r="41293" ht="18" customHeight="1"/>
    <row r="41294" ht="18" customHeight="1"/>
    <row r="41295" ht="18" customHeight="1"/>
    <row r="41296" ht="18" customHeight="1"/>
    <row r="41297" ht="18" customHeight="1"/>
    <row r="41298" ht="18" customHeight="1"/>
    <row r="41299" ht="18" customHeight="1"/>
    <row r="41300" ht="18" customHeight="1"/>
    <row r="41301" ht="18" customHeight="1"/>
    <row r="41302" ht="18" customHeight="1"/>
    <row r="41303" ht="18" customHeight="1"/>
    <row r="41304" ht="18" customHeight="1"/>
    <row r="41305" ht="18" customHeight="1"/>
    <row r="41306" ht="18" customHeight="1"/>
    <row r="41307" ht="18" customHeight="1"/>
    <row r="41308" ht="18" customHeight="1"/>
    <row r="41309" ht="18" customHeight="1"/>
    <row r="41310" ht="18" customHeight="1"/>
    <row r="41311" ht="18" customHeight="1"/>
    <row r="41312" ht="18" customHeight="1"/>
    <row r="41313" ht="18" customHeight="1"/>
    <row r="41314" ht="18" customHeight="1"/>
    <row r="41315" ht="18" customHeight="1"/>
    <row r="41316" ht="18" customHeight="1"/>
    <row r="41317" ht="18" customHeight="1"/>
    <row r="41318" ht="18" customHeight="1"/>
    <row r="41319" ht="18" customHeight="1"/>
    <row r="41320" ht="18" customHeight="1"/>
    <row r="41321" ht="18" customHeight="1"/>
    <row r="41322" ht="18" customHeight="1"/>
    <row r="41323" ht="18" customHeight="1"/>
    <row r="41324" ht="18" customHeight="1"/>
    <row r="41325" ht="18" customHeight="1"/>
    <row r="41326" ht="18" customHeight="1"/>
    <row r="41327" ht="18" customHeight="1"/>
    <row r="41328" ht="18" customHeight="1"/>
    <row r="41329" ht="18" customHeight="1"/>
    <row r="41330" ht="18" customHeight="1"/>
    <row r="41331" ht="18" customHeight="1"/>
    <row r="41332" ht="18" customHeight="1"/>
    <row r="41333" ht="18" customHeight="1"/>
    <row r="41334" ht="18" customHeight="1"/>
    <row r="41335" ht="18" customHeight="1"/>
    <row r="41336" ht="18" customHeight="1"/>
    <row r="41337" ht="18" customHeight="1"/>
    <row r="41338" ht="18" customHeight="1"/>
    <row r="41339" ht="18" customHeight="1"/>
    <row r="41340" ht="18" customHeight="1"/>
    <row r="41341" ht="18" customHeight="1"/>
    <row r="41342" ht="18" customHeight="1"/>
    <row r="41343" ht="18" customHeight="1"/>
    <row r="41344" ht="18" customHeight="1"/>
    <row r="41345" ht="18" customHeight="1"/>
    <row r="41346" ht="18" customHeight="1"/>
    <row r="41347" ht="18" customHeight="1"/>
    <row r="41348" ht="18" customHeight="1"/>
    <row r="41349" ht="18" customHeight="1"/>
    <row r="41350" ht="18" customHeight="1"/>
    <row r="41351" ht="18" customHeight="1"/>
    <row r="41352" ht="18" customHeight="1"/>
    <row r="41353" ht="18" customHeight="1"/>
    <row r="41354" ht="18" customHeight="1"/>
    <row r="41355" ht="18" customHeight="1"/>
    <row r="41356" ht="18" customHeight="1"/>
    <row r="41357" ht="18" customHeight="1"/>
    <row r="41358" ht="18" customHeight="1"/>
    <row r="41359" ht="18" customHeight="1"/>
    <row r="41360" ht="18" customHeight="1"/>
    <row r="41361" ht="18" customHeight="1"/>
    <row r="41362" ht="18" customHeight="1"/>
    <row r="41363" ht="18" customHeight="1"/>
    <row r="41364" ht="18" customHeight="1"/>
    <row r="41365" ht="18" customHeight="1"/>
    <row r="41366" ht="18" customHeight="1"/>
    <row r="41367" ht="18" customHeight="1"/>
    <row r="41368" ht="18" customHeight="1"/>
    <row r="41369" ht="18" customHeight="1"/>
    <row r="41370" ht="18" customHeight="1"/>
    <row r="41371" ht="18" customHeight="1"/>
    <row r="41372" ht="18" customHeight="1"/>
    <row r="41373" ht="18" customHeight="1"/>
    <row r="41374" ht="18" customHeight="1"/>
    <row r="41375" ht="18" customHeight="1"/>
    <row r="41376" ht="18" customHeight="1"/>
    <row r="41377" ht="18" customHeight="1"/>
    <row r="41378" ht="18" customHeight="1"/>
    <row r="41379" ht="18" customHeight="1"/>
    <row r="41380" ht="18" customHeight="1"/>
    <row r="41381" ht="18" customHeight="1"/>
    <row r="41382" ht="18" customHeight="1"/>
    <row r="41383" ht="18" customHeight="1"/>
    <row r="41384" ht="18" customHeight="1"/>
    <row r="41385" ht="18" customHeight="1"/>
    <row r="41386" ht="18" customHeight="1"/>
    <row r="41387" ht="18" customHeight="1"/>
    <row r="41388" ht="18" customHeight="1"/>
    <row r="41389" ht="18" customHeight="1"/>
    <row r="41390" ht="18" customHeight="1"/>
    <row r="41391" ht="18" customHeight="1"/>
    <row r="41392" ht="18" customHeight="1"/>
    <row r="41393" ht="18" customHeight="1"/>
    <row r="41394" ht="18" customHeight="1"/>
    <row r="41395" ht="18" customHeight="1"/>
    <row r="41396" ht="18" customHeight="1"/>
    <row r="41397" ht="18" customHeight="1"/>
    <row r="41398" ht="18" customHeight="1"/>
    <row r="41399" ht="18" customHeight="1"/>
    <row r="41400" ht="18" customHeight="1"/>
    <row r="41401" ht="18" customHeight="1"/>
    <row r="41402" ht="18" customHeight="1"/>
    <row r="41403" ht="18" customHeight="1"/>
    <row r="41404" ht="18" customHeight="1"/>
    <row r="41405" ht="18" customHeight="1"/>
    <row r="41406" ht="18" customHeight="1"/>
    <row r="41407" ht="18" customHeight="1"/>
    <row r="41408" ht="18" customHeight="1"/>
    <row r="41409" ht="18" customHeight="1"/>
    <row r="41410" ht="18" customHeight="1"/>
    <row r="41411" ht="18" customHeight="1"/>
    <row r="41412" ht="18" customHeight="1"/>
    <row r="41413" ht="18" customHeight="1"/>
    <row r="41414" ht="18" customHeight="1"/>
    <row r="41415" ht="18" customHeight="1"/>
    <row r="41416" ht="18" customHeight="1"/>
    <row r="41417" ht="18" customHeight="1"/>
    <row r="41418" ht="18" customHeight="1"/>
    <row r="41419" ht="18" customHeight="1"/>
    <row r="41420" ht="18" customHeight="1"/>
    <row r="41421" ht="18" customHeight="1"/>
    <row r="41422" ht="18" customHeight="1"/>
    <row r="41423" ht="18" customHeight="1"/>
    <row r="41424" ht="18" customHeight="1"/>
    <row r="41425" ht="18" customHeight="1"/>
    <row r="41426" ht="18" customHeight="1"/>
    <row r="41427" ht="18" customHeight="1"/>
    <row r="41428" ht="18" customHeight="1"/>
    <row r="41429" ht="18" customHeight="1"/>
    <row r="41430" ht="18" customHeight="1"/>
    <row r="41431" ht="18" customHeight="1"/>
    <row r="41432" ht="18" customHeight="1"/>
    <row r="41433" ht="18" customHeight="1"/>
    <row r="41434" ht="18" customHeight="1"/>
    <row r="41435" ht="18" customHeight="1"/>
    <row r="41436" ht="18" customHeight="1"/>
    <row r="41437" ht="18" customHeight="1"/>
    <row r="41438" ht="18" customHeight="1"/>
    <row r="41439" ht="18" customHeight="1"/>
    <row r="41440" ht="18" customHeight="1"/>
    <row r="41441" ht="18" customHeight="1"/>
    <row r="41442" ht="18" customHeight="1"/>
    <row r="41443" ht="18" customHeight="1"/>
    <row r="41444" ht="18" customHeight="1"/>
    <row r="41445" ht="18" customHeight="1"/>
    <row r="41446" ht="18" customHeight="1"/>
    <row r="41447" ht="18" customHeight="1"/>
    <row r="41448" ht="18" customHeight="1"/>
    <row r="41449" ht="18" customHeight="1"/>
    <row r="41450" ht="18" customHeight="1"/>
    <row r="41451" ht="18" customHeight="1"/>
    <row r="41452" ht="18" customHeight="1"/>
    <row r="41453" ht="18" customHeight="1"/>
    <row r="41454" ht="18" customHeight="1"/>
    <row r="41455" ht="18" customHeight="1"/>
    <row r="41456" ht="18" customHeight="1"/>
    <row r="41457" ht="18" customHeight="1"/>
    <row r="41458" ht="18" customHeight="1"/>
    <row r="41459" ht="18" customHeight="1"/>
    <row r="41460" ht="18" customHeight="1"/>
    <row r="41461" ht="18" customHeight="1"/>
    <row r="41462" ht="18" customHeight="1"/>
    <row r="41463" ht="18" customHeight="1"/>
    <row r="41464" ht="18" customHeight="1"/>
    <row r="41465" ht="18" customHeight="1"/>
    <row r="41466" ht="18" customHeight="1"/>
    <row r="41467" ht="18" customHeight="1"/>
    <row r="41468" ht="18" customHeight="1"/>
    <row r="41469" ht="18" customHeight="1"/>
    <row r="41470" ht="18" customHeight="1"/>
    <row r="41471" ht="18" customHeight="1"/>
    <row r="41472" ht="18" customHeight="1"/>
    <row r="41473" ht="18" customHeight="1"/>
    <row r="41474" ht="18" customHeight="1"/>
    <row r="41475" ht="18" customHeight="1"/>
    <row r="41476" ht="18" customHeight="1"/>
    <row r="41477" ht="18" customHeight="1"/>
    <row r="41478" ht="18" customHeight="1"/>
    <row r="41479" ht="18" customHeight="1"/>
    <row r="41480" ht="18" customHeight="1"/>
    <row r="41481" ht="18" customHeight="1"/>
    <row r="41482" ht="18" customHeight="1"/>
    <row r="41483" ht="18" customHeight="1"/>
    <row r="41484" ht="18" customHeight="1"/>
    <row r="41485" ht="18" customHeight="1"/>
    <row r="41486" ht="18" customHeight="1"/>
    <row r="41487" ht="18" customHeight="1"/>
    <row r="41488" ht="18" customHeight="1"/>
    <row r="41489" ht="18" customHeight="1"/>
    <row r="41490" ht="18" customHeight="1"/>
    <row r="41491" ht="18" customHeight="1"/>
    <row r="41492" ht="18" customHeight="1"/>
    <row r="41493" ht="18" customHeight="1"/>
    <row r="41494" ht="18" customHeight="1"/>
    <row r="41495" ht="18" customHeight="1"/>
    <row r="41496" ht="18" customHeight="1"/>
    <row r="41497" ht="18" customHeight="1"/>
    <row r="41498" ht="18" customHeight="1"/>
    <row r="41499" ht="18" customHeight="1"/>
    <row r="41500" ht="18" customHeight="1"/>
    <row r="41501" ht="18" customHeight="1"/>
    <row r="41502" ht="18" customHeight="1"/>
    <row r="41503" ht="18" customHeight="1"/>
    <row r="41504" ht="18" customHeight="1"/>
    <row r="41505" ht="18" customHeight="1"/>
    <row r="41506" ht="18" customHeight="1"/>
    <row r="41507" ht="18" customHeight="1"/>
    <row r="41508" ht="18" customHeight="1"/>
    <row r="41509" ht="18" customHeight="1"/>
    <row r="41510" ht="18" customHeight="1"/>
    <row r="41511" ht="18" customHeight="1"/>
    <row r="41512" ht="18" customHeight="1"/>
    <row r="41513" ht="18" customHeight="1"/>
    <row r="41514" ht="18" customHeight="1"/>
    <row r="41515" ht="18" customHeight="1"/>
    <row r="41516" ht="18" customHeight="1"/>
    <row r="41517" ht="18" customHeight="1"/>
    <row r="41518" ht="18" customHeight="1"/>
    <row r="41519" ht="18" customHeight="1"/>
    <row r="41520" ht="18" customHeight="1"/>
    <row r="41521" ht="18" customHeight="1"/>
    <row r="41522" ht="18" customHeight="1"/>
    <row r="41523" ht="18" customHeight="1"/>
    <row r="41524" ht="18" customHeight="1"/>
    <row r="41525" ht="18" customHeight="1"/>
    <row r="41526" ht="18" customHeight="1"/>
    <row r="41527" ht="18" customHeight="1"/>
    <row r="41528" ht="18" customHeight="1"/>
    <row r="41529" ht="18" customHeight="1"/>
    <row r="41530" ht="18" customHeight="1"/>
    <row r="41531" ht="18" customHeight="1"/>
    <row r="41532" ht="18" customHeight="1"/>
    <row r="41533" ht="18" customHeight="1"/>
    <row r="41534" ht="18" customHeight="1"/>
    <row r="41535" ht="18" customHeight="1"/>
    <row r="41536" ht="18" customHeight="1"/>
    <row r="41537" ht="18" customHeight="1"/>
    <row r="41538" ht="18" customHeight="1"/>
    <row r="41539" ht="18" customHeight="1"/>
    <row r="41540" ht="18" customHeight="1"/>
    <row r="41541" ht="18" customHeight="1"/>
    <row r="41542" ht="18" customHeight="1"/>
    <row r="41543" ht="18" customHeight="1"/>
    <row r="41544" ht="18" customHeight="1"/>
    <row r="41545" ht="18" customHeight="1"/>
    <row r="41546" ht="18" customHeight="1"/>
    <row r="41547" ht="18" customHeight="1"/>
    <row r="41548" ht="18" customHeight="1"/>
    <row r="41549" ht="18" customHeight="1"/>
    <row r="41550" ht="18" customHeight="1"/>
    <row r="41551" ht="18" customHeight="1"/>
    <row r="41552" ht="18" customHeight="1"/>
    <row r="41553" ht="18" customHeight="1"/>
    <row r="41554" ht="18" customHeight="1"/>
    <row r="41555" ht="18" customHeight="1"/>
    <row r="41556" ht="18" customHeight="1"/>
    <row r="41557" ht="18" customHeight="1"/>
    <row r="41558" ht="18" customHeight="1"/>
    <row r="41559" ht="18" customHeight="1"/>
    <row r="41560" ht="18" customHeight="1"/>
    <row r="41561" ht="18" customHeight="1"/>
    <row r="41562" ht="18" customHeight="1"/>
    <row r="41563" ht="18" customHeight="1"/>
    <row r="41564" ht="18" customHeight="1"/>
    <row r="41565" ht="18" customHeight="1"/>
    <row r="41566" ht="18" customHeight="1"/>
    <row r="41567" ht="18" customHeight="1"/>
    <row r="41568" ht="18" customHeight="1"/>
    <row r="41569" ht="18" customHeight="1"/>
    <row r="41570" ht="18" customHeight="1"/>
    <row r="41571" ht="18" customHeight="1"/>
    <row r="41572" ht="18" customHeight="1"/>
    <row r="41573" ht="18" customHeight="1"/>
    <row r="41574" ht="18" customHeight="1"/>
    <row r="41575" ht="18" customHeight="1"/>
    <row r="41576" ht="18" customHeight="1"/>
    <row r="41577" ht="18" customHeight="1"/>
    <row r="41578" ht="18" customHeight="1"/>
    <row r="41579" ht="18" customHeight="1"/>
    <row r="41580" ht="18" customHeight="1"/>
    <row r="41581" ht="18" customHeight="1"/>
    <row r="41582" ht="18" customHeight="1"/>
    <row r="41583" ht="18" customHeight="1"/>
    <row r="41584" ht="18" customHeight="1"/>
    <row r="41585" ht="18" customHeight="1"/>
    <row r="41586" ht="18" customHeight="1"/>
    <row r="41587" ht="18" customHeight="1"/>
    <row r="41588" ht="18" customHeight="1"/>
    <row r="41589" ht="18" customHeight="1"/>
    <row r="41590" ht="18" customHeight="1"/>
    <row r="41591" ht="18" customHeight="1"/>
    <row r="41592" ht="18" customHeight="1"/>
    <row r="41593" ht="18" customHeight="1"/>
    <row r="41594" ht="18" customHeight="1"/>
    <row r="41595" ht="18" customHeight="1"/>
    <row r="41596" ht="18" customHeight="1"/>
    <row r="41597" ht="18" customHeight="1"/>
    <row r="41598" ht="18" customHeight="1"/>
    <row r="41599" ht="18" customHeight="1"/>
    <row r="41600" ht="18" customHeight="1"/>
    <row r="41601" ht="18" customHeight="1"/>
    <row r="41602" ht="18" customHeight="1"/>
    <row r="41603" ht="18" customHeight="1"/>
    <row r="41604" ht="18" customHeight="1"/>
    <row r="41605" ht="18" customHeight="1"/>
    <row r="41606" ht="18" customHeight="1"/>
    <row r="41607" ht="18" customHeight="1"/>
    <row r="41608" ht="18" customHeight="1"/>
    <row r="41609" ht="18" customHeight="1"/>
    <row r="41610" ht="18" customHeight="1"/>
    <row r="41611" ht="18" customHeight="1"/>
    <row r="41612" ht="18" customHeight="1"/>
    <row r="41613" ht="18" customHeight="1"/>
    <row r="41614" ht="18" customHeight="1"/>
    <row r="41615" ht="18" customHeight="1"/>
    <row r="41616" ht="18" customHeight="1"/>
    <row r="41617" ht="18" customHeight="1"/>
    <row r="41618" ht="18" customHeight="1"/>
    <row r="41619" ht="18" customHeight="1"/>
    <row r="41620" ht="18" customHeight="1"/>
    <row r="41621" ht="18" customHeight="1"/>
    <row r="41622" ht="18" customHeight="1"/>
    <row r="41623" ht="18" customHeight="1"/>
    <row r="41624" ht="18" customHeight="1"/>
    <row r="41625" ht="18" customHeight="1"/>
    <row r="41626" ht="18" customHeight="1"/>
    <row r="41627" ht="18" customHeight="1"/>
    <row r="41628" ht="18" customHeight="1"/>
    <row r="41629" ht="18" customHeight="1"/>
    <row r="41630" ht="18" customHeight="1"/>
    <row r="41631" ht="18" customHeight="1"/>
    <row r="41632" ht="18" customHeight="1"/>
    <row r="41633" ht="18" customHeight="1"/>
    <row r="41634" ht="18" customHeight="1"/>
    <row r="41635" ht="18" customHeight="1"/>
    <row r="41636" ht="18" customHeight="1"/>
    <row r="41637" ht="18" customHeight="1"/>
    <row r="41638" ht="18" customHeight="1"/>
    <row r="41639" ht="18" customHeight="1"/>
    <row r="41640" ht="18" customHeight="1"/>
    <row r="41641" ht="18" customHeight="1"/>
    <row r="41642" ht="18" customHeight="1"/>
    <row r="41643" ht="18" customHeight="1"/>
    <row r="41644" ht="18" customHeight="1"/>
    <row r="41645" ht="18" customHeight="1"/>
    <row r="41646" ht="18" customHeight="1"/>
    <row r="41647" ht="18" customHeight="1"/>
    <row r="41648" ht="18" customHeight="1"/>
    <row r="41649" ht="18" customHeight="1"/>
    <row r="41650" ht="18" customHeight="1"/>
    <row r="41651" ht="18" customHeight="1"/>
    <row r="41652" ht="18" customHeight="1"/>
    <row r="41653" ht="18" customHeight="1"/>
    <row r="41654" ht="18" customHeight="1"/>
    <row r="41655" ht="18" customHeight="1"/>
    <row r="41656" ht="18" customHeight="1"/>
    <row r="41657" ht="18" customHeight="1"/>
    <row r="41658" ht="18" customHeight="1"/>
    <row r="41659" ht="18" customHeight="1"/>
    <row r="41660" ht="18" customHeight="1"/>
    <row r="41661" ht="18" customHeight="1"/>
    <row r="41662" ht="18" customHeight="1"/>
    <row r="41663" ht="18" customHeight="1"/>
    <row r="41664" ht="18" customHeight="1"/>
    <row r="41665" ht="18" customHeight="1"/>
    <row r="41666" ht="18" customHeight="1"/>
    <row r="41667" ht="18" customHeight="1"/>
    <row r="41668" ht="18" customHeight="1"/>
    <row r="41669" ht="18" customHeight="1"/>
    <row r="41670" ht="18" customHeight="1"/>
    <row r="41671" ht="18" customHeight="1"/>
    <row r="41672" ht="18" customHeight="1"/>
    <row r="41673" ht="18" customHeight="1"/>
    <row r="41674" ht="18" customHeight="1"/>
    <row r="41675" ht="18" customHeight="1"/>
    <row r="41676" ht="18" customHeight="1"/>
    <row r="41677" ht="18" customHeight="1"/>
    <row r="41678" ht="18" customHeight="1"/>
    <row r="41679" ht="18" customHeight="1"/>
    <row r="41680" ht="18" customHeight="1"/>
    <row r="41681" ht="18" customHeight="1"/>
    <row r="41682" ht="18" customHeight="1"/>
    <row r="41683" ht="18" customHeight="1"/>
    <row r="41684" ht="18" customHeight="1"/>
    <row r="41685" ht="18" customHeight="1"/>
    <row r="41686" ht="18" customHeight="1"/>
    <row r="41687" ht="18" customHeight="1"/>
    <row r="41688" ht="18" customHeight="1"/>
    <row r="41689" ht="18" customHeight="1"/>
    <row r="41690" ht="18" customHeight="1"/>
    <row r="41691" ht="18" customHeight="1"/>
    <row r="41692" ht="18" customHeight="1"/>
    <row r="41693" ht="18" customHeight="1"/>
    <row r="41694" ht="18" customHeight="1"/>
    <row r="41695" ht="18" customHeight="1"/>
    <row r="41696" ht="18" customHeight="1"/>
    <row r="41697" ht="18" customHeight="1"/>
    <row r="41698" ht="18" customHeight="1"/>
    <row r="41699" ht="18" customHeight="1"/>
    <row r="41700" ht="18" customHeight="1"/>
    <row r="41701" ht="18" customHeight="1"/>
    <row r="41702" ht="18" customHeight="1"/>
    <row r="41703" ht="18" customHeight="1"/>
    <row r="41704" ht="18" customHeight="1"/>
    <row r="41705" ht="18" customHeight="1"/>
    <row r="41706" ht="18" customHeight="1"/>
    <row r="41707" ht="18" customHeight="1"/>
    <row r="41708" ht="18" customHeight="1"/>
    <row r="41709" ht="18" customHeight="1"/>
    <row r="41710" ht="18" customHeight="1"/>
    <row r="41711" ht="18" customHeight="1"/>
    <row r="41712" ht="18" customHeight="1"/>
    <row r="41713" ht="18" customHeight="1"/>
    <row r="41714" ht="18" customHeight="1"/>
    <row r="41715" ht="18" customHeight="1"/>
    <row r="41716" ht="18" customHeight="1"/>
    <row r="41717" ht="18" customHeight="1"/>
    <row r="41718" ht="18" customHeight="1"/>
    <row r="41719" ht="18" customHeight="1"/>
    <row r="41720" ht="18" customHeight="1"/>
    <row r="41721" ht="18" customHeight="1"/>
    <row r="41722" ht="18" customHeight="1"/>
    <row r="41723" ht="18" customHeight="1"/>
    <row r="41724" ht="18" customHeight="1"/>
    <row r="41725" ht="18" customHeight="1"/>
    <row r="41726" ht="18" customHeight="1"/>
    <row r="41727" ht="18" customHeight="1"/>
    <row r="41728" ht="18" customHeight="1"/>
    <row r="41729" ht="18" customHeight="1"/>
    <row r="41730" ht="18" customHeight="1"/>
    <row r="41731" ht="18" customHeight="1"/>
    <row r="41732" ht="18" customHeight="1"/>
    <row r="41733" ht="18" customHeight="1"/>
    <row r="41734" ht="18" customHeight="1"/>
    <row r="41735" ht="18" customHeight="1"/>
    <row r="41736" ht="18" customHeight="1"/>
    <row r="41737" ht="18" customHeight="1"/>
    <row r="41738" ht="18" customHeight="1"/>
    <row r="41739" ht="18" customHeight="1"/>
    <row r="41740" ht="18" customHeight="1"/>
    <row r="41741" ht="18" customHeight="1"/>
    <row r="41742" ht="18" customHeight="1"/>
    <row r="41743" ht="18" customHeight="1"/>
    <row r="41744" ht="18" customHeight="1"/>
    <row r="41745" ht="18" customHeight="1"/>
    <row r="41746" ht="18" customHeight="1"/>
    <row r="41747" ht="18" customHeight="1"/>
    <row r="41748" ht="18" customHeight="1"/>
    <row r="41749" ht="18" customHeight="1"/>
    <row r="41750" ht="18" customHeight="1"/>
    <row r="41751" ht="18" customHeight="1"/>
    <row r="41752" ht="18" customHeight="1"/>
    <row r="41753" ht="18" customHeight="1"/>
    <row r="41754" ht="18" customHeight="1"/>
    <row r="41755" ht="18" customHeight="1"/>
    <row r="41756" ht="18" customHeight="1"/>
    <row r="41757" ht="18" customHeight="1"/>
    <row r="41758" ht="18" customHeight="1"/>
    <row r="41759" ht="18" customHeight="1"/>
    <row r="41760" ht="18" customHeight="1"/>
    <row r="41761" ht="18" customHeight="1"/>
    <row r="41762" ht="18" customHeight="1"/>
    <row r="41763" ht="18" customHeight="1"/>
    <row r="41764" ht="18" customHeight="1"/>
    <row r="41765" ht="18" customHeight="1"/>
    <row r="41766" ht="18" customHeight="1"/>
    <row r="41767" ht="18" customHeight="1"/>
    <row r="41768" ht="18" customHeight="1"/>
    <row r="41769" ht="18" customHeight="1"/>
    <row r="41770" ht="18" customHeight="1"/>
    <row r="41771" ht="18" customHeight="1"/>
    <row r="41772" ht="18" customHeight="1"/>
    <row r="41773" ht="18" customHeight="1"/>
    <row r="41774" ht="18" customHeight="1"/>
    <row r="41775" ht="18" customHeight="1"/>
    <row r="41776" ht="18" customHeight="1"/>
    <row r="41777" ht="18" customHeight="1"/>
    <row r="41778" ht="18" customHeight="1"/>
    <row r="41779" ht="18" customHeight="1"/>
    <row r="41780" ht="18" customHeight="1"/>
    <row r="41781" ht="18" customHeight="1"/>
    <row r="41782" ht="18" customHeight="1"/>
    <row r="41783" ht="18" customHeight="1"/>
    <row r="41784" ht="18" customHeight="1"/>
    <row r="41785" ht="18" customHeight="1"/>
    <row r="41786" ht="18" customHeight="1"/>
    <row r="41787" ht="18" customHeight="1"/>
    <row r="41788" ht="18" customHeight="1"/>
    <row r="41789" ht="18" customHeight="1"/>
    <row r="41790" ht="18" customHeight="1"/>
    <row r="41791" ht="18" customHeight="1"/>
    <row r="41792" ht="18" customHeight="1"/>
    <row r="41793" ht="18" customHeight="1"/>
    <row r="41794" ht="18" customHeight="1"/>
    <row r="41795" ht="18" customHeight="1"/>
    <row r="41796" ht="18" customHeight="1"/>
    <row r="41797" ht="18" customHeight="1"/>
    <row r="41798" ht="18" customHeight="1"/>
    <row r="41799" ht="18" customHeight="1"/>
    <row r="41800" ht="18" customHeight="1"/>
    <row r="41801" ht="18" customHeight="1"/>
    <row r="41802" ht="18" customHeight="1"/>
    <row r="41803" ht="18" customHeight="1"/>
    <row r="41804" ht="18" customHeight="1"/>
    <row r="41805" ht="18" customHeight="1"/>
    <row r="41806" ht="18" customHeight="1"/>
    <row r="41807" ht="18" customHeight="1"/>
    <row r="41808" ht="18" customHeight="1"/>
    <row r="41809" ht="18" customHeight="1"/>
    <row r="41810" ht="18" customHeight="1"/>
    <row r="41811" ht="18" customHeight="1"/>
    <row r="41812" ht="18" customHeight="1"/>
    <row r="41813" ht="18" customHeight="1"/>
    <row r="41814" ht="18" customHeight="1"/>
    <row r="41815" ht="18" customHeight="1"/>
    <row r="41816" ht="18" customHeight="1"/>
    <row r="41817" ht="18" customHeight="1"/>
    <row r="41818" ht="18" customHeight="1"/>
    <row r="41819" ht="18" customHeight="1"/>
    <row r="41820" ht="18" customHeight="1"/>
    <row r="41821" ht="18" customHeight="1"/>
    <row r="41822" ht="18" customHeight="1"/>
    <row r="41823" ht="18" customHeight="1"/>
    <row r="41824" ht="18" customHeight="1"/>
    <row r="41825" ht="18" customHeight="1"/>
    <row r="41826" ht="18" customHeight="1"/>
    <row r="41827" ht="18" customHeight="1"/>
    <row r="41828" ht="18" customHeight="1"/>
    <row r="41829" ht="18" customHeight="1"/>
    <row r="41830" ht="18" customHeight="1"/>
    <row r="41831" ht="18" customHeight="1"/>
    <row r="41832" ht="18" customHeight="1"/>
    <row r="41833" ht="18" customHeight="1"/>
    <row r="41834" ht="18" customHeight="1"/>
    <row r="41835" ht="18" customHeight="1"/>
    <row r="41836" ht="18" customHeight="1"/>
    <row r="41837" ht="18" customHeight="1"/>
    <row r="41838" ht="18" customHeight="1"/>
    <row r="41839" ht="18" customHeight="1"/>
    <row r="41840" ht="18" customHeight="1"/>
    <row r="41841" ht="18" customHeight="1"/>
    <row r="41842" ht="18" customHeight="1"/>
    <row r="41843" ht="18" customHeight="1"/>
    <row r="41844" ht="18" customHeight="1"/>
    <row r="41845" ht="18" customHeight="1"/>
    <row r="41846" ht="18" customHeight="1"/>
    <row r="41847" ht="18" customHeight="1"/>
    <row r="41848" ht="18" customHeight="1"/>
    <row r="41849" ht="18" customHeight="1"/>
    <row r="41850" ht="18" customHeight="1"/>
    <row r="41851" ht="18" customHeight="1"/>
    <row r="41852" ht="18" customHeight="1"/>
    <row r="41853" ht="18" customHeight="1"/>
    <row r="41854" ht="18" customHeight="1"/>
    <row r="41855" ht="18" customHeight="1"/>
    <row r="41856" ht="18" customHeight="1"/>
    <row r="41857" ht="18" customHeight="1"/>
    <row r="41858" ht="18" customHeight="1"/>
    <row r="41859" ht="18" customHeight="1"/>
    <row r="41860" ht="18" customHeight="1"/>
    <row r="41861" ht="18" customHeight="1"/>
    <row r="41862" ht="18" customHeight="1"/>
    <row r="41863" ht="18" customHeight="1"/>
    <row r="41864" ht="18" customHeight="1"/>
    <row r="41865" ht="18" customHeight="1"/>
    <row r="41866" ht="18" customHeight="1"/>
    <row r="41867" ht="18" customHeight="1"/>
    <row r="41868" ht="18" customHeight="1"/>
    <row r="41869" ht="18" customHeight="1"/>
    <row r="41870" ht="18" customHeight="1"/>
    <row r="41871" ht="18" customHeight="1"/>
    <row r="41872" ht="18" customHeight="1"/>
    <row r="41873" ht="18" customHeight="1"/>
    <row r="41874" ht="18" customHeight="1"/>
    <row r="41875" ht="18" customHeight="1"/>
    <row r="41876" ht="18" customHeight="1"/>
    <row r="41877" ht="18" customHeight="1"/>
    <row r="41878" ht="18" customHeight="1"/>
    <row r="41879" ht="18" customHeight="1"/>
    <row r="41880" ht="18" customHeight="1"/>
    <row r="41881" ht="18" customHeight="1"/>
    <row r="41882" ht="18" customHeight="1"/>
    <row r="41883" ht="18" customHeight="1"/>
    <row r="41884" ht="18" customHeight="1"/>
    <row r="41885" ht="18" customHeight="1"/>
    <row r="41886" ht="18" customHeight="1"/>
    <row r="41887" ht="18" customHeight="1"/>
    <row r="41888" ht="18" customHeight="1"/>
    <row r="41889" ht="18" customHeight="1"/>
    <row r="41890" ht="18" customHeight="1"/>
    <row r="41891" ht="18" customHeight="1"/>
    <row r="41892" ht="18" customHeight="1"/>
    <row r="41893" ht="18" customHeight="1"/>
    <row r="41894" ht="18" customHeight="1"/>
    <row r="41895" ht="18" customHeight="1"/>
    <row r="41896" ht="18" customHeight="1"/>
    <row r="41897" ht="18" customHeight="1"/>
    <row r="41898" ht="18" customHeight="1"/>
    <row r="41899" ht="18" customHeight="1"/>
    <row r="41900" ht="18" customHeight="1"/>
    <row r="41901" ht="18" customHeight="1"/>
    <row r="41902" ht="18" customHeight="1"/>
    <row r="41903" ht="18" customHeight="1"/>
    <row r="41904" ht="18" customHeight="1"/>
    <row r="41905" ht="18" customHeight="1"/>
    <row r="41906" ht="18" customHeight="1"/>
    <row r="41907" ht="18" customHeight="1"/>
    <row r="41908" ht="18" customHeight="1"/>
    <row r="41909" ht="18" customHeight="1"/>
    <row r="41910" ht="18" customHeight="1"/>
    <row r="41911" ht="18" customHeight="1"/>
    <row r="41912" ht="18" customHeight="1"/>
    <row r="41913" ht="18" customHeight="1"/>
    <row r="41914" ht="18" customHeight="1"/>
    <row r="41915" ht="18" customHeight="1"/>
    <row r="41916" ht="18" customHeight="1"/>
    <row r="41917" ht="18" customHeight="1"/>
    <row r="41918" ht="18" customHeight="1"/>
    <row r="41919" ht="18" customHeight="1"/>
    <row r="41920" ht="18" customHeight="1"/>
    <row r="41921" ht="18" customHeight="1"/>
    <row r="41922" ht="18" customHeight="1"/>
    <row r="41923" ht="18" customHeight="1"/>
    <row r="41924" ht="18" customHeight="1"/>
    <row r="41925" ht="18" customHeight="1"/>
    <row r="41926" ht="18" customHeight="1"/>
    <row r="41927" ht="18" customHeight="1"/>
    <row r="41928" ht="18" customHeight="1"/>
    <row r="41929" ht="18" customHeight="1"/>
    <row r="41930" ht="18" customHeight="1"/>
    <row r="41931" ht="18" customHeight="1"/>
    <row r="41932" ht="18" customHeight="1"/>
    <row r="41933" ht="18" customHeight="1"/>
    <row r="41934" ht="18" customHeight="1"/>
    <row r="41935" ht="18" customHeight="1"/>
    <row r="41936" ht="18" customHeight="1"/>
    <row r="41937" ht="18" customHeight="1"/>
    <row r="41938" ht="18" customHeight="1"/>
    <row r="41939" ht="18" customHeight="1"/>
    <row r="41940" ht="18" customHeight="1"/>
    <row r="41941" ht="18" customHeight="1"/>
    <row r="41942" ht="18" customHeight="1"/>
    <row r="41943" ht="18" customHeight="1"/>
    <row r="41944" ht="18" customHeight="1"/>
    <row r="41945" ht="18" customHeight="1"/>
    <row r="41946" ht="18" customHeight="1"/>
    <row r="41947" ht="18" customHeight="1"/>
    <row r="41948" ht="18" customHeight="1"/>
    <row r="41949" ht="18" customHeight="1"/>
    <row r="41950" ht="18" customHeight="1"/>
    <row r="41951" ht="18" customHeight="1"/>
    <row r="41952" ht="18" customHeight="1"/>
    <row r="41953" ht="18" customHeight="1"/>
    <row r="41954" ht="18" customHeight="1"/>
    <row r="41955" ht="18" customHeight="1"/>
    <row r="41956" ht="18" customHeight="1"/>
    <row r="41957" ht="18" customHeight="1"/>
    <row r="41958" ht="18" customHeight="1"/>
    <row r="41959" ht="18" customHeight="1"/>
    <row r="41960" ht="18" customHeight="1"/>
    <row r="41961" ht="18" customHeight="1"/>
    <row r="41962" ht="18" customHeight="1"/>
    <row r="41963" ht="18" customHeight="1"/>
    <row r="41964" ht="18" customHeight="1"/>
    <row r="41965" ht="18" customHeight="1"/>
    <row r="41966" ht="18" customHeight="1"/>
    <row r="41967" ht="18" customHeight="1"/>
    <row r="41968" ht="18" customHeight="1"/>
    <row r="41969" ht="18" customHeight="1"/>
    <row r="41970" ht="18" customHeight="1"/>
    <row r="41971" ht="18" customHeight="1"/>
    <row r="41972" ht="18" customHeight="1"/>
    <row r="41973" ht="18" customHeight="1"/>
    <row r="41974" ht="18" customHeight="1"/>
    <row r="41975" ht="18" customHeight="1"/>
    <row r="41976" ht="18" customHeight="1"/>
    <row r="41977" ht="18" customHeight="1"/>
    <row r="41978" ht="18" customHeight="1"/>
    <row r="41979" ht="18" customHeight="1"/>
    <row r="41980" ht="18" customHeight="1"/>
    <row r="41981" ht="18" customHeight="1"/>
    <row r="41982" ht="18" customHeight="1"/>
    <row r="41983" ht="18" customHeight="1"/>
    <row r="41984" ht="18" customHeight="1"/>
    <row r="41985" ht="18" customHeight="1"/>
    <row r="41986" ht="18" customHeight="1"/>
    <row r="41987" ht="18" customHeight="1"/>
    <row r="41988" ht="18" customHeight="1"/>
    <row r="41989" ht="18" customHeight="1"/>
    <row r="41990" ht="18" customHeight="1"/>
    <row r="41991" ht="18" customHeight="1"/>
    <row r="41992" ht="18" customHeight="1"/>
    <row r="41993" ht="18" customHeight="1"/>
    <row r="41994" ht="18" customHeight="1"/>
    <row r="41995" ht="18" customHeight="1"/>
    <row r="41996" ht="18" customHeight="1"/>
    <row r="41997" ht="18" customHeight="1"/>
    <row r="41998" ht="18" customHeight="1"/>
    <row r="41999" ht="18" customHeight="1"/>
    <row r="42000" ht="18" customHeight="1"/>
    <row r="42001" ht="18" customHeight="1"/>
    <row r="42002" ht="18" customHeight="1"/>
    <row r="42003" ht="18" customHeight="1"/>
    <row r="42004" ht="18" customHeight="1"/>
    <row r="42005" ht="18" customHeight="1"/>
    <row r="42006" ht="18" customHeight="1"/>
    <row r="42007" ht="18" customHeight="1"/>
    <row r="42008" ht="18" customHeight="1"/>
    <row r="42009" ht="18" customHeight="1"/>
    <row r="42010" ht="18" customHeight="1"/>
    <row r="42011" ht="18" customHeight="1"/>
    <row r="42012" ht="18" customHeight="1"/>
    <row r="42013" ht="18" customHeight="1"/>
    <row r="42014" ht="18" customHeight="1"/>
    <row r="42015" ht="18" customHeight="1"/>
    <row r="42016" ht="18" customHeight="1"/>
    <row r="42017" ht="18" customHeight="1"/>
    <row r="42018" ht="18" customHeight="1"/>
    <row r="42019" ht="18" customHeight="1"/>
    <row r="42020" ht="18" customHeight="1"/>
    <row r="42021" ht="18" customHeight="1"/>
    <row r="42022" ht="18" customHeight="1"/>
    <row r="42023" ht="18" customHeight="1"/>
    <row r="42024" ht="18" customHeight="1"/>
    <row r="42025" ht="18" customHeight="1"/>
    <row r="42026" ht="18" customHeight="1"/>
    <row r="42027" ht="18" customHeight="1"/>
    <row r="42028" ht="18" customHeight="1"/>
    <row r="42029" ht="18" customHeight="1"/>
    <row r="42030" ht="18" customHeight="1"/>
    <row r="42031" ht="18" customHeight="1"/>
    <row r="42032" ht="18" customHeight="1"/>
    <row r="42033" ht="18" customHeight="1"/>
    <row r="42034" ht="18" customHeight="1"/>
    <row r="42035" ht="18" customHeight="1"/>
    <row r="42036" ht="18" customHeight="1"/>
    <row r="42037" ht="18" customHeight="1"/>
    <row r="42038" ht="18" customHeight="1"/>
    <row r="42039" ht="18" customHeight="1"/>
    <row r="42040" ht="18" customHeight="1"/>
    <row r="42041" ht="18" customHeight="1"/>
    <row r="42042" ht="18" customHeight="1"/>
    <row r="42043" ht="18" customHeight="1"/>
    <row r="42044" ht="18" customHeight="1"/>
    <row r="42045" ht="18" customHeight="1"/>
    <row r="42046" ht="18" customHeight="1"/>
    <row r="42047" ht="18" customHeight="1"/>
    <row r="42048" ht="18" customHeight="1"/>
    <row r="42049" ht="18" customHeight="1"/>
    <row r="42050" ht="18" customHeight="1"/>
    <row r="42051" ht="18" customHeight="1"/>
    <row r="42052" ht="18" customHeight="1"/>
    <row r="42053" ht="18" customHeight="1"/>
    <row r="42054" ht="18" customHeight="1"/>
    <row r="42055" ht="18" customHeight="1"/>
    <row r="42056" ht="18" customHeight="1"/>
    <row r="42057" ht="18" customHeight="1"/>
    <row r="42058" ht="18" customHeight="1"/>
    <row r="42059" ht="18" customHeight="1"/>
    <row r="42060" ht="18" customHeight="1"/>
    <row r="42061" ht="18" customHeight="1"/>
    <row r="42062" ht="18" customHeight="1"/>
    <row r="42063" ht="18" customHeight="1"/>
    <row r="42064" ht="18" customHeight="1"/>
    <row r="42065" ht="18" customHeight="1"/>
    <row r="42066" ht="18" customHeight="1"/>
    <row r="42067" ht="18" customHeight="1"/>
    <row r="42068" ht="18" customHeight="1"/>
    <row r="42069" ht="18" customHeight="1"/>
    <row r="42070" ht="18" customHeight="1"/>
    <row r="42071" ht="18" customHeight="1"/>
    <row r="42072" ht="18" customHeight="1"/>
    <row r="42073" ht="18" customHeight="1"/>
    <row r="42074" ht="18" customHeight="1"/>
    <row r="42075" ht="18" customHeight="1"/>
    <row r="42076" ht="18" customHeight="1"/>
    <row r="42077" ht="18" customHeight="1"/>
    <row r="42078" ht="18" customHeight="1"/>
    <row r="42079" ht="18" customHeight="1"/>
    <row r="42080" ht="18" customHeight="1"/>
    <row r="42081" ht="18" customHeight="1"/>
    <row r="42082" ht="18" customHeight="1"/>
    <row r="42083" ht="18" customHeight="1"/>
    <row r="42084" ht="18" customHeight="1"/>
    <row r="42085" ht="18" customHeight="1"/>
    <row r="42086" ht="18" customHeight="1"/>
    <row r="42087" ht="18" customHeight="1"/>
    <row r="42088" ht="18" customHeight="1"/>
    <row r="42089" ht="18" customHeight="1"/>
    <row r="42090" ht="18" customHeight="1"/>
    <row r="42091" ht="18" customHeight="1"/>
    <row r="42092" ht="18" customHeight="1"/>
    <row r="42093" ht="18" customHeight="1"/>
    <row r="42094" ht="18" customHeight="1"/>
    <row r="42095" ht="18" customHeight="1"/>
    <row r="42096" ht="18" customHeight="1"/>
    <row r="42097" ht="18" customHeight="1"/>
    <row r="42098" ht="18" customHeight="1"/>
    <row r="42099" ht="18" customHeight="1"/>
    <row r="42100" ht="18" customHeight="1"/>
    <row r="42101" ht="18" customHeight="1"/>
    <row r="42102" ht="18" customHeight="1"/>
    <row r="42103" ht="18" customHeight="1"/>
    <row r="42104" ht="18" customHeight="1"/>
    <row r="42105" ht="18" customHeight="1"/>
    <row r="42106" ht="18" customHeight="1"/>
    <row r="42107" ht="18" customHeight="1"/>
    <row r="42108" ht="18" customHeight="1"/>
    <row r="42109" ht="18" customHeight="1"/>
    <row r="42110" ht="18" customHeight="1"/>
    <row r="42111" ht="18" customHeight="1"/>
    <row r="42112" ht="18" customHeight="1"/>
    <row r="42113" ht="18" customHeight="1"/>
    <row r="42114" ht="18" customHeight="1"/>
    <row r="42115" ht="18" customHeight="1"/>
    <row r="42116" ht="18" customHeight="1"/>
    <row r="42117" ht="18" customHeight="1"/>
    <row r="42118" ht="18" customHeight="1"/>
    <row r="42119" ht="18" customHeight="1"/>
    <row r="42120" ht="18" customHeight="1"/>
    <row r="42121" ht="18" customHeight="1"/>
    <row r="42122" ht="18" customHeight="1"/>
    <row r="42123" ht="18" customHeight="1"/>
    <row r="42124" ht="18" customHeight="1"/>
    <row r="42125" ht="18" customHeight="1"/>
    <row r="42126" ht="18" customHeight="1"/>
    <row r="42127" ht="18" customHeight="1"/>
    <row r="42128" ht="18" customHeight="1"/>
    <row r="42129" ht="18" customHeight="1"/>
    <row r="42130" ht="18" customHeight="1"/>
    <row r="42131" ht="18" customHeight="1"/>
    <row r="42132" ht="18" customHeight="1"/>
    <row r="42133" ht="18" customHeight="1"/>
    <row r="42134" ht="18" customHeight="1"/>
    <row r="42135" ht="18" customHeight="1"/>
    <row r="42136" ht="18" customHeight="1"/>
    <row r="42137" ht="18" customHeight="1"/>
    <row r="42138" ht="18" customHeight="1"/>
    <row r="42139" ht="18" customHeight="1"/>
    <row r="42140" ht="18" customHeight="1"/>
    <row r="42141" ht="18" customHeight="1"/>
    <row r="42142" ht="18" customHeight="1"/>
    <row r="42143" ht="18" customHeight="1"/>
    <row r="42144" ht="18" customHeight="1"/>
    <row r="42145" ht="18" customHeight="1"/>
    <row r="42146" ht="18" customHeight="1"/>
    <row r="42147" ht="18" customHeight="1"/>
    <row r="42148" ht="18" customHeight="1"/>
    <row r="42149" ht="18" customHeight="1"/>
    <row r="42150" ht="18" customHeight="1"/>
    <row r="42151" ht="18" customHeight="1"/>
    <row r="42152" ht="18" customHeight="1"/>
    <row r="42153" ht="18" customHeight="1"/>
    <row r="42154" ht="18" customHeight="1"/>
    <row r="42155" ht="18" customHeight="1"/>
    <row r="42156" ht="18" customHeight="1"/>
    <row r="42157" ht="18" customHeight="1"/>
    <row r="42158" ht="18" customHeight="1"/>
    <row r="42159" ht="18" customHeight="1"/>
    <row r="42160" ht="18" customHeight="1"/>
    <row r="42161" ht="18" customHeight="1"/>
    <row r="42162" ht="18" customHeight="1"/>
    <row r="42163" ht="18" customHeight="1"/>
    <row r="42164" ht="18" customHeight="1"/>
    <row r="42165" ht="18" customHeight="1"/>
    <row r="42166" ht="18" customHeight="1"/>
    <row r="42167" ht="18" customHeight="1"/>
    <row r="42168" ht="18" customHeight="1"/>
    <row r="42169" ht="18" customHeight="1"/>
    <row r="42170" ht="18" customHeight="1"/>
    <row r="42171" ht="18" customHeight="1"/>
    <row r="42172" ht="18" customHeight="1"/>
    <row r="42173" ht="18" customHeight="1"/>
    <row r="42174" ht="18" customHeight="1"/>
    <row r="42175" ht="18" customHeight="1"/>
    <row r="42176" ht="18" customHeight="1"/>
    <row r="42177" ht="18" customHeight="1"/>
    <row r="42178" ht="18" customHeight="1"/>
    <row r="42179" ht="18" customHeight="1"/>
    <row r="42180" ht="18" customHeight="1"/>
    <row r="42181" ht="18" customHeight="1"/>
    <row r="42182" ht="18" customHeight="1"/>
    <row r="42183" ht="18" customHeight="1"/>
    <row r="42184" ht="18" customHeight="1"/>
    <row r="42185" ht="18" customHeight="1"/>
    <row r="42186" ht="18" customHeight="1"/>
    <row r="42187" ht="18" customHeight="1"/>
    <row r="42188" ht="18" customHeight="1"/>
    <row r="42189" ht="18" customHeight="1"/>
    <row r="42190" ht="18" customHeight="1"/>
    <row r="42191" ht="18" customHeight="1"/>
    <row r="42192" ht="18" customHeight="1"/>
    <row r="42193" ht="18" customHeight="1"/>
    <row r="42194" ht="18" customHeight="1"/>
    <row r="42195" ht="18" customHeight="1"/>
    <row r="42196" ht="18" customHeight="1"/>
    <row r="42197" ht="18" customHeight="1"/>
    <row r="42198" ht="18" customHeight="1"/>
    <row r="42199" ht="18" customHeight="1"/>
    <row r="42200" ht="18" customHeight="1"/>
    <row r="42201" ht="18" customHeight="1"/>
    <row r="42202" ht="18" customHeight="1"/>
    <row r="42203" ht="18" customHeight="1"/>
    <row r="42204" ht="18" customHeight="1"/>
    <row r="42205" ht="18" customHeight="1"/>
    <row r="42206" ht="18" customHeight="1"/>
    <row r="42207" ht="18" customHeight="1"/>
    <row r="42208" ht="18" customHeight="1"/>
    <row r="42209" ht="18" customHeight="1"/>
    <row r="42210" ht="18" customHeight="1"/>
    <row r="42211" ht="18" customHeight="1"/>
    <row r="42212" ht="18" customHeight="1"/>
    <row r="42213" ht="18" customHeight="1"/>
    <row r="42214" ht="18" customHeight="1"/>
    <row r="42215" ht="18" customHeight="1"/>
    <row r="42216" ht="18" customHeight="1"/>
    <row r="42217" ht="18" customHeight="1"/>
    <row r="42218" ht="18" customHeight="1"/>
    <row r="42219" ht="18" customHeight="1"/>
    <row r="42220" ht="18" customHeight="1"/>
    <row r="42221" ht="18" customHeight="1"/>
    <row r="42222" ht="18" customHeight="1"/>
    <row r="42223" ht="18" customHeight="1"/>
    <row r="42224" ht="18" customHeight="1"/>
    <row r="42225" ht="18" customHeight="1"/>
    <row r="42226" ht="18" customHeight="1"/>
    <row r="42227" ht="18" customHeight="1"/>
    <row r="42228" ht="18" customHeight="1"/>
    <row r="42229" ht="18" customHeight="1"/>
    <row r="42230" ht="18" customHeight="1"/>
    <row r="42231" ht="18" customHeight="1"/>
    <row r="42232" ht="18" customHeight="1"/>
    <row r="42233" ht="18" customHeight="1"/>
    <row r="42234" ht="18" customHeight="1"/>
    <row r="42235" ht="18" customHeight="1"/>
    <row r="42236" ht="18" customHeight="1"/>
    <row r="42237" ht="18" customHeight="1"/>
    <row r="42238" ht="18" customHeight="1"/>
    <row r="42239" ht="18" customHeight="1"/>
    <row r="42240" ht="18" customHeight="1"/>
    <row r="42241" ht="18" customHeight="1"/>
    <row r="42242" ht="18" customHeight="1"/>
    <row r="42243" ht="18" customHeight="1"/>
    <row r="42244" ht="18" customHeight="1"/>
    <row r="42245" ht="18" customHeight="1"/>
    <row r="42246" ht="18" customHeight="1"/>
    <row r="42247" ht="18" customHeight="1"/>
    <row r="42248" ht="18" customHeight="1"/>
    <row r="42249" ht="18" customHeight="1"/>
    <row r="42250" ht="18" customHeight="1"/>
    <row r="42251" ht="18" customHeight="1"/>
    <row r="42252" ht="18" customHeight="1"/>
    <row r="42253" ht="18" customHeight="1"/>
    <row r="42254" ht="18" customHeight="1"/>
    <row r="42255" ht="18" customHeight="1"/>
    <row r="42256" ht="18" customHeight="1"/>
    <row r="42257" ht="18" customHeight="1"/>
    <row r="42258" ht="18" customHeight="1"/>
    <row r="42259" ht="18" customHeight="1"/>
    <row r="42260" ht="18" customHeight="1"/>
    <row r="42261" ht="18" customHeight="1"/>
    <row r="42262" ht="18" customHeight="1"/>
    <row r="42263" ht="18" customHeight="1"/>
    <row r="42264" ht="18" customHeight="1"/>
    <row r="42265" ht="18" customHeight="1"/>
    <row r="42266" ht="18" customHeight="1"/>
    <row r="42267" ht="18" customHeight="1"/>
    <row r="42268" ht="18" customHeight="1"/>
    <row r="42269" ht="18" customHeight="1"/>
    <row r="42270" ht="18" customHeight="1"/>
    <row r="42271" ht="18" customHeight="1"/>
    <row r="42272" ht="18" customHeight="1"/>
    <row r="42273" ht="18" customHeight="1"/>
    <row r="42274" ht="18" customHeight="1"/>
    <row r="42275" ht="18" customHeight="1"/>
    <row r="42276" ht="18" customHeight="1"/>
    <row r="42277" ht="18" customHeight="1"/>
    <row r="42278" ht="18" customHeight="1"/>
    <row r="42279" ht="18" customHeight="1"/>
    <row r="42280" ht="18" customHeight="1"/>
    <row r="42281" ht="18" customHeight="1"/>
    <row r="42282" ht="18" customHeight="1"/>
    <row r="42283" ht="18" customHeight="1"/>
    <row r="42284" ht="18" customHeight="1"/>
    <row r="42285" ht="18" customHeight="1"/>
    <row r="42286" ht="18" customHeight="1"/>
    <row r="42287" ht="18" customHeight="1"/>
    <row r="42288" ht="18" customHeight="1"/>
    <row r="42289" ht="18" customHeight="1"/>
    <row r="42290" ht="18" customHeight="1"/>
    <row r="42291" ht="18" customHeight="1"/>
    <row r="42292" ht="18" customHeight="1"/>
    <row r="42293" ht="18" customHeight="1"/>
    <row r="42294" ht="18" customHeight="1"/>
    <row r="42295" ht="18" customHeight="1"/>
    <row r="42296" ht="18" customHeight="1"/>
    <row r="42297" ht="18" customHeight="1"/>
    <row r="42298" ht="18" customHeight="1"/>
    <row r="42299" ht="18" customHeight="1"/>
    <row r="42300" ht="18" customHeight="1"/>
    <row r="42301" ht="18" customHeight="1"/>
    <row r="42302" ht="18" customHeight="1"/>
    <row r="42303" ht="18" customHeight="1"/>
    <row r="42304" ht="18" customHeight="1"/>
    <row r="42305" ht="18" customHeight="1"/>
    <row r="42306" ht="18" customHeight="1"/>
    <row r="42307" ht="18" customHeight="1"/>
    <row r="42308" ht="18" customHeight="1"/>
    <row r="42309" ht="18" customHeight="1"/>
    <row r="42310" ht="18" customHeight="1"/>
    <row r="42311" ht="18" customHeight="1"/>
    <row r="42312" ht="18" customHeight="1"/>
    <row r="42313" ht="18" customHeight="1"/>
    <row r="42314" ht="18" customHeight="1"/>
    <row r="42315" ht="18" customHeight="1"/>
    <row r="42316" ht="18" customHeight="1"/>
    <row r="42317" ht="18" customHeight="1"/>
    <row r="42318" ht="18" customHeight="1"/>
    <row r="42319" ht="18" customHeight="1"/>
    <row r="42320" ht="18" customHeight="1"/>
    <row r="42321" ht="18" customHeight="1"/>
    <row r="42322" ht="18" customHeight="1"/>
    <row r="42323" ht="18" customHeight="1"/>
    <row r="42324" ht="18" customHeight="1"/>
    <row r="42325" ht="18" customHeight="1"/>
    <row r="42326" ht="18" customHeight="1"/>
    <row r="42327" ht="18" customHeight="1"/>
    <row r="42328" ht="18" customHeight="1"/>
    <row r="42329" ht="18" customHeight="1"/>
    <row r="42330" ht="18" customHeight="1"/>
    <row r="42331" ht="18" customHeight="1"/>
    <row r="42332" ht="18" customHeight="1"/>
    <row r="42333" ht="18" customHeight="1"/>
    <row r="42334" ht="18" customHeight="1"/>
    <row r="42335" ht="18" customHeight="1"/>
    <row r="42336" ht="18" customHeight="1"/>
    <row r="42337" ht="18" customHeight="1"/>
    <row r="42338" ht="18" customHeight="1"/>
    <row r="42339" ht="18" customHeight="1"/>
    <row r="42340" ht="18" customHeight="1"/>
    <row r="42341" ht="18" customHeight="1"/>
    <row r="42342" ht="18" customHeight="1"/>
    <row r="42343" ht="18" customHeight="1"/>
    <row r="42344" ht="18" customHeight="1"/>
    <row r="42345" ht="18" customHeight="1"/>
    <row r="42346" ht="18" customHeight="1"/>
    <row r="42347" ht="18" customHeight="1"/>
    <row r="42348" ht="18" customHeight="1"/>
    <row r="42349" ht="18" customHeight="1"/>
    <row r="42350" ht="18" customHeight="1"/>
    <row r="42351" ht="18" customHeight="1"/>
    <row r="42352" ht="18" customHeight="1"/>
    <row r="42353" ht="18" customHeight="1"/>
    <row r="42354" ht="18" customHeight="1"/>
    <row r="42355" ht="18" customHeight="1"/>
    <row r="42356" ht="18" customHeight="1"/>
    <row r="42357" ht="18" customHeight="1"/>
    <row r="42358" ht="18" customHeight="1"/>
    <row r="42359" ht="18" customHeight="1"/>
    <row r="42360" ht="18" customHeight="1"/>
    <row r="42361" ht="18" customHeight="1"/>
    <row r="42362" ht="18" customHeight="1"/>
    <row r="42363" ht="18" customHeight="1"/>
    <row r="42364" ht="18" customHeight="1"/>
    <row r="42365" ht="18" customHeight="1"/>
    <row r="42366" ht="18" customHeight="1"/>
    <row r="42367" ht="18" customHeight="1"/>
    <row r="42368" ht="18" customHeight="1"/>
    <row r="42369" ht="18" customHeight="1"/>
    <row r="42370" ht="18" customHeight="1"/>
    <row r="42371" ht="18" customHeight="1"/>
    <row r="42372" ht="18" customHeight="1"/>
    <row r="42373" ht="18" customHeight="1"/>
    <row r="42374" ht="18" customHeight="1"/>
    <row r="42375" ht="18" customHeight="1"/>
    <row r="42376" ht="18" customHeight="1"/>
    <row r="42377" ht="18" customHeight="1"/>
    <row r="42378" ht="18" customHeight="1"/>
    <row r="42379" ht="18" customHeight="1"/>
    <row r="42380" ht="18" customHeight="1"/>
    <row r="42381" ht="18" customHeight="1"/>
    <row r="42382" ht="18" customHeight="1"/>
    <row r="42383" ht="18" customHeight="1"/>
    <row r="42384" ht="18" customHeight="1"/>
    <row r="42385" ht="18" customHeight="1"/>
    <row r="42386" ht="18" customHeight="1"/>
    <row r="42387" ht="18" customHeight="1"/>
    <row r="42388" ht="18" customHeight="1"/>
    <row r="42389" ht="18" customHeight="1"/>
    <row r="42390" ht="18" customHeight="1"/>
    <row r="42391" ht="18" customHeight="1"/>
    <row r="42392" ht="18" customHeight="1"/>
    <row r="42393" ht="18" customHeight="1"/>
    <row r="42394" ht="18" customHeight="1"/>
    <row r="42395" ht="18" customHeight="1"/>
    <row r="42396" ht="18" customHeight="1"/>
    <row r="42397" ht="18" customHeight="1"/>
    <row r="42398" ht="18" customHeight="1"/>
    <row r="42399" ht="18" customHeight="1"/>
    <row r="42400" ht="18" customHeight="1"/>
    <row r="42401" ht="18" customHeight="1"/>
    <row r="42402" ht="18" customHeight="1"/>
    <row r="42403" ht="18" customHeight="1"/>
    <row r="42404" ht="18" customHeight="1"/>
    <row r="42405" ht="18" customHeight="1"/>
    <row r="42406" ht="18" customHeight="1"/>
    <row r="42407" ht="18" customHeight="1"/>
    <row r="42408" ht="18" customHeight="1"/>
    <row r="42409" ht="18" customHeight="1"/>
    <row r="42410" ht="18" customHeight="1"/>
    <row r="42411" ht="18" customHeight="1"/>
    <row r="42412" ht="18" customHeight="1"/>
    <row r="42413" ht="18" customHeight="1"/>
    <row r="42414" ht="18" customHeight="1"/>
    <row r="42415" ht="18" customHeight="1"/>
    <row r="42416" ht="18" customHeight="1"/>
    <row r="42417" ht="18" customHeight="1"/>
    <row r="42418" ht="18" customHeight="1"/>
    <row r="42419" ht="18" customHeight="1"/>
    <row r="42420" ht="18" customHeight="1"/>
    <row r="42421" ht="18" customHeight="1"/>
    <row r="42422" ht="18" customHeight="1"/>
    <row r="42423" ht="18" customHeight="1"/>
    <row r="42424" ht="18" customHeight="1"/>
    <row r="42425" ht="18" customHeight="1"/>
    <row r="42426" ht="18" customHeight="1"/>
    <row r="42427" ht="18" customHeight="1"/>
    <row r="42428" ht="18" customHeight="1"/>
    <row r="42429" ht="18" customHeight="1"/>
    <row r="42430" ht="18" customHeight="1"/>
    <row r="42431" ht="18" customHeight="1"/>
    <row r="42432" ht="18" customHeight="1"/>
    <row r="42433" ht="18" customHeight="1"/>
    <row r="42434" ht="18" customHeight="1"/>
    <row r="42435" ht="18" customHeight="1"/>
    <row r="42436" ht="18" customHeight="1"/>
    <row r="42437" ht="18" customHeight="1"/>
    <row r="42438" ht="18" customHeight="1"/>
    <row r="42439" ht="18" customHeight="1"/>
    <row r="42440" ht="18" customHeight="1"/>
    <row r="42441" ht="18" customHeight="1"/>
    <row r="42442" ht="18" customHeight="1"/>
    <row r="42443" ht="18" customHeight="1"/>
    <row r="42444" ht="18" customHeight="1"/>
    <row r="42445" ht="18" customHeight="1"/>
    <row r="42446" ht="18" customHeight="1"/>
    <row r="42447" ht="18" customHeight="1"/>
    <row r="42448" ht="18" customHeight="1"/>
    <row r="42449" ht="18" customHeight="1"/>
    <row r="42450" ht="18" customHeight="1"/>
    <row r="42451" ht="18" customHeight="1"/>
    <row r="42452" ht="18" customHeight="1"/>
    <row r="42453" ht="18" customHeight="1"/>
    <row r="42454" ht="18" customHeight="1"/>
    <row r="42455" ht="18" customHeight="1"/>
    <row r="42456" ht="18" customHeight="1"/>
    <row r="42457" ht="18" customHeight="1"/>
    <row r="42458" ht="18" customHeight="1"/>
    <row r="42459" ht="18" customHeight="1"/>
    <row r="42460" ht="18" customHeight="1"/>
    <row r="42461" ht="18" customHeight="1"/>
    <row r="42462" ht="18" customHeight="1"/>
    <row r="42463" ht="18" customHeight="1"/>
    <row r="42464" ht="18" customHeight="1"/>
    <row r="42465" ht="18" customHeight="1"/>
    <row r="42466" ht="18" customHeight="1"/>
    <row r="42467" ht="18" customHeight="1"/>
    <row r="42468" ht="18" customHeight="1"/>
    <row r="42469" ht="18" customHeight="1"/>
    <row r="42470" ht="18" customHeight="1"/>
    <row r="42471" ht="18" customHeight="1"/>
    <row r="42472" ht="18" customHeight="1"/>
    <row r="42473" ht="18" customHeight="1"/>
    <row r="42474" ht="18" customHeight="1"/>
    <row r="42475" ht="18" customHeight="1"/>
    <row r="42476" ht="18" customHeight="1"/>
    <row r="42477" ht="18" customHeight="1"/>
    <row r="42478" ht="18" customHeight="1"/>
    <row r="42479" ht="18" customHeight="1"/>
    <row r="42480" ht="18" customHeight="1"/>
    <row r="42481" ht="18" customHeight="1"/>
    <row r="42482" ht="18" customHeight="1"/>
    <row r="42483" ht="18" customHeight="1"/>
    <row r="42484" ht="18" customHeight="1"/>
    <row r="42485" ht="18" customHeight="1"/>
    <row r="42486" ht="18" customHeight="1"/>
    <row r="42487" ht="18" customHeight="1"/>
    <row r="42488" ht="18" customHeight="1"/>
    <row r="42489" ht="18" customHeight="1"/>
    <row r="42490" ht="18" customHeight="1"/>
    <row r="42491" ht="18" customHeight="1"/>
    <row r="42492" ht="18" customHeight="1"/>
    <row r="42493" ht="18" customHeight="1"/>
    <row r="42494" ht="18" customHeight="1"/>
    <row r="42495" ht="18" customHeight="1"/>
    <row r="42496" ht="18" customHeight="1"/>
    <row r="42497" ht="18" customHeight="1"/>
    <row r="42498" ht="18" customHeight="1"/>
    <row r="42499" ht="18" customHeight="1"/>
    <row r="42500" ht="18" customHeight="1"/>
    <row r="42501" ht="18" customHeight="1"/>
    <row r="42502" ht="18" customHeight="1"/>
    <row r="42503" ht="18" customHeight="1"/>
    <row r="42504" ht="18" customHeight="1"/>
    <row r="42505" ht="18" customHeight="1"/>
    <row r="42506" ht="18" customHeight="1"/>
    <row r="42507" ht="18" customHeight="1"/>
    <row r="42508" ht="18" customHeight="1"/>
    <row r="42509" ht="18" customHeight="1"/>
    <row r="42510" ht="18" customHeight="1"/>
    <row r="42511" ht="18" customHeight="1"/>
    <row r="42512" ht="18" customHeight="1"/>
    <row r="42513" ht="18" customHeight="1"/>
    <row r="42514" ht="18" customHeight="1"/>
    <row r="42515" ht="18" customHeight="1"/>
    <row r="42516" ht="18" customHeight="1"/>
    <row r="42517" ht="18" customHeight="1"/>
    <row r="42518" ht="18" customHeight="1"/>
    <row r="42519" ht="18" customHeight="1"/>
    <row r="42520" ht="18" customHeight="1"/>
    <row r="42521" ht="18" customHeight="1"/>
    <row r="42522" ht="18" customHeight="1"/>
    <row r="42523" ht="18" customHeight="1"/>
    <row r="42524" ht="18" customHeight="1"/>
    <row r="42525" ht="18" customHeight="1"/>
    <row r="42526" ht="18" customHeight="1"/>
    <row r="42527" ht="18" customHeight="1"/>
    <row r="42528" ht="18" customHeight="1"/>
    <row r="42529" ht="18" customHeight="1"/>
    <row r="42530" ht="18" customHeight="1"/>
    <row r="42531" ht="18" customHeight="1"/>
    <row r="42532" ht="18" customHeight="1"/>
    <row r="42533" ht="18" customHeight="1"/>
    <row r="42534" ht="18" customHeight="1"/>
    <row r="42535" ht="18" customHeight="1"/>
    <row r="42536" ht="18" customHeight="1"/>
    <row r="42537" ht="18" customHeight="1"/>
    <row r="42538" ht="18" customHeight="1"/>
    <row r="42539" ht="18" customHeight="1"/>
    <row r="42540" ht="18" customHeight="1"/>
    <row r="42541" ht="18" customHeight="1"/>
    <row r="42542" ht="18" customHeight="1"/>
    <row r="42543" ht="18" customHeight="1"/>
    <row r="42544" ht="18" customHeight="1"/>
    <row r="42545" ht="18" customHeight="1"/>
    <row r="42546" ht="18" customHeight="1"/>
    <row r="42547" ht="18" customHeight="1"/>
    <row r="42548" ht="18" customHeight="1"/>
    <row r="42549" ht="18" customHeight="1"/>
    <row r="42550" ht="18" customHeight="1"/>
    <row r="42551" ht="18" customHeight="1"/>
    <row r="42552" ht="18" customHeight="1"/>
    <row r="42553" ht="18" customHeight="1"/>
    <row r="42554" ht="18" customHeight="1"/>
    <row r="42555" ht="18" customHeight="1"/>
    <row r="42556" ht="18" customHeight="1"/>
    <row r="42557" ht="18" customHeight="1"/>
    <row r="42558" ht="18" customHeight="1"/>
    <row r="42559" ht="18" customHeight="1"/>
    <row r="42560" ht="18" customHeight="1"/>
    <row r="42561" ht="18" customHeight="1"/>
    <row r="42562" ht="18" customHeight="1"/>
    <row r="42563" ht="18" customHeight="1"/>
    <row r="42564" ht="18" customHeight="1"/>
    <row r="42565" ht="18" customHeight="1"/>
    <row r="42566" ht="18" customHeight="1"/>
    <row r="42567" ht="18" customHeight="1"/>
    <row r="42568" ht="18" customHeight="1"/>
    <row r="42569" ht="18" customHeight="1"/>
    <row r="42570" ht="18" customHeight="1"/>
    <row r="42571" ht="18" customHeight="1"/>
    <row r="42572" ht="18" customHeight="1"/>
    <row r="42573" ht="18" customHeight="1"/>
    <row r="42574" ht="18" customHeight="1"/>
    <row r="42575" ht="18" customHeight="1"/>
    <row r="42576" ht="18" customHeight="1"/>
    <row r="42577" ht="18" customHeight="1"/>
    <row r="42578" ht="18" customHeight="1"/>
    <row r="42579" ht="18" customHeight="1"/>
    <row r="42580" ht="18" customHeight="1"/>
    <row r="42581" ht="18" customHeight="1"/>
    <row r="42582" ht="18" customHeight="1"/>
    <row r="42583" ht="18" customHeight="1"/>
    <row r="42584" ht="18" customHeight="1"/>
    <row r="42585" ht="18" customHeight="1"/>
    <row r="42586" ht="18" customHeight="1"/>
    <row r="42587" ht="18" customHeight="1"/>
    <row r="42588" ht="18" customHeight="1"/>
    <row r="42589" ht="18" customHeight="1"/>
    <row r="42590" ht="18" customHeight="1"/>
    <row r="42591" ht="18" customHeight="1"/>
    <row r="42592" ht="18" customHeight="1"/>
    <row r="42593" ht="18" customHeight="1"/>
    <row r="42594" ht="18" customHeight="1"/>
    <row r="42595" ht="18" customHeight="1"/>
    <row r="42596" ht="18" customHeight="1"/>
    <row r="42597" ht="18" customHeight="1"/>
    <row r="42598" ht="18" customHeight="1"/>
    <row r="42599" ht="18" customHeight="1"/>
    <row r="42600" ht="18" customHeight="1"/>
    <row r="42601" ht="18" customHeight="1"/>
    <row r="42602" ht="18" customHeight="1"/>
    <row r="42603" ht="18" customHeight="1"/>
    <row r="42604" ht="18" customHeight="1"/>
    <row r="42605" ht="18" customHeight="1"/>
    <row r="42606" ht="18" customHeight="1"/>
    <row r="42607" ht="18" customHeight="1"/>
    <row r="42608" ht="18" customHeight="1"/>
    <row r="42609" ht="18" customHeight="1"/>
    <row r="42610" ht="18" customHeight="1"/>
    <row r="42611" ht="18" customHeight="1"/>
    <row r="42612" ht="18" customHeight="1"/>
    <row r="42613" ht="18" customHeight="1"/>
    <row r="42614" ht="18" customHeight="1"/>
    <row r="42615" ht="18" customHeight="1"/>
    <row r="42616" ht="18" customHeight="1"/>
    <row r="42617" ht="18" customHeight="1"/>
    <row r="42618" ht="18" customHeight="1"/>
    <row r="42619" ht="18" customHeight="1"/>
    <row r="42620" ht="18" customHeight="1"/>
    <row r="42621" ht="18" customHeight="1"/>
    <row r="42622" ht="18" customHeight="1"/>
    <row r="42623" ht="18" customHeight="1"/>
    <row r="42624" ht="18" customHeight="1"/>
    <row r="42625" ht="18" customHeight="1"/>
    <row r="42626" ht="18" customHeight="1"/>
    <row r="42627" ht="18" customHeight="1"/>
    <row r="42628" ht="18" customHeight="1"/>
    <row r="42629" ht="18" customHeight="1"/>
    <row r="42630" ht="18" customHeight="1"/>
    <row r="42631" ht="18" customHeight="1"/>
    <row r="42632" ht="18" customHeight="1"/>
    <row r="42633" ht="18" customHeight="1"/>
    <row r="42634" ht="18" customHeight="1"/>
    <row r="42635" ht="18" customHeight="1"/>
    <row r="42636" ht="18" customHeight="1"/>
    <row r="42637" ht="18" customHeight="1"/>
    <row r="42638" ht="18" customHeight="1"/>
    <row r="42639" ht="18" customHeight="1"/>
    <row r="42640" ht="18" customHeight="1"/>
    <row r="42641" ht="18" customHeight="1"/>
    <row r="42642" ht="18" customHeight="1"/>
    <row r="42643" ht="18" customHeight="1"/>
    <row r="42644" ht="18" customHeight="1"/>
    <row r="42645" ht="18" customHeight="1"/>
    <row r="42646" ht="18" customHeight="1"/>
    <row r="42647" ht="18" customHeight="1"/>
    <row r="42648" ht="18" customHeight="1"/>
    <row r="42649" ht="18" customHeight="1"/>
    <row r="42650" ht="18" customHeight="1"/>
    <row r="42651" ht="18" customHeight="1"/>
    <row r="42652" ht="18" customHeight="1"/>
    <row r="42653" ht="18" customHeight="1"/>
    <row r="42654" ht="18" customHeight="1"/>
    <row r="42655" ht="18" customHeight="1"/>
    <row r="42656" ht="18" customHeight="1"/>
    <row r="42657" ht="18" customHeight="1"/>
    <row r="42658" ht="18" customHeight="1"/>
    <row r="42659" ht="18" customHeight="1"/>
    <row r="42660" ht="18" customHeight="1"/>
    <row r="42661" ht="18" customHeight="1"/>
    <row r="42662" ht="18" customHeight="1"/>
    <row r="42663" ht="18" customHeight="1"/>
    <row r="42664" ht="18" customHeight="1"/>
    <row r="42665" ht="18" customHeight="1"/>
    <row r="42666" ht="18" customHeight="1"/>
    <row r="42667" ht="18" customHeight="1"/>
    <row r="42668" ht="18" customHeight="1"/>
    <row r="42669" ht="18" customHeight="1"/>
    <row r="42670" ht="18" customHeight="1"/>
    <row r="42671" ht="18" customHeight="1"/>
    <row r="42672" ht="18" customHeight="1"/>
    <row r="42673" ht="18" customHeight="1"/>
    <row r="42674" ht="18" customHeight="1"/>
    <row r="42675" ht="18" customHeight="1"/>
    <row r="42676" ht="18" customHeight="1"/>
    <row r="42677" ht="18" customHeight="1"/>
    <row r="42678" ht="18" customHeight="1"/>
    <row r="42679" ht="18" customHeight="1"/>
    <row r="42680" ht="18" customHeight="1"/>
    <row r="42681" ht="18" customHeight="1"/>
    <row r="42682" ht="18" customHeight="1"/>
    <row r="42683" ht="18" customHeight="1"/>
    <row r="42684" ht="18" customHeight="1"/>
    <row r="42685" ht="18" customHeight="1"/>
    <row r="42686" ht="18" customHeight="1"/>
    <row r="42687" ht="18" customHeight="1"/>
    <row r="42688" ht="18" customHeight="1"/>
    <row r="42689" ht="18" customHeight="1"/>
    <row r="42690" ht="18" customHeight="1"/>
    <row r="42691" ht="18" customHeight="1"/>
    <row r="42692" ht="18" customHeight="1"/>
    <row r="42693" ht="18" customHeight="1"/>
    <row r="42694" ht="18" customHeight="1"/>
    <row r="42695" ht="18" customHeight="1"/>
    <row r="42696" ht="18" customHeight="1"/>
    <row r="42697" ht="18" customHeight="1"/>
    <row r="42698" ht="18" customHeight="1"/>
    <row r="42699" ht="18" customHeight="1"/>
    <row r="42700" ht="18" customHeight="1"/>
    <row r="42701" ht="18" customHeight="1"/>
    <row r="42702" ht="18" customHeight="1"/>
    <row r="42703" ht="18" customHeight="1"/>
    <row r="42704" ht="18" customHeight="1"/>
    <row r="42705" ht="18" customHeight="1"/>
    <row r="42706" ht="18" customHeight="1"/>
    <row r="42707" ht="18" customHeight="1"/>
    <row r="42708" ht="18" customHeight="1"/>
    <row r="42709" ht="18" customHeight="1"/>
    <row r="42710" ht="18" customHeight="1"/>
    <row r="42711" ht="18" customHeight="1"/>
    <row r="42712" ht="18" customHeight="1"/>
    <row r="42713" ht="18" customHeight="1"/>
    <row r="42714" ht="18" customHeight="1"/>
    <row r="42715" ht="18" customHeight="1"/>
    <row r="42716" ht="18" customHeight="1"/>
    <row r="42717" ht="18" customHeight="1"/>
    <row r="42718" ht="18" customHeight="1"/>
    <row r="42719" ht="18" customHeight="1"/>
    <row r="42720" ht="18" customHeight="1"/>
    <row r="42721" ht="18" customHeight="1"/>
    <row r="42722" ht="18" customHeight="1"/>
    <row r="42723" ht="18" customHeight="1"/>
    <row r="42724" ht="18" customHeight="1"/>
    <row r="42725" ht="18" customHeight="1"/>
    <row r="42726" ht="18" customHeight="1"/>
    <row r="42727" ht="18" customHeight="1"/>
    <row r="42728" ht="18" customHeight="1"/>
    <row r="42729" ht="18" customHeight="1"/>
    <row r="42730" ht="18" customHeight="1"/>
    <row r="42731" ht="18" customHeight="1"/>
    <row r="42732" ht="18" customHeight="1"/>
    <row r="42733" ht="18" customHeight="1"/>
    <row r="42734" ht="18" customHeight="1"/>
    <row r="42735" ht="18" customHeight="1"/>
    <row r="42736" ht="18" customHeight="1"/>
    <row r="42737" ht="18" customHeight="1"/>
    <row r="42738" ht="18" customHeight="1"/>
    <row r="42739" ht="18" customHeight="1"/>
    <row r="42740" ht="18" customHeight="1"/>
    <row r="42741" ht="18" customHeight="1"/>
    <row r="42742" ht="18" customHeight="1"/>
    <row r="42743" ht="18" customHeight="1"/>
    <row r="42744" ht="18" customHeight="1"/>
    <row r="42745" ht="18" customHeight="1"/>
    <row r="42746" ht="18" customHeight="1"/>
    <row r="42747" ht="18" customHeight="1"/>
    <row r="42748" ht="18" customHeight="1"/>
    <row r="42749" ht="18" customHeight="1"/>
    <row r="42750" ht="18" customHeight="1"/>
    <row r="42751" ht="18" customHeight="1"/>
    <row r="42752" ht="18" customHeight="1"/>
    <row r="42753" ht="18" customHeight="1"/>
    <row r="42754" ht="18" customHeight="1"/>
    <row r="42755" ht="18" customHeight="1"/>
    <row r="42756" ht="18" customHeight="1"/>
    <row r="42757" ht="18" customHeight="1"/>
    <row r="42758" ht="18" customHeight="1"/>
    <row r="42759" ht="18" customHeight="1"/>
    <row r="42760" ht="18" customHeight="1"/>
    <row r="42761" ht="18" customHeight="1"/>
    <row r="42762" ht="18" customHeight="1"/>
    <row r="42763" ht="18" customHeight="1"/>
    <row r="42764" ht="18" customHeight="1"/>
    <row r="42765" ht="18" customHeight="1"/>
    <row r="42766" ht="18" customHeight="1"/>
    <row r="42767" ht="18" customHeight="1"/>
    <row r="42768" ht="18" customHeight="1"/>
    <row r="42769" ht="18" customHeight="1"/>
    <row r="42770" ht="18" customHeight="1"/>
    <row r="42771" ht="18" customHeight="1"/>
    <row r="42772" ht="18" customHeight="1"/>
    <row r="42773" ht="18" customHeight="1"/>
    <row r="42774" ht="18" customHeight="1"/>
    <row r="42775" ht="18" customHeight="1"/>
    <row r="42776" ht="18" customHeight="1"/>
    <row r="42777" ht="18" customHeight="1"/>
    <row r="42778" ht="18" customHeight="1"/>
    <row r="42779" ht="18" customHeight="1"/>
    <row r="42780" ht="18" customHeight="1"/>
    <row r="42781" ht="18" customHeight="1"/>
    <row r="42782" ht="18" customHeight="1"/>
    <row r="42783" ht="18" customHeight="1"/>
    <row r="42784" ht="18" customHeight="1"/>
    <row r="42785" ht="18" customHeight="1"/>
    <row r="42786" ht="18" customHeight="1"/>
    <row r="42787" ht="18" customHeight="1"/>
    <row r="42788" ht="18" customHeight="1"/>
    <row r="42789" ht="18" customHeight="1"/>
    <row r="42790" ht="18" customHeight="1"/>
    <row r="42791" ht="18" customHeight="1"/>
    <row r="42792" ht="18" customHeight="1"/>
    <row r="42793" ht="18" customHeight="1"/>
    <row r="42794" ht="18" customHeight="1"/>
    <row r="42795" ht="18" customHeight="1"/>
    <row r="42796" ht="18" customHeight="1"/>
    <row r="42797" ht="18" customHeight="1"/>
    <row r="42798" ht="18" customHeight="1"/>
    <row r="42799" ht="18" customHeight="1"/>
    <row r="42800" ht="18" customHeight="1"/>
    <row r="42801" ht="18" customHeight="1"/>
    <row r="42802" ht="18" customHeight="1"/>
    <row r="42803" ht="18" customHeight="1"/>
    <row r="42804" ht="18" customHeight="1"/>
    <row r="42805" ht="18" customHeight="1"/>
    <row r="42806" ht="18" customHeight="1"/>
    <row r="42807" ht="18" customHeight="1"/>
    <row r="42808" ht="18" customHeight="1"/>
    <row r="42809" ht="18" customHeight="1"/>
    <row r="42810" ht="18" customHeight="1"/>
    <row r="42811" ht="18" customHeight="1"/>
    <row r="42812" ht="18" customHeight="1"/>
    <row r="42813" ht="18" customHeight="1"/>
    <row r="42814" ht="18" customHeight="1"/>
    <row r="42815" ht="18" customHeight="1"/>
    <row r="42816" ht="18" customHeight="1"/>
    <row r="42817" ht="18" customHeight="1"/>
    <row r="42818" ht="18" customHeight="1"/>
    <row r="42819" ht="18" customHeight="1"/>
    <row r="42820" ht="18" customHeight="1"/>
    <row r="42821" ht="18" customHeight="1"/>
    <row r="42822" ht="18" customHeight="1"/>
    <row r="42823" ht="18" customHeight="1"/>
    <row r="42824" ht="18" customHeight="1"/>
    <row r="42825" ht="18" customHeight="1"/>
    <row r="42826" ht="18" customHeight="1"/>
    <row r="42827" ht="18" customHeight="1"/>
    <row r="42828" ht="18" customHeight="1"/>
    <row r="42829" ht="18" customHeight="1"/>
    <row r="42830" ht="18" customHeight="1"/>
    <row r="42831" ht="18" customHeight="1"/>
    <row r="42832" ht="18" customHeight="1"/>
    <row r="42833" ht="18" customHeight="1"/>
    <row r="42834" ht="18" customHeight="1"/>
    <row r="42835" ht="18" customHeight="1"/>
    <row r="42836" ht="18" customHeight="1"/>
    <row r="42837" ht="18" customHeight="1"/>
    <row r="42838" ht="18" customHeight="1"/>
    <row r="42839" ht="18" customHeight="1"/>
    <row r="42840" ht="18" customHeight="1"/>
    <row r="42841" ht="18" customHeight="1"/>
    <row r="42842" ht="18" customHeight="1"/>
    <row r="42843" ht="18" customHeight="1"/>
    <row r="42844" ht="18" customHeight="1"/>
    <row r="42845" ht="18" customHeight="1"/>
    <row r="42846" ht="18" customHeight="1"/>
    <row r="42847" ht="18" customHeight="1"/>
    <row r="42848" ht="18" customHeight="1"/>
    <row r="42849" ht="18" customHeight="1"/>
    <row r="42850" ht="18" customHeight="1"/>
    <row r="42851" ht="18" customHeight="1"/>
    <row r="42852" ht="18" customHeight="1"/>
    <row r="42853" ht="18" customHeight="1"/>
    <row r="42854" ht="18" customHeight="1"/>
    <row r="42855" ht="18" customHeight="1"/>
    <row r="42856" ht="18" customHeight="1"/>
    <row r="42857" ht="18" customHeight="1"/>
    <row r="42858" ht="18" customHeight="1"/>
    <row r="42859" ht="18" customHeight="1"/>
    <row r="42860" ht="18" customHeight="1"/>
    <row r="42861" ht="18" customHeight="1"/>
    <row r="42862" ht="18" customHeight="1"/>
    <row r="42863" ht="18" customHeight="1"/>
    <row r="42864" ht="18" customHeight="1"/>
    <row r="42865" ht="18" customHeight="1"/>
    <row r="42866" ht="18" customHeight="1"/>
    <row r="42867" ht="18" customHeight="1"/>
    <row r="42868" ht="18" customHeight="1"/>
    <row r="42869" ht="18" customHeight="1"/>
    <row r="42870" ht="18" customHeight="1"/>
    <row r="42871" ht="18" customHeight="1"/>
    <row r="42872" ht="18" customHeight="1"/>
    <row r="42873" ht="18" customHeight="1"/>
    <row r="42874" ht="18" customHeight="1"/>
    <row r="42875" ht="18" customHeight="1"/>
    <row r="42876" ht="18" customHeight="1"/>
    <row r="42877" ht="18" customHeight="1"/>
    <row r="42878" ht="18" customHeight="1"/>
    <row r="42879" ht="18" customHeight="1"/>
    <row r="42880" ht="18" customHeight="1"/>
    <row r="42881" ht="18" customHeight="1"/>
    <row r="42882" ht="18" customHeight="1"/>
    <row r="42883" ht="18" customHeight="1"/>
    <row r="42884" ht="18" customHeight="1"/>
    <row r="42885" ht="18" customHeight="1"/>
    <row r="42886" ht="18" customHeight="1"/>
    <row r="42887" ht="18" customHeight="1"/>
    <row r="42888" ht="18" customHeight="1"/>
    <row r="42889" ht="18" customHeight="1"/>
    <row r="42890" ht="18" customHeight="1"/>
    <row r="42891" ht="18" customHeight="1"/>
    <row r="42892" ht="18" customHeight="1"/>
    <row r="42893" ht="18" customHeight="1"/>
    <row r="42894" ht="18" customHeight="1"/>
    <row r="42895" ht="18" customHeight="1"/>
    <row r="42896" ht="18" customHeight="1"/>
    <row r="42897" ht="18" customHeight="1"/>
    <row r="42898" ht="18" customHeight="1"/>
    <row r="42899" ht="18" customHeight="1"/>
    <row r="42900" ht="18" customHeight="1"/>
    <row r="42901" ht="18" customHeight="1"/>
    <row r="42902" ht="18" customHeight="1"/>
    <row r="42903" ht="18" customHeight="1"/>
    <row r="42904" ht="18" customHeight="1"/>
    <row r="42905" ht="18" customHeight="1"/>
    <row r="42906" ht="18" customHeight="1"/>
    <row r="42907" ht="18" customHeight="1"/>
    <row r="42908" ht="18" customHeight="1"/>
    <row r="42909" ht="18" customHeight="1"/>
    <row r="42910" ht="18" customHeight="1"/>
    <row r="42911" ht="18" customHeight="1"/>
    <row r="42912" ht="18" customHeight="1"/>
    <row r="42913" ht="18" customHeight="1"/>
    <row r="42914" ht="18" customHeight="1"/>
    <row r="42915" ht="18" customHeight="1"/>
    <row r="42916" ht="18" customHeight="1"/>
    <row r="42917" ht="18" customHeight="1"/>
    <row r="42918" ht="18" customHeight="1"/>
    <row r="42919" ht="18" customHeight="1"/>
    <row r="42920" ht="18" customHeight="1"/>
    <row r="42921" ht="18" customHeight="1"/>
    <row r="42922" ht="18" customHeight="1"/>
    <row r="42923" ht="18" customHeight="1"/>
    <row r="42924" ht="18" customHeight="1"/>
    <row r="42925" ht="18" customHeight="1"/>
    <row r="42926" ht="18" customHeight="1"/>
    <row r="42927" ht="18" customHeight="1"/>
    <row r="42928" ht="18" customHeight="1"/>
    <row r="42929" ht="18" customHeight="1"/>
    <row r="42930" ht="18" customHeight="1"/>
    <row r="42931" ht="18" customHeight="1"/>
    <row r="42932" ht="18" customHeight="1"/>
    <row r="42933" ht="18" customHeight="1"/>
    <row r="42934" ht="18" customHeight="1"/>
    <row r="42935" ht="18" customHeight="1"/>
    <row r="42936" ht="18" customHeight="1"/>
    <row r="42937" ht="18" customHeight="1"/>
    <row r="42938" ht="18" customHeight="1"/>
    <row r="42939" ht="18" customHeight="1"/>
    <row r="42940" ht="18" customHeight="1"/>
    <row r="42941" ht="18" customHeight="1"/>
    <row r="42942" ht="18" customHeight="1"/>
    <row r="42943" ht="18" customHeight="1"/>
    <row r="42944" ht="18" customHeight="1"/>
    <row r="42945" ht="18" customHeight="1"/>
    <row r="42946" ht="18" customHeight="1"/>
    <row r="42947" ht="18" customHeight="1"/>
    <row r="42948" ht="18" customHeight="1"/>
    <row r="42949" ht="18" customHeight="1"/>
    <row r="42950" ht="18" customHeight="1"/>
    <row r="42951" ht="18" customHeight="1"/>
    <row r="42952" ht="18" customHeight="1"/>
    <row r="42953" ht="18" customHeight="1"/>
    <row r="42954" ht="18" customHeight="1"/>
    <row r="42955" ht="18" customHeight="1"/>
    <row r="42956" ht="18" customHeight="1"/>
    <row r="42957" ht="18" customHeight="1"/>
    <row r="42958" ht="18" customHeight="1"/>
    <row r="42959" ht="18" customHeight="1"/>
    <row r="42960" ht="18" customHeight="1"/>
    <row r="42961" ht="18" customHeight="1"/>
    <row r="42962" ht="18" customHeight="1"/>
    <row r="42963" ht="18" customHeight="1"/>
    <row r="42964" ht="18" customHeight="1"/>
    <row r="42965" ht="18" customHeight="1"/>
    <row r="42966" ht="18" customHeight="1"/>
    <row r="42967" ht="18" customHeight="1"/>
    <row r="42968" ht="18" customHeight="1"/>
    <row r="42969" ht="18" customHeight="1"/>
    <row r="42970" ht="18" customHeight="1"/>
    <row r="42971" ht="18" customHeight="1"/>
    <row r="42972" ht="18" customHeight="1"/>
    <row r="42973" ht="18" customHeight="1"/>
    <row r="42974" ht="18" customHeight="1"/>
    <row r="42975" ht="18" customHeight="1"/>
    <row r="42976" ht="18" customHeight="1"/>
    <row r="42977" ht="18" customHeight="1"/>
    <row r="42978" ht="18" customHeight="1"/>
    <row r="42979" ht="18" customHeight="1"/>
    <row r="42980" ht="18" customHeight="1"/>
    <row r="42981" ht="18" customHeight="1"/>
    <row r="42982" ht="18" customHeight="1"/>
    <row r="42983" ht="18" customHeight="1"/>
    <row r="42984" ht="18" customHeight="1"/>
    <row r="42985" ht="18" customHeight="1"/>
    <row r="42986" ht="18" customHeight="1"/>
    <row r="42987" ht="18" customHeight="1"/>
    <row r="42988" ht="18" customHeight="1"/>
    <row r="42989" ht="18" customHeight="1"/>
    <row r="42990" ht="18" customHeight="1"/>
    <row r="42991" ht="18" customHeight="1"/>
    <row r="42992" ht="18" customHeight="1"/>
    <row r="42993" ht="18" customHeight="1"/>
    <row r="42994" ht="18" customHeight="1"/>
    <row r="42995" ht="18" customHeight="1"/>
    <row r="42996" ht="18" customHeight="1"/>
    <row r="42997" ht="18" customHeight="1"/>
    <row r="42998" ht="18" customHeight="1"/>
    <row r="42999" ht="18" customHeight="1"/>
    <row r="43000" ht="18" customHeight="1"/>
    <row r="43001" ht="18" customHeight="1"/>
    <row r="43002" ht="18" customHeight="1"/>
    <row r="43003" ht="18" customHeight="1"/>
    <row r="43004" ht="18" customHeight="1"/>
    <row r="43005" ht="18" customHeight="1"/>
    <row r="43006" ht="18" customHeight="1"/>
    <row r="43007" ht="18" customHeight="1"/>
    <row r="43008" ht="18" customHeight="1"/>
    <row r="43009" ht="18" customHeight="1"/>
    <row r="43010" ht="18" customHeight="1"/>
    <row r="43011" ht="18" customHeight="1"/>
    <row r="43012" ht="18" customHeight="1"/>
    <row r="43013" ht="18" customHeight="1"/>
    <row r="43014" ht="18" customHeight="1"/>
    <row r="43015" ht="18" customHeight="1"/>
    <row r="43016" ht="18" customHeight="1"/>
    <row r="43017" ht="18" customHeight="1"/>
    <row r="43018" ht="18" customHeight="1"/>
    <row r="43019" ht="18" customHeight="1"/>
    <row r="43020" ht="18" customHeight="1"/>
    <row r="43021" ht="18" customHeight="1"/>
    <row r="43022" ht="18" customHeight="1"/>
    <row r="43023" ht="18" customHeight="1"/>
    <row r="43024" ht="18" customHeight="1"/>
    <row r="43025" ht="18" customHeight="1"/>
    <row r="43026" ht="18" customHeight="1"/>
    <row r="43027" ht="18" customHeight="1"/>
    <row r="43028" ht="18" customHeight="1"/>
    <row r="43029" ht="18" customHeight="1"/>
    <row r="43030" ht="18" customHeight="1"/>
    <row r="43031" ht="18" customHeight="1"/>
    <row r="43032" ht="18" customHeight="1"/>
    <row r="43033" ht="18" customHeight="1"/>
    <row r="43034" ht="18" customHeight="1"/>
    <row r="43035" ht="18" customHeight="1"/>
    <row r="43036" ht="18" customHeight="1"/>
    <row r="43037" ht="18" customHeight="1"/>
    <row r="43038" ht="18" customHeight="1"/>
    <row r="43039" ht="18" customHeight="1"/>
    <row r="43040" ht="18" customHeight="1"/>
    <row r="43041" ht="18" customHeight="1"/>
    <row r="43042" ht="18" customHeight="1"/>
    <row r="43043" ht="18" customHeight="1"/>
    <row r="43044" ht="18" customHeight="1"/>
    <row r="43045" ht="18" customHeight="1"/>
    <row r="43046" ht="18" customHeight="1"/>
    <row r="43047" ht="18" customHeight="1"/>
    <row r="43048" ht="18" customHeight="1"/>
    <row r="43049" ht="18" customHeight="1"/>
    <row r="43050" ht="18" customHeight="1"/>
    <row r="43051" ht="18" customHeight="1"/>
    <row r="43052" ht="18" customHeight="1"/>
    <row r="43053" ht="18" customHeight="1"/>
    <row r="43054" ht="18" customHeight="1"/>
    <row r="43055" ht="18" customHeight="1"/>
    <row r="43056" ht="18" customHeight="1"/>
    <row r="43057" ht="18" customHeight="1"/>
    <row r="43058" ht="18" customHeight="1"/>
    <row r="43059" ht="18" customHeight="1"/>
    <row r="43060" ht="18" customHeight="1"/>
    <row r="43061" ht="18" customHeight="1"/>
    <row r="43062" ht="18" customHeight="1"/>
    <row r="43063" ht="18" customHeight="1"/>
    <row r="43064" ht="18" customHeight="1"/>
    <row r="43065" ht="18" customHeight="1"/>
    <row r="43066" ht="18" customHeight="1"/>
    <row r="43067" ht="18" customHeight="1"/>
    <row r="43068" ht="18" customHeight="1"/>
    <row r="43069" ht="18" customHeight="1"/>
    <row r="43070" ht="18" customHeight="1"/>
    <row r="43071" ht="18" customHeight="1"/>
    <row r="43072" ht="18" customHeight="1"/>
    <row r="43073" ht="18" customHeight="1"/>
    <row r="43074" ht="18" customHeight="1"/>
    <row r="43075" ht="18" customHeight="1"/>
    <row r="43076" ht="18" customHeight="1"/>
    <row r="43077" ht="18" customHeight="1"/>
    <row r="43078" ht="18" customHeight="1"/>
    <row r="43079" ht="18" customHeight="1"/>
    <row r="43080" ht="18" customHeight="1"/>
    <row r="43081" ht="18" customHeight="1"/>
    <row r="43082" ht="18" customHeight="1"/>
    <row r="43083" ht="18" customHeight="1"/>
    <row r="43084" ht="18" customHeight="1"/>
    <row r="43085" ht="18" customHeight="1"/>
    <row r="43086" ht="18" customHeight="1"/>
    <row r="43087" ht="18" customHeight="1"/>
    <row r="43088" ht="18" customHeight="1"/>
    <row r="43089" ht="18" customHeight="1"/>
    <row r="43090" ht="18" customHeight="1"/>
    <row r="43091" ht="18" customHeight="1"/>
    <row r="43092" ht="18" customHeight="1"/>
    <row r="43093" ht="18" customHeight="1"/>
    <row r="43094" ht="18" customHeight="1"/>
    <row r="43095" ht="18" customHeight="1"/>
    <row r="43096" ht="18" customHeight="1"/>
    <row r="43097" ht="18" customHeight="1"/>
    <row r="43098" ht="18" customHeight="1"/>
    <row r="43099" ht="18" customHeight="1"/>
    <row r="43100" ht="18" customHeight="1"/>
    <row r="43101" ht="18" customHeight="1"/>
    <row r="43102" ht="18" customHeight="1"/>
    <row r="43103" ht="18" customHeight="1"/>
    <row r="43104" ht="18" customHeight="1"/>
    <row r="43105" ht="18" customHeight="1"/>
    <row r="43106" ht="18" customHeight="1"/>
    <row r="43107" ht="18" customHeight="1"/>
    <row r="43108" ht="18" customHeight="1"/>
    <row r="43109" ht="18" customHeight="1"/>
    <row r="43110" ht="18" customHeight="1"/>
    <row r="43111" ht="18" customHeight="1"/>
    <row r="43112" ht="18" customHeight="1"/>
    <row r="43113" ht="18" customHeight="1"/>
    <row r="43114" ht="18" customHeight="1"/>
    <row r="43115" ht="18" customHeight="1"/>
    <row r="43116" ht="18" customHeight="1"/>
    <row r="43117" ht="18" customHeight="1"/>
    <row r="43118" ht="18" customHeight="1"/>
    <row r="43119" ht="18" customHeight="1"/>
    <row r="43120" ht="18" customHeight="1"/>
    <row r="43121" ht="18" customHeight="1"/>
    <row r="43122" ht="18" customHeight="1"/>
    <row r="43123" ht="18" customHeight="1"/>
    <row r="43124" ht="18" customHeight="1"/>
    <row r="43125" ht="18" customHeight="1"/>
    <row r="43126" ht="18" customHeight="1"/>
    <row r="43127" ht="18" customHeight="1"/>
    <row r="43128" ht="18" customHeight="1"/>
    <row r="43129" ht="18" customHeight="1"/>
    <row r="43130" ht="18" customHeight="1"/>
    <row r="43131" ht="18" customHeight="1"/>
    <row r="43132" ht="18" customHeight="1"/>
    <row r="43133" ht="18" customHeight="1"/>
    <row r="43134" ht="18" customHeight="1"/>
    <row r="43135" ht="18" customHeight="1"/>
    <row r="43136" ht="18" customHeight="1"/>
    <row r="43137" ht="18" customHeight="1"/>
    <row r="43138" ht="18" customHeight="1"/>
    <row r="43139" ht="18" customHeight="1"/>
    <row r="43140" ht="18" customHeight="1"/>
    <row r="43141" ht="18" customHeight="1"/>
    <row r="43142" ht="18" customHeight="1"/>
    <row r="43143" ht="18" customHeight="1"/>
    <row r="43144" ht="18" customHeight="1"/>
    <row r="43145" ht="18" customHeight="1"/>
    <row r="43146" ht="18" customHeight="1"/>
    <row r="43147" ht="18" customHeight="1"/>
    <row r="43148" ht="18" customHeight="1"/>
    <row r="43149" ht="18" customHeight="1"/>
    <row r="43150" ht="18" customHeight="1"/>
    <row r="43151" ht="18" customHeight="1"/>
    <row r="43152" ht="18" customHeight="1"/>
    <row r="43153" ht="18" customHeight="1"/>
    <row r="43154" ht="18" customHeight="1"/>
    <row r="43155" ht="18" customHeight="1"/>
    <row r="43156" ht="18" customHeight="1"/>
    <row r="43157" ht="18" customHeight="1"/>
    <row r="43158" ht="18" customHeight="1"/>
    <row r="43159" ht="18" customHeight="1"/>
    <row r="43160" ht="18" customHeight="1"/>
    <row r="43161" ht="18" customHeight="1"/>
    <row r="43162" ht="18" customHeight="1"/>
    <row r="43163" ht="18" customHeight="1"/>
    <row r="43164" ht="18" customHeight="1"/>
    <row r="43165" ht="18" customHeight="1"/>
    <row r="43166" ht="18" customHeight="1"/>
    <row r="43167" ht="18" customHeight="1"/>
    <row r="43168" ht="18" customHeight="1"/>
    <row r="43169" ht="18" customHeight="1"/>
    <row r="43170" ht="18" customHeight="1"/>
    <row r="43171" ht="18" customHeight="1"/>
    <row r="43172" ht="18" customHeight="1"/>
    <row r="43173" ht="18" customHeight="1"/>
    <row r="43174" ht="18" customHeight="1"/>
    <row r="43175" ht="18" customHeight="1"/>
    <row r="43176" ht="18" customHeight="1"/>
    <row r="43177" ht="18" customHeight="1"/>
    <row r="43178" ht="18" customHeight="1"/>
    <row r="43179" ht="18" customHeight="1"/>
    <row r="43180" ht="18" customHeight="1"/>
    <row r="43181" ht="18" customHeight="1"/>
    <row r="43182" ht="18" customHeight="1"/>
    <row r="43183" ht="18" customHeight="1"/>
    <row r="43184" ht="18" customHeight="1"/>
    <row r="43185" ht="18" customHeight="1"/>
    <row r="43186" ht="18" customHeight="1"/>
    <row r="43187" ht="18" customHeight="1"/>
    <row r="43188" ht="18" customHeight="1"/>
    <row r="43189" ht="18" customHeight="1"/>
    <row r="43190" ht="18" customHeight="1"/>
    <row r="43191" ht="18" customHeight="1"/>
    <row r="43192" ht="18" customHeight="1"/>
    <row r="43193" ht="18" customHeight="1"/>
    <row r="43194" ht="18" customHeight="1"/>
    <row r="43195" ht="18" customHeight="1"/>
    <row r="43196" ht="18" customHeight="1"/>
    <row r="43197" ht="18" customHeight="1"/>
    <row r="43198" ht="18" customHeight="1"/>
    <row r="43199" ht="18" customHeight="1"/>
    <row r="43200" ht="18" customHeight="1"/>
    <row r="43201" ht="18" customHeight="1"/>
    <row r="43202" ht="18" customHeight="1"/>
    <row r="43203" ht="18" customHeight="1"/>
    <row r="43204" ht="18" customHeight="1"/>
    <row r="43205" ht="18" customHeight="1"/>
    <row r="43206" ht="18" customHeight="1"/>
    <row r="43207" ht="18" customHeight="1"/>
    <row r="43208" ht="18" customHeight="1"/>
    <row r="43209" ht="18" customHeight="1"/>
    <row r="43210" ht="18" customHeight="1"/>
    <row r="43211" ht="18" customHeight="1"/>
    <row r="43212" ht="18" customHeight="1"/>
    <row r="43213" ht="18" customHeight="1"/>
    <row r="43214" ht="18" customHeight="1"/>
    <row r="43215" ht="18" customHeight="1"/>
    <row r="43216" ht="18" customHeight="1"/>
    <row r="43217" ht="18" customHeight="1"/>
    <row r="43218" ht="18" customHeight="1"/>
    <row r="43219" ht="18" customHeight="1"/>
    <row r="43220" ht="18" customHeight="1"/>
    <row r="43221" ht="18" customHeight="1"/>
    <row r="43222" ht="18" customHeight="1"/>
    <row r="43223" ht="18" customHeight="1"/>
    <row r="43224" ht="18" customHeight="1"/>
    <row r="43225" ht="18" customHeight="1"/>
    <row r="43226" ht="18" customHeight="1"/>
    <row r="43227" ht="18" customHeight="1"/>
    <row r="43228" ht="18" customHeight="1"/>
    <row r="43229" ht="18" customHeight="1"/>
    <row r="43230" ht="18" customHeight="1"/>
    <row r="43231" ht="18" customHeight="1"/>
    <row r="43232" ht="18" customHeight="1"/>
    <row r="43233" ht="18" customHeight="1"/>
    <row r="43234" ht="18" customHeight="1"/>
    <row r="43235" ht="18" customHeight="1"/>
    <row r="43236" ht="18" customHeight="1"/>
    <row r="43237" ht="18" customHeight="1"/>
    <row r="43238" ht="18" customHeight="1"/>
    <row r="43239" ht="18" customHeight="1"/>
    <row r="43240" ht="18" customHeight="1"/>
    <row r="43241" ht="18" customHeight="1"/>
    <row r="43242" ht="18" customHeight="1"/>
    <row r="43243" ht="18" customHeight="1"/>
    <row r="43244" ht="18" customHeight="1"/>
    <row r="43245" ht="18" customHeight="1"/>
    <row r="43246" ht="18" customHeight="1"/>
    <row r="43247" ht="18" customHeight="1"/>
    <row r="43248" ht="18" customHeight="1"/>
    <row r="43249" ht="18" customHeight="1"/>
    <row r="43250" ht="18" customHeight="1"/>
    <row r="43251" ht="18" customHeight="1"/>
    <row r="43252" ht="18" customHeight="1"/>
    <row r="43253" ht="18" customHeight="1"/>
    <row r="43254" ht="18" customHeight="1"/>
    <row r="43255" ht="18" customHeight="1"/>
    <row r="43256" ht="18" customHeight="1"/>
    <row r="43257" ht="18" customHeight="1"/>
    <row r="43258" ht="18" customHeight="1"/>
    <row r="43259" ht="18" customHeight="1"/>
    <row r="43260" ht="18" customHeight="1"/>
    <row r="43261" ht="18" customHeight="1"/>
    <row r="43262" ht="18" customHeight="1"/>
    <row r="43263" ht="18" customHeight="1"/>
    <row r="43264" ht="18" customHeight="1"/>
    <row r="43265" ht="18" customHeight="1"/>
    <row r="43266" ht="18" customHeight="1"/>
    <row r="43267" ht="18" customHeight="1"/>
    <row r="43268" ht="18" customHeight="1"/>
    <row r="43269" ht="18" customHeight="1"/>
    <row r="43270" ht="18" customHeight="1"/>
    <row r="43271" ht="18" customHeight="1"/>
    <row r="43272" ht="18" customHeight="1"/>
    <row r="43273" ht="18" customHeight="1"/>
    <row r="43274" ht="18" customHeight="1"/>
    <row r="43275" ht="18" customHeight="1"/>
    <row r="43276" ht="18" customHeight="1"/>
    <row r="43277" ht="18" customHeight="1"/>
    <row r="43278" ht="18" customHeight="1"/>
    <row r="43279" ht="18" customHeight="1"/>
    <row r="43280" ht="18" customHeight="1"/>
    <row r="43281" ht="18" customHeight="1"/>
    <row r="43282" ht="18" customHeight="1"/>
    <row r="43283" ht="18" customHeight="1"/>
    <row r="43284" ht="18" customHeight="1"/>
    <row r="43285" ht="18" customHeight="1"/>
    <row r="43286" ht="18" customHeight="1"/>
    <row r="43287" ht="18" customHeight="1"/>
    <row r="43288" ht="18" customHeight="1"/>
    <row r="43289" ht="18" customHeight="1"/>
    <row r="43290" ht="18" customHeight="1"/>
    <row r="43291" ht="18" customHeight="1"/>
    <row r="43292" ht="18" customHeight="1"/>
    <row r="43293" ht="18" customHeight="1"/>
    <row r="43294" ht="18" customHeight="1"/>
    <row r="43295" ht="18" customHeight="1"/>
    <row r="43296" ht="18" customHeight="1"/>
    <row r="43297" ht="18" customHeight="1"/>
    <row r="43298" ht="18" customHeight="1"/>
    <row r="43299" ht="18" customHeight="1"/>
    <row r="43300" ht="18" customHeight="1"/>
    <row r="43301" ht="18" customHeight="1"/>
    <row r="43302" ht="18" customHeight="1"/>
    <row r="43303" ht="18" customHeight="1"/>
    <row r="43304" ht="18" customHeight="1"/>
    <row r="43305" ht="18" customHeight="1"/>
    <row r="43306" ht="18" customHeight="1"/>
    <row r="43307" ht="18" customHeight="1"/>
    <row r="43308" ht="18" customHeight="1"/>
    <row r="43309" ht="18" customHeight="1"/>
    <row r="43310" ht="18" customHeight="1"/>
    <row r="43311" ht="18" customHeight="1"/>
    <row r="43312" ht="18" customHeight="1"/>
    <row r="43313" ht="18" customHeight="1"/>
    <row r="43314" ht="18" customHeight="1"/>
    <row r="43315" ht="18" customHeight="1"/>
    <row r="43316" ht="18" customHeight="1"/>
    <row r="43317" ht="18" customHeight="1"/>
    <row r="43318" ht="18" customHeight="1"/>
    <row r="43319" ht="18" customHeight="1"/>
    <row r="43320" ht="18" customHeight="1"/>
    <row r="43321" ht="18" customHeight="1"/>
    <row r="43322" ht="18" customHeight="1"/>
    <row r="43323" ht="18" customHeight="1"/>
    <row r="43324" ht="18" customHeight="1"/>
    <row r="43325" ht="18" customHeight="1"/>
    <row r="43326" ht="18" customHeight="1"/>
    <row r="43327" ht="18" customHeight="1"/>
    <row r="43328" ht="18" customHeight="1"/>
    <row r="43329" ht="18" customHeight="1"/>
    <row r="43330" ht="18" customHeight="1"/>
    <row r="43331" ht="18" customHeight="1"/>
    <row r="43332" ht="18" customHeight="1"/>
    <row r="43333" ht="18" customHeight="1"/>
    <row r="43334" ht="18" customHeight="1"/>
    <row r="43335" ht="18" customHeight="1"/>
    <row r="43336" ht="18" customHeight="1"/>
    <row r="43337" ht="18" customHeight="1"/>
    <row r="43338" ht="18" customHeight="1"/>
    <row r="43339" ht="18" customHeight="1"/>
    <row r="43340" ht="18" customHeight="1"/>
    <row r="43341" ht="18" customHeight="1"/>
    <row r="43342" ht="18" customHeight="1"/>
    <row r="43343" ht="18" customHeight="1"/>
    <row r="43344" ht="18" customHeight="1"/>
    <row r="43345" ht="18" customHeight="1"/>
    <row r="43346" ht="18" customHeight="1"/>
    <row r="43347" ht="18" customHeight="1"/>
    <row r="43348" ht="18" customHeight="1"/>
    <row r="43349" ht="18" customHeight="1"/>
    <row r="43350" ht="18" customHeight="1"/>
    <row r="43351" ht="18" customHeight="1"/>
    <row r="43352" ht="18" customHeight="1"/>
    <row r="43353" ht="18" customHeight="1"/>
    <row r="43354" ht="18" customHeight="1"/>
    <row r="43355" ht="18" customHeight="1"/>
    <row r="43356" ht="18" customHeight="1"/>
    <row r="43357" ht="18" customHeight="1"/>
    <row r="43358" ht="18" customHeight="1"/>
    <row r="43359" ht="18" customHeight="1"/>
    <row r="43360" ht="18" customHeight="1"/>
    <row r="43361" ht="18" customHeight="1"/>
    <row r="43362" ht="18" customHeight="1"/>
    <row r="43363" ht="18" customHeight="1"/>
    <row r="43364" ht="18" customHeight="1"/>
    <row r="43365" ht="18" customHeight="1"/>
    <row r="43366" ht="18" customHeight="1"/>
    <row r="43367" ht="18" customHeight="1"/>
    <row r="43368" ht="18" customHeight="1"/>
    <row r="43369" ht="18" customHeight="1"/>
    <row r="43370" ht="18" customHeight="1"/>
    <row r="43371" ht="18" customHeight="1"/>
    <row r="43372" ht="18" customHeight="1"/>
    <row r="43373" ht="18" customHeight="1"/>
    <row r="43374" ht="18" customHeight="1"/>
    <row r="43375" ht="18" customHeight="1"/>
    <row r="43376" ht="18" customHeight="1"/>
    <row r="43377" ht="18" customHeight="1"/>
    <row r="43378" ht="18" customHeight="1"/>
    <row r="43379" ht="18" customHeight="1"/>
    <row r="43380" ht="18" customHeight="1"/>
    <row r="43381" ht="18" customHeight="1"/>
    <row r="43382" ht="18" customHeight="1"/>
    <row r="43383" ht="18" customHeight="1"/>
    <row r="43384" ht="18" customHeight="1"/>
    <row r="43385" ht="18" customHeight="1"/>
    <row r="43386" ht="18" customHeight="1"/>
    <row r="43387" ht="18" customHeight="1"/>
    <row r="43388" ht="18" customHeight="1"/>
    <row r="43389" ht="18" customHeight="1"/>
    <row r="43390" ht="18" customHeight="1"/>
    <row r="43391" ht="18" customHeight="1"/>
    <row r="43392" ht="18" customHeight="1"/>
    <row r="43393" ht="18" customHeight="1"/>
    <row r="43394" ht="18" customHeight="1"/>
    <row r="43395" ht="18" customHeight="1"/>
    <row r="43396" ht="18" customHeight="1"/>
    <row r="43397" ht="18" customHeight="1"/>
    <row r="43398" ht="18" customHeight="1"/>
    <row r="43399" ht="18" customHeight="1"/>
    <row r="43400" ht="18" customHeight="1"/>
    <row r="43401" ht="18" customHeight="1"/>
    <row r="43402" ht="18" customHeight="1"/>
    <row r="43403" ht="18" customHeight="1"/>
    <row r="43404" ht="18" customHeight="1"/>
    <row r="43405" ht="18" customHeight="1"/>
    <row r="43406" ht="18" customHeight="1"/>
    <row r="43407" ht="18" customHeight="1"/>
    <row r="43408" ht="18" customHeight="1"/>
    <row r="43409" ht="18" customHeight="1"/>
    <row r="43410" ht="18" customHeight="1"/>
    <row r="43411" ht="18" customHeight="1"/>
    <row r="43412" ht="18" customHeight="1"/>
    <row r="43413" ht="18" customHeight="1"/>
    <row r="43414" ht="18" customHeight="1"/>
    <row r="43415" ht="18" customHeight="1"/>
    <row r="43416" ht="18" customHeight="1"/>
    <row r="43417" ht="18" customHeight="1"/>
    <row r="43418" ht="18" customHeight="1"/>
    <row r="43419" ht="18" customHeight="1"/>
    <row r="43420" ht="18" customHeight="1"/>
    <row r="43421" ht="18" customHeight="1"/>
    <row r="43422" ht="18" customHeight="1"/>
    <row r="43423" ht="18" customHeight="1"/>
    <row r="43424" ht="18" customHeight="1"/>
    <row r="43425" ht="18" customHeight="1"/>
    <row r="43426" ht="18" customHeight="1"/>
    <row r="43427" ht="18" customHeight="1"/>
    <row r="43428" ht="18" customHeight="1"/>
    <row r="43429" ht="18" customHeight="1"/>
    <row r="43430" ht="18" customHeight="1"/>
    <row r="43431" ht="18" customHeight="1"/>
    <row r="43432" ht="18" customHeight="1"/>
    <row r="43433" ht="18" customHeight="1"/>
    <row r="43434" ht="18" customHeight="1"/>
    <row r="43435" ht="18" customHeight="1"/>
    <row r="43436" ht="18" customHeight="1"/>
    <row r="43437" ht="18" customHeight="1"/>
    <row r="43438" ht="18" customHeight="1"/>
    <row r="43439" ht="18" customHeight="1"/>
    <row r="43440" ht="18" customHeight="1"/>
    <row r="43441" ht="18" customHeight="1"/>
    <row r="43442" ht="18" customHeight="1"/>
    <row r="43443" ht="18" customHeight="1"/>
    <row r="43444" ht="18" customHeight="1"/>
    <row r="43445" ht="18" customHeight="1"/>
    <row r="43446" ht="18" customHeight="1"/>
    <row r="43447" ht="18" customHeight="1"/>
    <row r="43448" ht="18" customHeight="1"/>
    <row r="43449" ht="18" customHeight="1"/>
    <row r="43450" ht="18" customHeight="1"/>
    <row r="43451" ht="18" customHeight="1"/>
    <row r="43452" ht="18" customHeight="1"/>
    <row r="43453" ht="18" customHeight="1"/>
    <row r="43454" ht="18" customHeight="1"/>
    <row r="43455" ht="18" customHeight="1"/>
    <row r="43456" ht="18" customHeight="1"/>
    <row r="43457" ht="18" customHeight="1"/>
    <row r="43458" ht="18" customHeight="1"/>
    <row r="43459" ht="18" customHeight="1"/>
    <row r="43460" ht="18" customHeight="1"/>
    <row r="43461" ht="18" customHeight="1"/>
    <row r="43462" ht="18" customHeight="1"/>
    <row r="43463" ht="18" customHeight="1"/>
    <row r="43464" ht="18" customHeight="1"/>
    <row r="43465" ht="18" customHeight="1"/>
    <row r="43466" ht="18" customHeight="1"/>
    <row r="43467" ht="18" customHeight="1"/>
    <row r="43468" ht="18" customHeight="1"/>
    <row r="43469" ht="18" customHeight="1"/>
    <row r="43470" ht="18" customHeight="1"/>
    <row r="43471" ht="18" customHeight="1"/>
    <row r="43472" ht="18" customHeight="1"/>
    <row r="43473" ht="18" customHeight="1"/>
    <row r="43474" ht="18" customHeight="1"/>
    <row r="43475" ht="18" customHeight="1"/>
    <row r="43476" ht="18" customHeight="1"/>
    <row r="43477" ht="18" customHeight="1"/>
    <row r="43478" ht="18" customHeight="1"/>
    <row r="43479" ht="18" customHeight="1"/>
    <row r="43480" ht="18" customHeight="1"/>
    <row r="43481" ht="18" customHeight="1"/>
    <row r="43482" ht="18" customHeight="1"/>
    <row r="43483" ht="18" customHeight="1"/>
    <row r="43484" ht="18" customHeight="1"/>
    <row r="43485" ht="18" customHeight="1"/>
    <row r="43486" ht="18" customHeight="1"/>
    <row r="43487" ht="18" customHeight="1"/>
    <row r="43488" ht="18" customHeight="1"/>
    <row r="43489" ht="18" customHeight="1"/>
    <row r="43490" ht="18" customHeight="1"/>
    <row r="43491" ht="18" customHeight="1"/>
    <row r="43492" ht="18" customHeight="1"/>
    <row r="43493" ht="18" customHeight="1"/>
    <row r="43494" ht="18" customHeight="1"/>
    <row r="43495" ht="18" customHeight="1"/>
    <row r="43496" ht="18" customHeight="1"/>
    <row r="43497" ht="18" customHeight="1"/>
    <row r="43498" ht="18" customHeight="1"/>
    <row r="43499" ht="18" customHeight="1"/>
    <row r="43500" ht="18" customHeight="1"/>
    <row r="43501" ht="18" customHeight="1"/>
    <row r="43502" ht="18" customHeight="1"/>
    <row r="43503" ht="18" customHeight="1"/>
    <row r="43504" ht="18" customHeight="1"/>
    <row r="43505" ht="18" customHeight="1"/>
    <row r="43506" ht="18" customHeight="1"/>
    <row r="43507" ht="18" customHeight="1"/>
    <row r="43508" ht="18" customHeight="1"/>
    <row r="43509" ht="18" customHeight="1"/>
    <row r="43510" ht="18" customHeight="1"/>
    <row r="43511" ht="18" customHeight="1"/>
    <row r="43512" ht="18" customHeight="1"/>
    <row r="43513" ht="18" customHeight="1"/>
    <row r="43514" ht="18" customHeight="1"/>
    <row r="43515" ht="18" customHeight="1"/>
    <row r="43516" ht="18" customHeight="1"/>
    <row r="43517" ht="18" customHeight="1"/>
    <row r="43518" ht="18" customHeight="1"/>
    <row r="43519" ht="18" customHeight="1"/>
    <row r="43520" ht="18" customHeight="1"/>
    <row r="43521" ht="18" customHeight="1"/>
    <row r="43522" ht="18" customHeight="1"/>
    <row r="43523" ht="18" customHeight="1"/>
    <row r="43524" ht="18" customHeight="1"/>
    <row r="43525" ht="18" customHeight="1"/>
    <row r="43526" ht="18" customHeight="1"/>
    <row r="43527" ht="18" customHeight="1"/>
    <row r="43528" ht="18" customHeight="1"/>
    <row r="43529" ht="18" customHeight="1"/>
    <row r="43530" ht="18" customHeight="1"/>
    <row r="43531" ht="18" customHeight="1"/>
    <row r="43532" ht="18" customHeight="1"/>
    <row r="43533" ht="18" customHeight="1"/>
    <row r="43534" ht="18" customHeight="1"/>
    <row r="43535" ht="18" customHeight="1"/>
    <row r="43536" ht="18" customHeight="1"/>
    <row r="43537" ht="18" customHeight="1"/>
    <row r="43538" ht="18" customHeight="1"/>
    <row r="43539" ht="18" customHeight="1"/>
    <row r="43540" ht="18" customHeight="1"/>
    <row r="43541" ht="18" customHeight="1"/>
    <row r="43542" ht="18" customHeight="1"/>
    <row r="43543" ht="18" customHeight="1"/>
    <row r="43544" ht="18" customHeight="1"/>
    <row r="43545" ht="18" customHeight="1"/>
    <row r="43546" ht="18" customHeight="1"/>
    <row r="43547" ht="18" customHeight="1"/>
    <row r="43548" ht="18" customHeight="1"/>
    <row r="43549" ht="18" customHeight="1"/>
    <row r="43550" ht="18" customHeight="1"/>
    <row r="43551" ht="18" customHeight="1"/>
    <row r="43552" ht="18" customHeight="1"/>
    <row r="43553" ht="18" customHeight="1"/>
    <row r="43554" ht="18" customHeight="1"/>
    <row r="43555" ht="18" customHeight="1"/>
    <row r="43556" ht="18" customHeight="1"/>
    <row r="43557" ht="18" customHeight="1"/>
    <row r="43558" ht="18" customHeight="1"/>
    <row r="43559" ht="18" customHeight="1"/>
    <row r="43560" ht="18" customHeight="1"/>
    <row r="43561" ht="18" customHeight="1"/>
    <row r="43562" ht="18" customHeight="1"/>
    <row r="43563" ht="18" customHeight="1"/>
    <row r="43564" ht="18" customHeight="1"/>
    <row r="43565" ht="18" customHeight="1"/>
    <row r="43566" ht="18" customHeight="1"/>
    <row r="43567" ht="18" customHeight="1"/>
    <row r="43568" ht="18" customHeight="1"/>
    <row r="43569" ht="18" customHeight="1"/>
    <row r="43570" ht="18" customHeight="1"/>
    <row r="43571" ht="18" customHeight="1"/>
    <row r="43572" ht="18" customHeight="1"/>
    <row r="43573" ht="18" customHeight="1"/>
    <row r="43574" ht="18" customHeight="1"/>
    <row r="43575" ht="18" customHeight="1"/>
    <row r="43576" ht="18" customHeight="1"/>
    <row r="43577" ht="18" customHeight="1"/>
    <row r="43578" ht="18" customHeight="1"/>
    <row r="43579" ht="18" customHeight="1"/>
    <row r="43580" ht="18" customHeight="1"/>
    <row r="43581" ht="18" customHeight="1"/>
    <row r="43582" ht="18" customHeight="1"/>
    <row r="43583" ht="18" customHeight="1"/>
    <row r="43584" ht="18" customHeight="1"/>
    <row r="43585" ht="18" customHeight="1"/>
    <row r="43586" ht="18" customHeight="1"/>
    <row r="43587" ht="18" customHeight="1"/>
    <row r="43588" ht="18" customHeight="1"/>
    <row r="43589" ht="18" customHeight="1"/>
    <row r="43590" ht="18" customHeight="1"/>
    <row r="43591" ht="18" customHeight="1"/>
    <row r="43592" ht="18" customHeight="1"/>
    <row r="43593" ht="18" customHeight="1"/>
    <row r="43594" ht="18" customHeight="1"/>
    <row r="43595" ht="18" customHeight="1"/>
    <row r="43596" ht="18" customHeight="1"/>
    <row r="43597" ht="18" customHeight="1"/>
    <row r="43598" ht="18" customHeight="1"/>
    <row r="43599" ht="18" customHeight="1"/>
    <row r="43600" ht="18" customHeight="1"/>
    <row r="43601" ht="18" customHeight="1"/>
    <row r="43602" ht="18" customHeight="1"/>
    <row r="43603" ht="18" customHeight="1"/>
    <row r="43604" ht="18" customHeight="1"/>
    <row r="43605" ht="18" customHeight="1"/>
    <row r="43606" ht="18" customHeight="1"/>
    <row r="43607" ht="18" customHeight="1"/>
    <row r="43608" ht="18" customHeight="1"/>
    <row r="43609" ht="18" customHeight="1"/>
    <row r="43610" ht="18" customHeight="1"/>
    <row r="43611" ht="18" customHeight="1"/>
    <row r="43612" ht="18" customHeight="1"/>
    <row r="43613" ht="18" customHeight="1"/>
    <row r="43614" ht="18" customHeight="1"/>
    <row r="43615" ht="18" customHeight="1"/>
    <row r="43616" ht="18" customHeight="1"/>
    <row r="43617" ht="18" customHeight="1"/>
    <row r="43618" ht="18" customHeight="1"/>
    <row r="43619" ht="18" customHeight="1"/>
    <row r="43620" ht="18" customHeight="1"/>
    <row r="43621" ht="18" customHeight="1"/>
    <row r="43622" ht="18" customHeight="1"/>
    <row r="43623" ht="18" customHeight="1"/>
    <row r="43624" ht="18" customHeight="1"/>
    <row r="43625" ht="18" customHeight="1"/>
    <row r="43626" ht="18" customHeight="1"/>
    <row r="43627" ht="18" customHeight="1"/>
    <row r="43628" ht="18" customHeight="1"/>
    <row r="43629" ht="18" customHeight="1"/>
    <row r="43630" ht="18" customHeight="1"/>
    <row r="43631" ht="18" customHeight="1"/>
    <row r="43632" ht="18" customHeight="1"/>
    <row r="43633" ht="18" customHeight="1"/>
    <row r="43634" ht="18" customHeight="1"/>
    <row r="43635" ht="18" customHeight="1"/>
    <row r="43636" ht="18" customHeight="1"/>
    <row r="43637" ht="18" customHeight="1"/>
    <row r="43638" ht="18" customHeight="1"/>
    <row r="43639" ht="18" customHeight="1"/>
    <row r="43640" ht="18" customHeight="1"/>
    <row r="43641" ht="18" customHeight="1"/>
    <row r="43642" ht="18" customHeight="1"/>
    <row r="43643" ht="18" customHeight="1"/>
    <row r="43644" ht="18" customHeight="1"/>
    <row r="43645" ht="18" customHeight="1"/>
    <row r="43646" ht="18" customHeight="1"/>
    <row r="43647" ht="18" customHeight="1"/>
    <row r="43648" ht="18" customHeight="1"/>
    <row r="43649" ht="18" customHeight="1"/>
    <row r="43650" ht="18" customHeight="1"/>
    <row r="43651" ht="18" customHeight="1"/>
    <row r="43652" ht="18" customHeight="1"/>
    <row r="43653" ht="18" customHeight="1"/>
    <row r="43654" ht="18" customHeight="1"/>
    <row r="43655" ht="18" customHeight="1"/>
    <row r="43656" ht="18" customHeight="1"/>
    <row r="43657" ht="18" customHeight="1"/>
    <row r="43658" ht="18" customHeight="1"/>
    <row r="43659" ht="18" customHeight="1"/>
    <row r="43660" ht="18" customHeight="1"/>
    <row r="43661" ht="18" customHeight="1"/>
    <row r="43662" ht="18" customHeight="1"/>
    <row r="43663" ht="18" customHeight="1"/>
    <row r="43664" ht="18" customHeight="1"/>
    <row r="43665" ht="18" customHeight="1"/>
    <row r="43666" ht="18" customHeight="1"/>
    <row r="43667" ht="18" customHeight="1"/>
    <row r="43668" ht="18" customHeight="1"/>
    <row r="43669" ht="18" customHeight="1"/>
    <row r="43670" ht="18" customHeight="1"/>
    <row r="43671" ht="18" customHeight="1"/>
    <row r="43672" ht="18" customHeight="1"/>
    <row r="43673" ht="18" customHeight="1"/>
    <row r="43674" ht="18" customHeight="1"/>
    <row r="43675" ht="18" customHeight="1"/>
    <row r="43676" ht="18" customHeight="1"/>
    <row r="43677" ht="18" customHeight="1"/>
    <row r="43678" ht="18" customHeight="1"/>
    <row r="43679" ht="18" customHeight="1"/>
    <row r="43680" ht="18" customHeight="1"/>
    <row r="43681" ht="18" customHeight="1"/>
    <row r="43682" ht="18" customHeight="1"/>
    <row r="43683" ht="18" customHeight="1"/>
    <row r="43684" ht="18" customHeight="1"/>
    <row r="43685" ht="18" customHeight="1"/>
    <row r="43686" ht="18" customHeight="1"/>
    <row r="43687" ht="18" customHeight="1"/>
    <row r="43688" ht="18" customHeight="1"/>
    <row r="43689" ht="18" customHeight="1"/>
    <row r="43690" ht="18" customHeight="1"/>
    <row r="43691" ht="18" customHeight="1"/>
    <row r="43692" ht="18" customHeight="1"/>
    <row r="43693" ht="18" customHeight="1"/>
    <row r="43694" ht="18" customHeight="1"/>
    <row r="43695" ht="18" customHeight="1"/>
    <row r="43696" ht="18" customHeight="1"/>
    <row r="43697" ht="18" customHeight="1"/>
    <row r="43698" ht="18" customHeight="1"/>
    <row r="43699" ht="18" customHeight="1"/>
    <row r="43700" ht="18" customHeight="1"/>
    <row r="43701" ht="18" customHeight="1"/>
    <row r="43702" ht="18" customHeight="1"/>
    <row r="43703" ht="18" customHeight="1"/>
    <row r="43704" ht="18" customHeight="1"/>
    <row r="43705" ht="18" customHeight="1"/>
    <row r="43706" ht="18" customHeight="1"/>
    <row r="43707" ht="18" customHeight="1"/>
    <row r="43708" ht="18" customHeight="1"/>
    <row r="43709" ht="18" customHeight="1"/>
    <row r="43710" ht="18" customHeight="1"/>
    <row r="43711" ht="18" customHeight="1"/>
    <row r="43712" ht="18" customHeight="1"/>
    <row r="43713" ht="18" customHeight="1"/>
    <row r="43714" ht="18" customHeight="1"/>
    <row r="43715" ht="18" customHeight="1"/>
    <row r="43716" ht="18" customHeight="1"/>
    <row r="43717" ht="18" customHeight="1"/>
    <row r="43718" ht="18" customHeight="1"/>
    <row r="43719" ht="18" customHeight="1"/>
    <row r="43720" ht="18" customHeight="1"/>
    <row r="43721" ht="18" customHeight="1"/>
    <row r="43722" ht="18" customHeight="1"/>
    <row r="43723" ht="18" customHeight="1"/>
    <row r="43724" ht="18" customHeight="1"/>
    <row r="43725" ht="18" customHeight="1"/>
    <row r="43726" ht="18" customHeight="1"/>
    <row r="43727" ht="18" customHeight="1"/>
    <row r="43728" ht="18" customHeight="1"/>
    <row r="43729" ht="18" customHeight="1"/>
    <row r="43730" ht="18" customHeight="1"/>
    <row r="43731" ht="18" customHeight="1"/>
    <row r="43732" ht="18" customHeight="1"/>
    <row r="43733" ht="18" customHeight="1"/>
    <row r="43734" ht="18" customHeight="1"/>
    <row r="43735" ht="18" customHeight="1"/>
    <row r="43736" ht="18" customHeight="1"/>
    <row r="43737" ht="18" customHeight="1"/>
    <row r="43738" ht="18" customHeight="1"/>
    <row r="43739" ht="18" customHeight="1"/>
    <row r="43740" ht="18" customHeight="1"/>
    <row r="43741" ht="18" customHeight="1"/>
    <row r="43742" ht="18" customHeight="1"/>
    <row r="43743" ht="18" customHeight="1"/>
    <row r="43744" ht="18" customHeight="1"/>
    <row r="43745" ht="18" customHeight="1"/>
    <row r="43746" ht="18" customHeight="1"/>
    <row r="43747" ht="18" customHeight="1"/>
    <row r="43748" ht="18" customHeight="1"/>
    <row r="43749" ht="18" customHeight="1"/>
    <row r="43750" ht="18" customHeight="1"/>
    <row r="43751" ht="18" customHeight="1"/>
    <row r="43752" ht="18" customHeight="1"/>
    <row r="43753" ht="18" customHeight="1"/>
    <row r="43754" ht="18" customHeight="1"/>
    <row r="43755" ht="18" customHeight="1"/>
    <row r="43756" ht="18" customHeight="1"/>
    <row r="43757" ht="18" customHeight="1"/>
    <row r="43758" ht="18" customHeight="1"/>
    <row r="43759" ht="18" customHeight="1"/>
    <row r="43760" ht="18" customHeight="1"/>
    <row r="43761" ht="18" customHeight="1"/>
    <row r="43762" ht="18" customHeight="1"/>
    <row r="43763" ht="18" customHeight="1"/>
    <row r="43764" ht="18" customHeight="1"/>
    <row r="43765" ht="18" customHeight="1"/>
    <row r="43766" ht="18" customHeight="1"/>
    <row r="43767" ht="18" customHeight="1"/>
    <row r="43768" ht="18" customHeight="1"/>
    <row r="43769" ht="18" customHeight="1"/>
    <row r="43770" ht="18" customHeight="1"/>
    <row r="43771" ht="18" customHeight="1"/>
    <row r="43772" ht="18" customHeight="1"/>
    <row r="43773" ht="18" customHeight="1"/>
    <row r="43774" ht="18" customHeight="1"/>
    <row r="43775" ht="18" customHeight="1"/>
    <row r="43776" ht="18" customHeight="1"/>
    <row r="43777" ht="18" customHeight="1"/>
    <row r="43778" ht="18" customHeight="1"/>
    <row r="43779" ht="18" customHeight="1"/>
    <row r="43780" ht="18" customHeight="1"/>
    <row r="43781" ht="18" customHeight="1"/>
    <row r="43782" ht="18" customHeight="1"/>
    <row r="43783" ht="18" customHeight="1"/>
    <row r="43784" ht="18" customHeight="1"/>
    <row r="43785" ht="18" customHeight="1"/>
    <row r="43786" ht="18" customHeight="1"/>
    <row r="43787" ht="18" customHeight="1"/>
    <row r="43788" ht="18" customHeight="1"/>
    <row r="43789" ht="18" customHeight="1"/>
    <row r="43790" ht="18" customHeight="1"/>
    <row r="43791" ht="18" customHeight="1"/>
    <row r="43792" ht="18" customHeight="1"/>
    <row r="43793" ht="18" customHeight="1"/>
    <row r="43794" ht="18" customHeight="1"/>
    <row r="43795" ht="18" customHeight="1"/>
    <row r="43796" ht="18" customHeight="1"/>
    <row r="43797" ht="18" customHeight="1"/>
    <row r="43798" ht="18" customHeight="1"/>
    <row r="43799" ht="18" customHeight="1"/>
    <row r="43800" ht="18" customHeight="1"/>
    <row r="43801" ht="18" customHeight="1"/>
    <row r="43802" ht="18" customHeight="1"/>
    <row r="43803" ht="18" customHeight="1"/>
    <row r="43804" ht="18" customHeight="1"/>
    <row r="43805" ht="18" customHeight="1"/>
    <row r="43806" ht="18" customHeight="1"/>
    <row r="43807" ht="18" customHeight="1"/>
    <row r="43808" ht="18" customHeight="1"/>
    <row r="43809" ht="18" customHeight="1"/>
    <row r="43810" ht="18" customHeight="1"/>
    <row r="43811" ht="18" customHeight="1"/>
    <row r="43812" ht="18" customHeight="1"/>
    <row r="43813" ht="18" customHeight="1"/>
    <row r="43814" ht="18" customHeight="1"/>
    <row r="43815" ht="18" customHeight="1"/>
    <row r="43816" ht="18" customHeight="1"/>
    <row r="43817" ht="18" customHeight="1"/>
    <row r="43818" ht="18" customHeight="1"/>
    <row r="43819" ht="18" customHeight="1"/>
    <row r="43820" ht="18" customHeight="1"/>
    <row r="43821" ht="18" customHeight="1"/>
    <row r="43822" ht="18" customHeight="1"/>
    <row r="43823" ht="18" customHeight="1"/>
    <row r="43824" ht="18" customHeight="1"/>
    <row r="43825" ht="18" customHeight="1"/>
    <row r="43826" ht="18" customHeight="1"/>
    <row r="43827" ht="18" customHeight="1"/>
    <row r="43828" ht="18" customHeight="1"/>
    <row r="43829" ht="18" customHeight="1"/>
    <row r="43830" ht="18" customHeight="1"/>
    <row r="43831" ht="18" customHeight="1"/>
    <row r="43832" ht="18" customHeight="1"/>
    <row r="43833" ht="18" customHeight="1"/>
    <row r="43834" ht="18" customHeight="1"/>
    <row r="43835" ht="18" customHeight="1"/>
    <row r="43836" ht="18" customHeight="1"/>
    <row r="43837" ht="18" customHeight="1"/>
    <row r="43838" ht="18" customHeight="1"/>
    <row r="43839" ht="18" customHeight="1"/>
    <row r="43840" ht="18" customHeight="1"/>
    <row r="43841" ht="18" customHeight="1"/>
    <row r="43842" ht="18" customHeight="1"/>
    <row r="43843" ht="18" customHeight="1"/>
    <row r="43844" ht="18" customHeight="1"/>
    <row r="43845" ht="18" customHeight="1"/>
    <row r="43846" ht="18" customHeight="1"/>
    <row r="43847" ht="18" customHeight="1"/>
    <row r="43848" ht="18" customHeight="1"/>
    <row r="43849" ht="18" customHeight="1"/>
    <row r="43850" ht="18" customHeight="1"/>
    <row r="43851" ht="18" customHeight="1"/>
    <row r="43852" ht="18" customHeight="1"/>
    <row r="43853" ht="18" customHeight="1"/>
    <row r="43854" ht="18" customHeight="1"/>
    <row r="43855" ht="18" customHeight="1"/>
    <row r="43856" ht="18" customHeight="1"/>
    <row r="43857" ht="18" customHeight="1"/>
    <row r="43858" ht="18" customHeight="1"/>
    <row r="43859" ht="18" customHeight="1"/>
    <row r="43860" ht="18" customHeight="1"/>
    <row r="43861" ht="18" customHeight="1"/>
    <row r="43862" ht="18" customHeight="1"/>
    <row r="43863" ht="18" customHeight="1"/>
    <row r="43864" ht="18" customHeight="1"/>
    <row r="43865" ht="18" customHeight="1"/>
    <row r="43866" ht="18" customHeight="1"/>
    <row r="43867" ht="18" customHeight="1"/>
    <row r="43868" ht="18" customHeight="1"/>
    <row r="43869" ht="18" customHeight="1"/>
    <row r="43870" ht="18" customHeight="1"/>
    <row r="43871" ht="18" customHeight="1"/>
    <row r="43872" ht="18" customHeight="1"/>
    <row r="43873" ht="18" customHeight="1"/>
    <row r="43874" ht="18" customHeight="1"/>
    <row r="43875" ht="18" customHeight="1"/>
    <row r="43876" ht="18" customHeight="1"/>
    <row r="43877" ht="18" customHeight="1"/>
    <row r="43878" ht="18" customHeight="1"/>
    <row r="43879" ht="18" customHeight="1"/>
    <row r="43880" ht="18" customHeight="1"/>
    <row r="43881" ht="18" customHeight="1"/>
    <row r="43882" ht="18" customHeight="1"/>
    <row r="43883" ht="18" customHeight="1"/>
    <row r="43884" ht="18" customHeight="1"/>
    <row r="43885" ht="18" customHeight="1"/>
    <row r="43886" ht="18" customHeight="1"/>
    <row r="43887" ht="18" customHeight="1"/>
    <row r="43888" ht="18" customHeight="1"/>
    <row r="43889" ht="18" customHeight="1"/>
    <row r="43890" ht="18" customHeight="1"/>
    <row r="43891" ht="18" customHeight="1"/>
    <row r="43892" ht="18" customHeight="1"/>
    <row r="43893" ht="18" customHeight="1"/>
    <row r="43894" ht="18" customHeight="1"/>
    <row r="43895" ht="18" customHeight="1"/>
    <row r="43896" ht="18" customHeight="1"/>
    <row r="43897" ht="18" customHeight="1"/>
    <row r="43898" ht="18" customHeight="1"/>
    <row r="43899" ht="18" customHeight="1"/>
    <row r="43900" ht="18" customHeight="1"/>
    <row r="43901" ht="18" customHeight="1"/>
    <row r="43902" ht="18" customHeight="1"/>
    <row r="43903" ht="18" customHeight="1"/>
    <row r="43904" ht="18" customHeight="1"/>
    <row r="43905" ht="18" customHeight="1"/>
    <row r="43906" ht="18" customHeight="1"/>
    <row r="43907" ht="18" customHeight="1"/>
    <row r="43908" ht="18" customHeight="1"/>
    <row r="43909" ht="18" customHeight="1"/>
    <row r="43910" ht="18" customHeight="1"/>
    <row r="43911" ht="18" customHeight="1"/>
    <row r="43912" ht="18" customHeight="1"/>
    <row r="43913" ht="18" customHeight="1"/>
    <row r="43914" ht="18" customHeight="1"/>
    <row r="43915" ht="18" customHeight="1"/>
    <row r="43916" ht="18" customHeight="1"/>
    <row r="43917" ht="18" customHeight="1"/>
    <row r="43918" ht="18" customHeight="1"/>
    <row r="43919" ht="18" customHeight="1"/>
    <row r="43920" ht="18" customHeight="1"/>
    <row r="43921" ht="18" customHeight="1"/>
    <row r="43922" ht="18" customHeight="1"/>
    <row r="43923" ht="18" customHeight="1"/>
    <row r="43924" ht="18" customHeight="1"/>
    <row r="43925" ht="18" customHeight="1"/>
    <row r="43926" ht="18" customHeight="1"/>
    <row r="43927" ht="18" customHeight="1"/>
    <row r="43928" ht="18" customHeight="1"/>
    <row r="43929" ht="18" customHeight="1"/>
    <row r="43930" ht="18" customHeight="1"/>
    <row r="43931" ht="18" customHeight="1"/>
    <row r="43932" ht="18" customHeight="1"/>
    <row r="43933" ht="18" customHeight="1"/>
    <row r="43934" ht="18" customHeight="1"/>
    <row r="43935" ht="18" customHeight="1"/>
    <row r="43936" ht="18" customHeight="1"/>
    <row r="43937" ht="18" customHeight="1"/>
    <row r="43938" ht="18" customHeight="1"/>
    <row r="43939" ht="18" customHeight="1"/>
    <row r="43940" ht="18" customHeight="1"/>
    <row r="43941" ht="18" customHeight="1"/>
    <row r="43942" ht="18" customHeight="1"/>
    <row r="43943" ht="18" customHeight="1"/>
    <row r="43944" ht="18" customHeight="1"/>
    <row r="43945" ht="18" customHeight="1"/>
    <row r="43946" ht="18" customHeight="1"/>
    <row r="43947" ht="18" customHeight="1"/>
    <row r="43948" ht="18" customHeight="1"/>
    <row r="43949" ht="18" customHeight="1"/>
    <row r="43950" ht="18" customHeight="1"/>
    <row r="43951" ht="18" customHeight="1"/>
    <row r="43952" ht="18" customHeight="1"/>
    <row r="43953" ht="18" customHeight="1"/>
    <row r="43954" ht="18" customHeight="1"/>
    <row r="43955" ht="18" customHeight="1"/>
    <row r="43956" ht="18" customHeight="1"/>
    <row r="43957" ht="18" customHeight="1"/>
    <row r="43958" ht="18" customHeight="1"/>
    <row r="43959" ht="18" customHeight="1"/>
    <row r="43960" ht="18" customHeight="1"/>
    <row r="43961" ht="18" customHeight="1"/>
    <row r="43962" ht="18" customHeight="1"/>
    <row r="43963" ht="18" customHeight="1"/>
    <row r="43964" ht="18" customHeight="1"/>
    <row r="43965" ht="18" customHeight="1"/>
    <row r="43966" ht="18" customHeight="1"/>
    <row r="43967" ht="18" customHeight="1"/>
    <row r="43968" ht="18" customHeight="1"/>
    <row r="43969" ht="18" customHeight="1"/>
    <row r="43970" ht="18" customHeight="1"/>
    <row r="43971" ht="18" customHeight="1"/>
    <row r="43972" ht="18" customHeight="1"/>
    <row r="43973" ht="18" customHeight="1"/>
    <row r="43974" ht="18" customHeight="1"/>
    <row r="43975" ht="18" customHeight="1"/>
    <row r="43976" ht="18" customHeight="1"/>
    <row r="43977" ht="18" customHeight="1"/>
    <row r="43978" ht="18" customHeight="1"/>
    <row r="43979" ht="18" customHeight="1"/>
    <row r="43980" ht="18" customHeight="1"/>
    <row r="43981" ht="18" customHeight="1"/>
    <row r="43982" ht="18" customHeight="1"/>
    <row r="43983" ht="18" customHeight="1"/>
    <row r="43984" ht="18" customHeight="1"/>
    <row r="43985" ht="18" customHeight="1"/>
    <row r="43986" ht="18" customHeight="1"/>
    <row r="43987" ht="18" customHeight="1"/>
    <row r="43988" ht="18" customHeight="1"/>
    <row r="43989" ht="18" customHeight="1"/>
    <row r="43990" ht="18" customHeight="1"/>
    <row r="43991" ht="18" customHeight="1"/>
    <row r="43992" ht="18" customHeight="1"/>
    <row r="43993" ht="18" customHeight="1"/>
    <row r="43994" ht="18" customHeight="1"/>
    <row r="43995" ht="18" customHeight="1"/>
    <row r="43996" ht="18" customHeight="1"/>
    <row r="43997" ht="18" customHeight="1"/>
    <row r="43998" ht="18" customHeight="1"/>
    <row r="43999" ht="18" customHeight="1"/>
    <row r="44000" ht="18" customHeight="1"/>
    <row r="44001" ht="18" customHeight="1"/>
    <row r="44002" ht="18" customHeight="1"/>
    <row r="44003" ht="18" customHeight="1"/>
    <row r="44004" ht="18" customHeight="1"/>
    <row r="44005" ht="18" customHeight="1"/>
    <row r="44006" ht="18" customHeight="1"/>
    <row r="44007" ht="18" customHeight="1"/>
    <row r="44008" ht="18" customHeight="1"/>
    <row r="44009" ht="18" customHeight="1"/>
    <row r="44010" ht="18" customHeight="1"/>
    <row r="44011" ht="18" customHeight="1"/>
    <row r="44012" ht="18" customHeight="1"/>
    <row r="44013" ht="18" customHeight="1"/>
    <row r="44014" ht="18" customHeight="1"/>
    <row r="44015" ht="18" customHeight="1"/>
    <row r="44016" ht="18" customHeight="1"/>
    <row r="44017" ht="18" customHeight="1"/>
    <row r="44018" ht="18" customHeight="1"/>
    <row r="44019" ht="18" customHeight="1"/>
    <row r="44020" ht="18" customHeight="1"/>
    <row r="44021" ht="18" customHeight="1"/>
    <row r="44022" ht="18" customHeight="1"/>
    <row r="44023" ht="18" customHeight="1"/>
    <row r="44024" ht="18" customHeight="1"/>
    <row r="44025" ht="18" customHeight="1"/>
    <row r="44026" ht="18" customHeight="1"/>
    <row r="44027" ht="18" customHeight="1"/>
    <row r="44028" ht="18" customHeight="1"/>
    <row r="44029" ht="18" customHeight="1"/>
    <row r="44030" ht="18" customHeight="1"/>
    <row r="44031" ht="18" customHeight="1"/>
    <row r="44032" ht="18" customHeight="1"/>
    <row r="44033" ht="18" customHeight="1"/>
    <row r="44034" ht="18" customHeight="1"/>
    <row r="44035" ht="18" customHeight="1"/>
    <row r="44036" ht="18" customHeight="1"/>
    <row r="44037" ht="18" customHeight="1"/>
    <row r="44038" ht="18" customHeight="1"/>
    <row r="44039" ht="18" customHeight="1"/>
    <row r="44040" ht="18" customHeight="1"/>
    <row r="44041" ht="18" customHeight="1"/>
    <row r="44042" ht="18" customHeight="1"/>
    <row r="44043" ht="18" customHeight="1"/>
    <row r="44044" ht="18" customHeight="1"/>
    <row r="44045" ht="18" customHeight="1"/>
    <row r="44046" ht="18" customHeight="1"/>
    <row r="44047" ht="18" customHeight="1"/>
    <row r="44048" ht="18" customHeight="1"/>
    <row r="44049" ht="18" customHeight="1"/>
    <row r="44050" ht="18" customHeight="1"/>
    <row r="44051" ht="18" customHeight="1"/>
    <row r="44052" ht="18" customHeight="1"/>
    <row r="44053" ht="18" customHeight="1"/>
    <row r="44054" ht="18" customHeight="1"/>
    <row r="44055" ht="18" customHeight="1"/>
    <row r="44056" ht="18" customHeight="1"/>
    <row r="44057" ht="18" customHeight="1"/>
    <row r="44058" ht="18" customHeight="1"/>
    <row r="44059" ht="18" customHeight="1"/>
    <row r="44060" ht="18" customHeight="1"/>
    <row r="44061" ht="18" customHeight="1"/>
    <row r="44062" ht="18" customHeight="1"/>
    <row r="44063" ht="18" customHeight="1"/>
    <row r="44064" ht="18" customHeight="1"/>
    <row r="44065" ht="18" customHeight="1"/>
    <row r="44066" ht="18" customHeight="1"/>
    <row r="44067" ht="18" customHeight="1"/>
    <row r="44068" ht="18" customHeight="1"/>
    <row r="44069" ht="18" customHeight="1"/>
    <row r="44070" ht="18" customHeight="1"/>
    <row r="44071" ht="18" customHeight="1"/>
    <row r="44072" ht="18" customHeight="1"/>
    <row r="44073" ht="18" customHeight="1"/>
    <row r="44074" ht="18" customHeight="1"/>
    <row r="44075" ht="18" customHeight="1"/>
    <row r="44076" ht="18" customHeight="1"/>
    <row r="44077" ht="18" customHeight="1"/>
    <row r="44078" ht="18" customHeight="1"/>
    <row r="44079" ht="18" customHeight="1"/>
    <row r="44080" ht="18" customHeight="1"/>
    <row r="44081" ht="18" customHeight="1"/>
    <row r="44082" ht="18" customHeight="1"/>
    <row r="44083" ht="18" customHeight="1"/>
    <row r="44084" ht="18" customHeight="1"/>
    <row r="44085" ht="18" customHeight="1"/>
    <row r="44086" ht="18" customHeight="1"/>
    <row r="44087" ht="18" customHeight="1"/>
    <row r="44088" ht="18" customHeight="1"/>
    <row r="44089" ht="18" customHeight="1"/>
    <row r="44090" ht="18" customHeight="1"/>
    <row r="44091" ht="18" customHeight="1"/>
    <row r="44092" ht="18" customHeight="1"/>
    <row r="44093" ht="18" customHeight="1"/>
    <row r="44094" ht="18" customHeight="1"/>
    <row r="44095" ht="18" customHeight="1"/>
    <row r="44096" ht="18" customHeight="1"/>
    <row r="44097" ht="18" customHeight="1"/>
    <row r="44098" ht="18" customHeight="1"/>
    <row r="44099" ht="18" customHeight="1"/>
    <row r="44100" ht="18" customHeight="1"/>
    <row r="44101" ht="18" customHeight="1"/>
    <row r="44102" ht="18" customHeight="1"/>
    <row r="44103" ht="18" customHeight="1"/>
    <row r="44104" ht="18" customHeight="1"/>
    <row r="44105" ht="18" customHeight="1"/>
    <row r="44106" ht="18" customHeight="1"/>
    <row r="44107" ht="18" customHeight="1"/>
    <row r="44108" ht="18" customHeight="1"/>
    <row r="44109" ht="18" customHeight="1"/>
    <row r="44110" ht="18" customHeight="1"/>
    <row r="44111" ht="18" customHeight="1"/>
    <row r="44112" ht="18" customHeight="1"/>
    <row r="44113" ht="18" customHeight="1"/>
    <row r="44114" ht="18" customHeight="1"/>
    <row r="44115" ht="18" customHeight="1"/>
    <row r="44116" ht="18" customHeight="1"/>
    <row r="44117" ht="18" customHeight="1"/>
    <row r="44118" ht="18" customHeight="1"/>
    <row r="44119" ht="18" customHeight="1"/>
    <row r="44120" ht="18" customHeight="1"/>
    <row r="44121" ht="18" customHeight="1"/>
    <row r="44122" ht="18" customHeight="1"/>
    <row r="44123" ht="18" customHeight="1"/>
    <row r="44124" ht="18" customHeight="1"/>
    <row r="44125" ht="18" customHeight="1"/>
    <row r="44126" ht="18" customHeight="1"/>
    <row r="44127" ht="18" customHeight="1"/>
    <row r="44128" ht="18" customHeight="1"/>
    <row r="44129" ht="18" customHeight="1"/>
    <row r="44130" ht="18" customHeight="1"/>
    <row r="44131" ht="18" customHeight="1"/>
    <row r="44132" ht="18" customHeight="1"/>
    <row r="44133" ht="18" customHeight="1"/>
    <row r="44134" ht="18" customHeight="1"/>
    <row r="44135" ht="18" customHeight="1"/>
    <row r="44136" ht="18" customHeight="1"/>
    <row r="44137" ht="18" customHeight="1"/>
    <row r="44138" ht="18" customHeight="1"/>
    <row r="44139" ht="18" customHeight="1"/>
    <row r="44140" ht="18" customHeight="1"/>
    <row r="44141" ht="18" customHeight="1"/>
    <row r="44142" ht="18" customHeight="1"/>
    <row r="44143" ht="18" customHeight="1"/>
    <row r="44144" ht="18" customHeight="1"/>
    <row r="44145" ht="18" customHeight="1"/>
    <row r="44146" ht="18" customHeight="1"/>
    <row r="44147" ht="18" customHeight="1"/>
    <row r="44148" ht="18" customHeight="1"/>
    <row r="44149" ht="18" customHeight="1"/>
    <row r="44150" ht="18" customHeight="1"/>
    <row r="44151" ht="18" customHeight="1"/>
    <row r="44152" ht="18" customHeight="1"/>
    <row r="44153" ht="18" customHeight="1"/>
    <row r="44154" ht="18" customHeight="1"/>
    <row r="44155" ht="18" customHeight="1"/>
    <row r="44156" ht="18" customHeight="1"/>
    <row r="44157" ht="18" customHeight="1"/>
    <row r="44158" ht="18" customHeight="1"/>
    <row r="44159" ht="18" customHeight="1"/>
    <row r="44160" ht="18" customHeight="1"/>
    <row r="44161" ht="18" customHeight="1"/>
    <row r="44162" ht="18" customHeight="1"/>
    <row r="44163" ht="18" customHeight="1"/>
    <row r="44164" ht="18" customHeight="1"/>
    <row r="44165" ht="18" customHeight="1"/>
    <row r="44166" ht="18" customHeight="1"/>
    <row r="44167" ht="18" customHeight="1"/>
    <row r="44168" ht="18" customHeight="1"/>
    <row r="44169" ht="18" customHeight="1"/>
    <row r="44170" ht="18" customHeight="1"/>
    <row r="44171" ht="18" customHeight="1"/>
    <row r="44172" ht="18" customHeight="1"/>
    <row r="44173" ht="18" customHeight="1"/>
    <row r="44174" ht="18" customHeight="1"/>
    <row r="44175" ht="18" customHeight="1"/>
    <row r="44176" ht="18" customHeight="1"/>
    <row r="44177" ht="18" customHeight="1"/>
    <row r="44178" ht="18" customHeight="1"/>
    <row r="44179" ht="18" customHeight="1"/>
    <row r="44180" ht="18" customHeight="1"/>
    <row r="44181" ht="18" customHeight="1"/>
    <row r="44182" ht="18" customHeight="1"/>
    <row r="44183" ht="18" customHeight="1"/>
    <row r="44184" ht="18" customHeight="1"/>
    <row r="44185" ht="18" customHeight="1"/>
    <row r="44186" ht="18" customHeight="1"/>
    <row r="44187" ht="18" customHeight="1"/>
    <row r="44188" ht="18" customHeight="1"/>
    <row r="44189" ht="18" customHeight="1"/>
    <row r="44190" ht="18" customHeight="1"/>
    <row r="44191" ht="18" customHeight="1"/>
    <row r="44192" ht="18" customHeight="1"/>
    <row r="44193" ht="18" customHeight="1"/>
    <row r="44194" ht="18" customHeight="1"/>
    <row r="44195" ht="18" customHeight="1"/>
    <row r="44196" ht="18" customHeight="1"/>
    <row r="44197" ht="18" customHeight="1"/>
    <row r="44198" ht="18" customHeight="1"/>
    <row r="44199" ht="18" customHeight="1"/>
    <row r="44200" ht="18" customHeight="1"/>
    <row r="44201" ht="18" customHeight="1"/>
    <row r="44202" ht="18" customHeight="1"/>
    <row r="44203" ht="18" customHeight="1"/>
    <row r="44204" ht="18" customHeight="1"/>
    <row r="44205" ht="18" customHeight="1"/>
    <row r="44206" ht="18" customHeight="1"/>
    <row r="44207" ht="18" customHeight="1"/>
    <row r="44208" ht="18" customHeight="1"/>
    <row r="44209" ht="18" customHeight="1"/>
    <row r="44210" ht="18" customHeight="1"/>
    <row r="44211" ht="18" customHeight="1"/>
    <row r="44212" ht="18" customHeight="1"/>
    <row r="44213" ht="18" customHeight="1"/>
    <row r="44214" ht="18" customHeight="1"/>
    <row r="44215" ht="18" customHeight="1"/>
    <row r="44216" ht="18" customHeight="1"/>
    <row r="44217" ht="18" customHeight="1"/>
    <row r="44218" ht="18" customHeight="1"/>
    <row r="44219" ht="18" customHeight="1"/>
    <row r="44220" ht="18" customHeight="1"/>
    <row r="44221" ht="18" customHeight="1"/>
    <row r="44222" ht="18" customHeight="1"/>
    <row r="44223" ht="18" customHeight="1"/>
    <row r="44224" ht="18" customHeight="1"/>
    <row r="44225" ht="18" customHeight="1"/>
    <row r="44226" ht="18" customHeight="1"/>
    <row r="44227" ht="18" customHeight="1"/>
    <row r="44228" ht="18" customHeight="1"/>
    <row r="44229" ht="18" customHeight="1"/>
    <row r="44230" ht="18" customHeight="1"/>
    <row r="44231" ht="18" customHeight="1"/>
    <row r="44232" ht="18" customHeight="1"/>
    <row r="44233" ht="18" customHeight="1"/>
    <row r="44234" ht="18" customHeight="1"/>
    <row r="44235" ht="18" customHeight="1"/>
    <row r="44236" ht="18" customHeight="1"/>
    <row r="44237" ht="18" customHeight="1"/>
    <row r="44238" ht="18" customHeight="1"/>
    <row r="44239" ht="18" customHeight="1"/>
    <row r="44240" ht="18" customHeight="1"/>
    <row r="44241" ht="18" customHeight="1"/>
    <row r="44242" ht="18" customHeight="1"/>
    <row r="44243" ht="18" customHeight="1"/>
    <row r="44244" ht="18" customHeight="1"/>
    <row r="44245" ht="18" customHeight="1"/>
    <row r="44246" ht="18" customHeight="1"/>
    <row r="44247" ht="18" customHeight="1"/>
    <row r="44248" ht="18" customHeight="1"/>
    <row r="44249" ht="18" customHeight="1"/>
    <row r="44250" ht="18" customHeight="1"/>
    <row r="44251" ht="18" customHeight="1"/>
    <row r="44252" ht="18" customHeight="1"/>
    <row r="44253" ht="18" customHeight="1"/>
    <row r="44254" ht="18" customHeight="1"/>
    <row r="44255" ht="18" customHeight="1"/>
    <row r="44256" ht="18" customHeight="1"/>
    <row r="44257" ht="18" customHeight="1"/>
    <row r="44258" ht="18" customHeight="1"/>
    <row r="44259" ht="18" customHeight="1"/>
    <row r="44260" ht="18" customHeight="1"/>
    <row r="44261" ht="18" customHeight="1"/>
    <row r="44262" ht="18" customHeight="1"/>
    <row r="44263" ht="18" customHeight="1"/>
    <row r="44264" ht="18" customHeight="1"/>
    <row r="44265" ht="18" customHeight="1"/>
    <row r="44266" ht="18" customHeight="1"/>
    <row r="44267" ht="18" customHeight="1"/>
    <row r="44268" ht="18" customHeight="1"/>
    <row r="44269" ht="18" customHeight="1"/>
    <row r="44270" ht="18" customHeight="1"/>
    <row r="44271" ht="18" customHeight="1"/>
    <row r="44272" ht="18" customHeight="1"/>
    <row r="44273" ht="18" customHeight="1"/>
    <row r="44274" ht="18" customHeight="1"/>
    <row r="44275" ht="18" customHeight="1"/>
    <row r="44276" ht="18" customHeight="1"/>
    <row r="44277" ht="18" customHeight="1"/>
    <row r="44278" ht="18" customHeight="1"/>
    <row r="44279" ht="18" customHeight="1"/>
    <row r="44280" ht="18" customHeight="1"/>
    <row r="44281" ht="18" customHeight="1"/>
    <row r="44282" ht="18" customHeight="1"/>
    <row r="44283" ht="18" customHeight="1"/>
    <row r="44284" ht="18" customHeight="1"/>
    <row r="44285" ht="18" customHeight="1"/>
    <row r="44286" ht="18" customHeight="1"/>
    <row r="44287" ht="18" customHeight="1"/>
    <row r="44288" ht="18" customHeight="1"/>
    <row r="44289" ht="18" customHeight="1"/>
    <row r="44290" ht="18" customHeight="1"/>
    <row r="44291" ht="18" customHeight="1"/>
    <row r="44292" ht="18" customHeight="1"/>
    <row r="44293" ht="18" customHeight="1"/>
    <row r="44294" ht="18" customHeight="1"/>
    <row r="44295" ht="18" customHeight="1"/>
    <row r="44296" ht="18" customHeight="1"/>
    <row r="44297" ht="18" customHeight="1"/>
    <row r="44298" ht="18" customHeight="1"/>
    <row r="44299" ht="18" customHeight="1"/>
    <row r="44300" ht="18" customHeight="1"/>
    <row r="44301" ht="18" customHeight="1"/>
    <row r="44302" ht="18" customHeight="1"/>
    <row r="44303" ht="18" customHeight="1"/>
    <row r="44304" ht="18" customHeight="1"/>
    <row r="44305" ht="18" customHeight="1"/>
    <row r="44306" ht="18" customHeight="1"/>
    <row r="44307" ht="18" customHeight="1"/>
    <row r="44308" ht="18" customHeight="1"/>
    <row r="44309" ht="18" customHeight="1"/>
    <row r="44310" ht="18" customHeight="1"/>
    <row r="44311" ht="18" customHeight="1"/>
    <row r="44312" ht="18" customHeight="1"/>
    <row r="44313" ht="18" customHeight="1"/>
    <row r="44314" ht="18" customHeight="1"/>
    <row r="44315" ht="18" customHeight="1"/>
    <row r="44316" ht="18" customHeight="1"/>
    <row r="44317" ht="18" customHeight="1"/>
    <row r="44318" ht="18" customHeight="1"/>
    <row r="44319" ht="18" customHeight="1"/>
    <row r="44320" ht="18" customHeight="1"/>
    <row r="44321" ht="18" customHeight="1"/>
    <row r="44322" ht="18" customHeight="1"/>
    <row r="44323" ht="18" customHeight="1"/>
    <row r="44324" ht="18" customHeight="1"/>
    <row r="44325" ht="18" customHeight="1"/>
    <row r="44326" ht="18" customHeight="1"/>
    <row r="44327" ht="18" customHeight="1"/>
    <row r="44328" ht="18" customHeight="1"/>
    <row r="44329" ht="18" customHeight="1"/>
    <row r="44330" ht="18" customHeight="1"/>
    <row r="44331" ht="18" customHeight="1"/>
    <row r="44332" ht="18" customHeight="1"/>
    <row r="44333" ht="18" customHeight="1"/>
    <row r="44334" ht="18" customHeight="1"/>
    <row r="44335" ht="18" customHeight="1"/>
    <row r="44336" ht="18" customHeight="1"/>
    <row r="44337" ht="18" customHeight="1"/>
    <row r="44338" ht="18" customHeight="1"/>
    <row r="44339" ht="18" customHeight="1"/>
    <row r="44340" ht="18" customHeight="1"/>
    <row r="44341" ht="18" customHeight="1"/>
    <row r="44342" ht="18" customHeight="1"/>
    <row r="44343" ht="18" customHeight="1"/>
    <row r="44344" ht="18" customHeight="1"/>
    <row r="44345" ht="18" customHeight="1"/>
    <row r="44346" ht="18" customHeight="1"/>
    <row r="44347" ht="18" customHeight="1"/>
    <row r="44348" ht="18" customHeight="1"/>
    <row r="44349" ht="18" customHeight="1"/>
    <row r="44350" ht="18" customHeight="1"/>
    <row r="44351" ht="18" customHeight="1"/>
    <row r="44352" ht="18" customHeight="1"/>
    <row r="44353" ht="18" customHeight="1"/>
    <row r="44354" ht="18" customHeight="1"/>
    <row r="44355" ht="18" customHeight="1"/>
    <row r="44356" ht="18" customHeight="1"/>
    <row r="44357" ht="18" customHeight="1"/>
    <row r="44358" ht="18" customHeight="1"/>
    <row r="44359" ht="18" customHeight="1"/>
    <row r="44360" ht="18" customHeight="1"/>
    <row r="44361" ht="18" customHeight="1"/>
    <row r="44362" ht="18" customHeight="1"/>
    <row r="44363" ht="18" customHeight="1"/>
    <row r="44364" ht="18" customHeight="1"/>
    <row r="44365" ht="18" customHeight="1"/>
    <row r="44366" ht="18" customHeight="1"/>
    <row r="44367" ht="18" customHeight="1"/>
    <row r="44368" ht="18" customHeight="1"/>
    <row r="44369" ht="18" customHeight="1"/>
    <row r="44370" ht="18" customHeight="1"/>
    <row r="44371" ht="18" customHeight="1"/>
    <row r="44372" ht="18" customHeight="1"/>
    <row r="44373" ht="18" customHeight="1"/>
    <row r="44374" ht="18" customHeight="1"/>
    <row r="44375" ht="18" customHeight="1"/>
    <row r="44376" ht="18" customHeight="1"/>
    <row r="44377" ht="18" customHeight="1"/>
    <row r="44378" ht="18" customHeight="1"/>
    <row r="44379" ht="18" customHeight="1"/>
    <row r="44380" ht="18" customHeight="1"/>
    <row r="44381" ht="18" customHeight="1"/>
    <row r="44382" ht="18" customHeight="1"/>
    <row r="44383" ht="18" customHeight="1"/>
    <row r="44384" ht="18" customHeight="1"/>
    <row r="44385" ht="18" customHeight="1"/>
    <row r="44386" ht="18" customHeight="1"/>
    <row r="44387" ht="18" customHeight="1"/>
    <row r="44388" ht="18" customHeight="1"/>
    <row r="44389" ht="18" customHeight="1"/>
    <row r="44390" ht="18" customHeight="1"/>
    <row r="44391" ht="18" customHeight="1"/>
    <row r="44392" ht="18" customHeight="1"/>
    <row r="44393" ht="18" customHeight="1"/>
    <row r="44394" ht="18" customHeight="1"/>
    <row r="44395" ht="18" customHeight="1"/>
    <row r="44396" ht="18" customHeight="1"/>
    <row r="44397" ht="18" customHeight="1"/>
    <row r="44398" ht="18" customHeight="1"/>
    <row r="44399" ht="18" customHeight="1"/>
    <row r="44400" ht="18" customHeight="1"/>
    <row r="44401" ht="18" customHeight="1"/>
    <row r="44402" ht="18" customHeight="1"/>
    <row r="44403" ht="18" customHeight="1"/>
    <row r="44404" ht="18" customHeight="1"/>
    <row r="44405" ht="18" customHeight="1"/>
    <row r="44406" ht="18" customHeight="1"/>
    <row r="44407" ht="18" customHeight="1"/>
    <row r="44408" ht="18" customHeight="1"/>
    <row r="44409" ht="18" customHeight="1"/>
    <row r="44410" ht="18" customHeight="1"/>
    <row r="44411" ht="18" customHeight="1"/>
    <row r="44412" ht="18" customHeight="1"/>
    <row r="44413" ht="18" customHeight="1"/>
    <row r="44414" ht="18" customHeight="1"/>
    <row r="44415" ht="18" customHeight="1"/>
    <row r="44416" ht="18" customHeight="1"/>
    <row r="44417" ht="18" customHeight="1"/>
    <row r="44418" ht="18" customHeight="1"/>
    <row r="44419" ht="18" customHeight="1"/>
    <row r="44420" ht="18" customHeight="1"/>
    <row r="44421" ht="18" customHeight="1"/>
    <row r="44422" ht="18" customHeight="1"/>
    <row r="44423" ht="18" customHeight="1"/>
    <row r="44424" ht="18" customHeight="1"/>
    <row r="44425" ht="18" customHeight="1"/>
    <row r="44426" ht="18" customHeight="1"/>
    <row r="44427" ht="18" customHeight="1"/>
    <row r="44428" ht="18" customHeight="1"/>
    <row r="44429" ht="18" customHeight="1"/>
    <row r="44430" ht="18" customHeight="1"/>
    <row r="44431" ht="18" customHeight="1"/>
    <row r="44432" ht="18" customHeight="1"/>
    <row r="44433" ht="18" customHeight="1"/>
    <row r="44434" ht="18" customHeight="1"/>
    <row r="44435" ht="18" customHeight="1"/>
    <row r="44436" ht="18" customHeight="1"/>
    <row r="44437" ht="18" customHeight="1"/>
    <row r="44438" ht="18" customHeight="1"/>
    <row r="44439" ht="18" customHeight="1"/>
    <row r="44440" ht="18" customHeight="1"/>
    <row r="44441" ht="18" customHeight="1"/>
    <row r="44442" ht="18" customHeight="1"/>
    <row r="44443" ht="18" customHeight="1"/>
    <row r="44444" ht="18" customHeight="1"/>
    <row r="44445" ht="18" customHeight="1"/>
    <row r="44446" ht="18" customHeight="1"/>
    <row r="44447" ht="18" customHeight="1"/>
    <row r="44448" ht="18" customHeight="1"/>
    <row r="44449" ht="18" customHeight="1"/>
    <row r="44450" ht="18" customHeight="1"/>
    <row r="44451" ht="18" customHeight="1"/>
    <row r="44452" ht="18" customHeight="1"/>
    <row r="44453" ht="18" customHeight="1"/>
    <row r="44454" ht="18" customHeight="1"/>
    <row r="44455" ht="18" customHeight="1"/>
    <row r="44456" ht="18" customHeight="1"/>
    <row r="44457" ht="18" customHeight="1"/>
    <row r="44458" ht="18" customHeight="1"/>
    <row r="44459" ht="18" customHeight="1"/>
    <row r="44460" ht="18" customHeight="1"/>
    <row r="44461" ht="18" customHeight="1"/>
    <row r="44462" ht="18" customHeight="1"/>
    <row r="44463" ht="18" customHeight="1"/>
    <row r="44464" ht="18" customHeight="1"/>
    <row r="44465" ht="18" customHeight="1"/>
    <row r="44466" ht="18" customHeight="1"/>
    <row r="44467" ht="18" customHeight="1"/>
    <row r="44468" ht="18" customHeight="1"/>
    <row r="44469" ht="18" customHeight="1"/>
    <row r="44470" ht="18" customHeight="1"/>
    <row r="44471" ht="18" customHeight="1"/>
    <row r="44472" ht="18" customHeight="1"/>
    <row r="44473" ht="18" customHeight="1"/>
    <row r="44474" ht="18" customHeight="1"/>
    <row r="44475" ht="18" customHeight="1"/>
    <row r="44476" ht="18" customHeight="1"/>
    <row r="44477" ht="18" customHeight="1"/>
    <row r="44478" ht="18" customHeight="1"/>
    <row r="44479" ht="18" customHeight="1"/>
    <row r="44480" ht="18" customHeight="1"/>
    <row r="44481" ht="18" customHeight="1"/>
    <row r="44482" ht="18" customHeight="1"/>
    <row r="44483" ht="18" customHeight="1"/>
    <row r="44484" ht="18" customHeight="1"/>
    <row r="44485" ht="18" customHeight="1"/>
    <row r="44486" ht="18" customHeight="1"/>
    <row r="44487" ht="18" customHeight="1"/>
    <row r="44488" ht="18" customHeight="1"/>
    <row r="44489" ht="18" customHeight="1"/>
    <row r="44490" ht="18" customHeight="1"/>
    <row r="44491" ht="18" customHeight="1"/>
    <row r="44492" ht="18" customHeight="1"/>
    <row r="44493" ht="18" customHeight="1"/>
    <row r="44494" ht="18" customHeight="1"/>
    <row r="44495" ht="18" customHeight="1"/>
    <row r="44496" ht="18" customHeight="1"/>
    <row r="44497" ht="18" customHeight="1"/>
    <row r="44498" ht="18" customHeight="1"/>
    <row r="44499" ht="18" customHeight="1"/>
    <row r="44500" ht="18" customHeight="1"/>
    <row r="44501" ht="18" customHeight="1"/>
    <row r="44502" ht="18" customHeight="1"/>
    <row r="44503" ht="18" customHeight="1"/>
    <row r="44504" ht="18" customHeight="1"/>
    <row r="44505" ht="18" customHeight="1"/>
    <row r="44506" ht="18" customHeight="1"/>
    <row r="44507" ht="18" customHeight="1"/>
    <row r="44508" ht="18" customHeight="1"/>
    <row r="44509" ht="18" customHeight="1"/>
    <row r="44510" ht="18" customHeight="1"/>
    <row r="44511" ht="18" customHeight="1"/>
    <row r="44512" ht="18" customHeight="1"/>
    <row r="44513" ht="18" customHeight="1"/>
    <row r="44514" ht="18" customHeight="1"/>
    <row r="44515" ht="18" customHeight="1"/>
    <row r="44516" ht="18" customHeight="1"/>
    <row r="44517" ht="18" customHeight="1"/>
    <row r="44518" ht="18" customHeight="1"/>
    <row r="44519" ht="18" customHeight="1"/>
    <row r="44520" ht="18" customHeight="1"/>
    <row r="44521" ht="18" customHeight="1"/>
    <row r="44522" ht="18" customHeight="1"/>
    <row r="44523" ht="18" customHeight="1"/>
    <row r="44524" ht="18" customHeight="1"/>
    <row r="44525" ht="18" customHeight="1"/>
    <row r="44526" ht="18" customHeight="1"/>
    <row r="44527" ht="18" customHeight="1"/>
    <row r="44528" ht="18" customHeight="1"/>
    <row r="44529" ht="18" customHeight="1"/>
    <row r="44530" ht="18" customHeight="1"/>
    <row r="44531" ht="18" customHeight="1"/>
    <row r="44532" ht="18" customHeight="1"/>
    <row r="44533" ht="18" customHeight="1"/>
    <row r="44534" ht="18" customHeight="1"/>
    <row r="44535" ht="18" customHeight="1"/>
    <row r="44536" ht="18" customHeight="1"/>
    <row r="44537" ht="18" customHeight="1"/>
    <row r="44538" ht="18" customHeight="1"/>
    <row r="44539" ht="18" customHeight="1"/>
    <row r="44540" ht="18" customHeight="1"/>
    <row r="44541" ht="18" customHeight="1"/>
    <row r="44542" ht="18" customHeight="1"/>
    <row r="44543" ht="18" customHeight="1"/>
    <row r="44544" ht="18" customHeight="1"/>
    <row r="44545" ht="18" customHeight="1"/>
    <row r="44546" ht="18" customHeight="1"/>
    <row r="44547" ht="18" customHeight="1"/>
    <row r="44548" ht="18" customHeight="1"/>
    <row r="44549" ht="18" customHeight="1"/>
    <row r="44550" ht="18" customHeight="1"/>
    <row r="44551" ht="18" customHeight="1"/>
    <row r="44552" ht="18" customHeight="1"/>
    <row r="44553" ht="18" customHeight="1"/>
    <row r="44554" ht="18" customHeight="1"/>
    <row r="44555" ht="18" customHeight="1"/>
    <row r="44556" ht="18" customHeight="1"/>
    <row r="44557" ht="18" customHeight="1"/>
    <row r="44558" ht="18" customHeight="1"/>
    <row r="44559" ht="18" customHeight="1"/>
    <row r="44560" ht="18" customHeight="1"/>
    <row r="44561" ht="18" customHeight="1"/>
    <row r="44562" ht="18" customHeight="1"/>
    <row r="44563" ht="18" customHeight="1"/>
    <row r="44564" ht="18" customHeight="1"/>
    <row r="44565" ht="18" customHeight="1"/>
    <row r="44566" ht="18" customHeight="1"/>
    <row r="44567" ht="18" customHeight="1"/>
    <row r="44568" ht="18" customHeight="1"/>
    <row r="44569" ht="18" customHeight="1"/>
    <row r="44570" ht="18" customHeight="1"/>
    <row r="44571" ht="18" customHeight="1"/>
    <row r="44572" ht="18" customHeight="1"/>
    <row r="44573" ht="18" customHeight="1"/>
    <row r="44574" ht="18" customHeight="1"/>
    <row r="44575" ht="18" customHeight="1"/>
    <row r="44576" ht="18" customHeight="1"/>
    <row r="44577" ht="18" customHeight="1"/>
    <row r="44578" ht="18" customHeight="1"/>
    <row r="44579" ht="18" customHeight="1"/>
    <row r="44580" ht="18" customHeight="1"/>
    <row r="44581" ht="18" customHeight="1"/>
    <row r="44582" ht="18" customHeight="1"/>
    <row r="44583" ht="18" customHeight="1"/>
    <row r="44584" ht="18" customHeight="1"/>
    <row r="44585" ht="18" customHeight="1"/>
    <row r="44586" ht="18" customHeight="1"/>
    <row r="44587" ht="18" customHeight="1"/>
    <row r="44588" ht="18" customHeight="1"/>
    <row r="44589" ht="18" customHeight="1"/>
    <row r="44590" ht="18" customHeight="1"/>
    <row r="44591" ht="18" customHeight="1"/>
    <row r="44592" ht="18" customHeight="1"/>
    <row r="44593" ht="18" customHeight="1"/>
    <row r="44594" ht="18" customHeight="1"/>
    <row r="44595" ht="18" customHeight="1"/>
    <row r="44596" ht="18" customHeight="1"/>
    <row r="44597" ht="18" customHeight="1"/>
    <row r="44598" ht="18" customHeight="1"/>
    <row r="44599" ht="18" customHeight="1"/>
    <row r="44600" ht="18" customHeight="1"/>
    <row r="44601" ht="18" customHeight="1"/>
    <row r="44602" ht="18" customHeight="1"/>
    <row r="44603" ht="18" customHeight="1"/>
    <row r="44604" ht="18" customHeight="1"/>
    <row r="44605" ht="18" customHeight="1"/>
    <row r="44606" ht="18" customHeight="1"/>
    <row r="44607" ht="18" customHeight="1"/>
    <row r="44608" ht="18" customHeight="1"/>
    <row r="44609" ht="18" customHeight="1"/>
    <row r="44610" ht="18" customHeight="1"/>
    <row r="44611" ht="18" customHeight="1"/>
    <row r="44612" ht="18" customHeight="1"/>
    <row r="44613" ht="18" customHeight="1"/>
    <row r="44614" ht="18" customHeight="1"/>
    <row r="44615" ht="18" customHeight="1"/>
    <row r="44616" ht="18" customHeight="1"/>
    <row r="44617" ht="18" customHeight="1"/>
    <row r="44618" ht="18" customHeight="1"/>
    <row r="44619" ht="18" customHeight="1"/>
    <row r="44620" ht="18" customHeight="1"/>
    <row r="44621" ht="18" customHeight="1"/>
    <row r="44622" ht="18" customHeight="1"/>
    <row r="44623" ht="18" customHeight="1"/>
    <row r="44624" ht="18" customHeight="1"/>
    <row r="44625" ht="18" customHeight="1"/>
    <row r="44626" ht="18" customHeight="1"/>
    <row r="44627" ht="18" customHeight="1"/>
    <row r="44628" ht="18" customHeight="1"/>
    <row r="44629" ht="18" customHeight="1"/>
    <row r="44630" ht="18" customHeight="1"/>
    <row r="44631" ht="18" customHeight="1"/>
    <row r="44632" ht="18" customHeight="1"/>
    <row r="44633" ht="18" customHeight="1"/>
    <row r="44634" ht="18" customHeight="1"/>
    <row r="44635" ht="18" customHeight="1"/>
    <row r="44636" ht="18" customHeight="1"/>
    <row r="44637" ht="18" customHeight="1"/>
    <row r="44638" ht="18" customHeight="1"/>
    <row r="44639" ht="18" customHeight="1"/>
    <row r="44640" ht="18" customHeight="1"/>
    <row r="44641" ht="18" customHeight="1"/>
    <row r="44642" ht="18" customHeight="1"/>
    <row r="44643" ht="18" customHeight="1"/>
    <row r="44644" ht="18" customHeight="1"/>
    <row r="44645" ht="18" customHeight="1"/>
    <row r="44646" ht="18" customHeight="1"/>
    <row r="44647" ht="18" customHeight="1"/>
    <row r="44648" ht="18" customHeight="1"/>
    <row r="44649" ht="18" customHeight="1"/>
    <row r="44650" ht="18" customHeight="1"/>
    <row r="44651" ht="18" customHeight="1"/>
    <row r="44652" ht="18" customHeight="1"/>
    <row r="44653" ht="18" customHeight="1"/>
    <row r="44654" ht="18" customHeight="1"/>
    <row r="44655" ht="18" customHeight="1"/>
    <row r="44656" ht="18" customHeight="1"/>
    <row r="44657" ht="18" customHeight="1"/>
    <row r="44658" ht="18" customHeight="1"/>
    <row r="44659" ht="18" customHeight="1"/>
    <row r="44660" ht="18" customHeight="1"/>
    <row r="44661" ht="18" customHeight="1"/>
    <row r="44662" ht="18" customHeight="1"/>
    <row r="44663" ht="18" customHeight="1"/>
    <row r="44664" ht="18" customHeight="1"/>
    <row r="44665" ht="18" customHeight="1"/>
    <row r="44666" ht="18" customHeight="1"/>
    <row r="44667" ht="18" customHeight="1"/>
    <row r="44668" ht="18" customHeight="1"/>
    <row r="44669" ht="18" customHeight="1"/>
    <row r="44670" ht="18" customHeight="1"/>
    <row r="44671" ht="18" customHeight="1"/>
    <row r="44672" ht="18" customHeight="1"/>
    <row r="44673" ht="18" customHeight="1"/>
    <row r="44674" ht="18" customHeight="1"/>
    <row r="44675" ht="18" customHeight="1"/>
    <row r="44676" ht="18" customHeight="1"/>
    <row r="44677" ht="18" customHeight="1"/>
    <row r="44678" ht="18" customHeight="1"/>
    <row r="44679" ht="18" customHeight="1"/>
    <row r="44680" ht="18" customHeight="1"/>
    <row r="44681" ht="18" customHeight="1"/>
    <row r="44682" ht="18" customHeight="1"/>
    <row r="44683" ht="18" customHeight="1"/>
    <row r="44684" ht="18" customHeight="1"/>
    <row r="44685" ht="18" customHeight="1"/>
    <row r="44686" ht="18" customHeight="1"/>
    <row r="44687" ht="18" customHeight="1"/>
    <row r="44688" ht="18" customHeight="1"/>
    <row r="44689" ht="18" customHeight="1"/>
    <row r="44690" ht="18" customHeight="1"/>
    <row r="44691" ht="18" customHeight="1"/>
    <row r="44692" ht="18" customHeight="1"/>
    <row r="44693" ht="18" customHeight="1"/>
    <row r="44694" ht="18" customHeight="1"/>
    <row r="44695" ht="18" customHeight="1"/>
    <row r="44696" ht="18" customHeight="1"/>
    <row r="44697" ht="18" customHeight="1"/>
    <row r="44698" ht="18" customHeight="1"/>
    <row r="44699" ht="18" customHeight="1"/>
    <row r="44700" ht="18" customHeight="1"/>
    <row r="44701" ht="18" customHeight="1"/>
    <row r="44702" ht="18" customHeight="1"/>
    <row r="44703" ht="18" customHeight="1"/>
    <row r="44704" ht="18" customHeight="1"/>
    <row r="44705" ht="18" customHeight="1"/>
    <row r="44706" ht="18" customHeight="1"/>
    <row r="44707" ht="18" customHeight="1"/>
    <row r="44708" ht="18" customHeight="1"/>
    <row r="44709" ht="18" customHeight="1"/>
    <row r="44710" ht="18" customHeight="1"/>
    <row r="44711" ht="18" customHeight="1"/>
    <row r="44712" ht="18" customHeight="1"/>
    <row r="44713" ht="18" customHeight="1"/>
    <row r="44714" ht="18" customHeight="1"/>
    <row r="44715" ht="18" customHeight="1"/>
    <row r="44716" ht="18" customHeight="1"/>
    <row r="44717" ht="18" customHeight="1"/>
    <row r="44718" ht="18" customHeight="1"/>
    <row r="44719" ht="18" customHeight="1"/>
    <row r="44720" ht="18" customHeight="1"/>
    <row r="44721" ht="18" customHeight="1"/>
    <row r="44722" ht="18" customHeight="1"/>
    <row r="44723" ht="18" customHeight="1"/>
    <row r="44724" ht="18" customHeight="1"/>
    <row r="44725" ht="18" customHeight="1"/>
    <row r="44726" ht="18" customHeight="1"/>
    <row r="44727" ht="18" customHeight="1"/>
    <row r="44728" ht="18" customHeight="1"/>
    <row r="44729" ht="18" customHeight="1"/>
    <row r="44730" ht="18" customHeight="1"/>
    <row r="44731" ht="18" customHeight="1"/>
    <row r="44732" ht="18" customHeight="1"/>
    <row r="44733" ht="18" customHeight="1"/>
    <row r="44734" ht="18" customHeight="1"/>
    <row r="44735" ht="18" customHeight="1"/>
    <row r="44736" ht="18" customHeight="1"/>
    <row r="44737" ht="18" customHeight="1"/>
    <row r="44738" ht="18" customHeight="1"/>
    <row r="44739" ht="18" customHeight="1"/>
    <row r="44740" ht="18" customHeight="1"/>
    <row r="44741" ht="18" customHeight="1"/>
    <row r="44742" ht="18" customHeight="1"/>
    <row r="44743" ht="18" customHeight="1"/>
    <row r="44744" ht="18" customHeight="1"/>
    <row r="44745" ht="18" customHeight="1"/>
    <row r="44746" ht="18" customHeight="1"/>
    <row r="44747" ht="18" customHeight="1"/>
    <row r="44748" ht="18" customHeight="1"/>
    <row r="44749" ht="18" customHeight="1"/>
    <row r="44750" ht="18" customHeight="1"/>
    <row r="44751" ht="18" customHeight="1"/>
    <row r="44752" ht="18" customHeight="1"/>
    <row r="44753" ht="18" customHeight="1"/>
    <row r="44754" ht="18" customHeight="1"/>
    <row r="44755" ht="18" customHeight="1"/>
    <row r="44756" ht="18" customHeight="1"/>
    <row r="44757" ht="18" customHeight="1"/>
    <row r="44758" ht="18" customHeight="1"/>
    <row r="44759" ht="18" customHeight="1"/>
    <row r="44760" ht="18" customHeight="1"/>
    <row r="44761" ht="18" customHeight="1"/>
    <row r="44762" ht="18" customHeight="1"/>
    <row r="44763" ht="18" customHeight="1"/>
    <row r="44764" ht="18" customHeight="1"/>
    <row r="44765" ht="18" customHeight="1"/>
    <row r="44766" ht="18" customHeight="1"/>
    <row r="44767" ht="18" customHeight="1"/>
    <row r="44768" ht="18" customHeight="1"/>
    <row r="44769" ht="18" customHeight="1"/>
    <row r="44770" ht="18" customHeight="1"/>
    <row r="44771" ht="18" customHeight="1"/>
    <row r="44772" ht="18" customHeight="1"/>
    <row r="44773" ht="18" customHeight="1"/>
    <row r="44774" ht="18" customHeight="1"/>
    <row r="44775" ht="18" customHeight="1"/>
    <row r="44776" ht="18" customHeight="1"/>
    <row r="44777" ht="18" customHeight="1"/>
    <row r="44778" ht="18" customHeight="1"/>
    <row r="44779" ht="18" customHeight="1"/>
    <row r="44780" ht="18" customHeight="1"/>
    <row r="44781" ht="18" customHeight="1"/>
    <row r="44782" ht="18" customHeight="1"/>
    <row r="44783" ht="18" customHeight="1"/>
    <row r="44784" ht="18" customHeight="1"/>
    <row r="44785" ht="18" customHeight="1"/>
    <row r="44786" ht="18" customHeight="1"/>
    <row r="44787" ht="18" customHeight="1"/>
    <row r="44788" ht="18" customHeight="1"/>
    <row r="44789" ht="18" customHeight="1"/>
    <row r="44790" ht="18" customHeight="1"/>
    <row r="44791" ht="18" customHeight="1"/>
    <row r="44792" ht="18" customHeight="1"/>
    <row r="44793" ht="18" customHeight="1"/>
    <row r="44794" ht="18" customHeight="1"/>
    <row r="44795" ht="18" customHeight="1"/>
    <row r="44796" ht="18" customHeight="1"/>
    <row r="44797" ht="18" customHeight="1"/>
    <row r="44798" ht="18" customHeight="1"/>
    <row r="44799" ht="18" customHeight="1"/>
    <row r="44800" ht="18" customHeight="1"/>
    <row r="44801" ht="18" customHeight="1"/>
    <row r="44802" ht="18" customHeight="1"/>
    <row r="44803" ht="18" customHeight="1"/>
    <row r="44804" ht="18" customHeight="1"/>
    <row r="44805" ht="18" customHeight="1"/>
    <row r="44806" ht="18" customHeight="1"/>
    <row r="44807" ht="18" customHeight="1"/>
    <row r="44808" ht="18" customHeight="1"/>
    <row r="44809" ht="18" customHeight="1"/>
    <row r="44810" ht="18" customHeight="1"/>
    <row r="44811" ht="18" customHeight="1"/>
    <row r="44812" ht="18" customHeight="1"/>
    <row r="44813" ht="18" customHeight="1"/>
    <row r="44814" ht="18" customHeight="1"/>
    <row r="44815" ht="18" customHeight="1"/>
    <row r="44816" ht="18" customHeight="1"/>
    <row r="44817" ht="18" customHeight="1"/>
    <row r="44818" ht="18" customHeight="1"/>
    <row r="44819" ht="18" customHeight="1"/>
    <row r="44820" ht="18" customHeight="1"/>
    <row r="44821" ht="18" customHeight="1"/>
    <row r="44822" ht="18" customHeight="1"/>
    <row r="44823" ht="18" customHeight="1"/>
    <row r="44824" ht="18" customHeight="1"/>
    <row r="44825" ht="18" customHeight="1"/>
    <row r="44826" ht="18" customHeight="1"/>
    <row r="44827" ht="18" customHeight="1"/>
    <row r="44828" ht="18" customHeight="1"/>
    <row r="44829" ht="18" customHeight="1"/>
    <row r="44830" ht="18" customHeight="1"/>
    <row r="44831" ht="18" customHeight="1"/>
    <row r="44832" ht="18" customHeight="1"/>
    <row r="44833" ht="18" customHeight="1"/>
    <row r="44834" ht="18" customHeight="1"/>
    <row r="44835" ht="18" customHeight="1"/>
    <row r="44836" ht="18" customHeight="1"/>
    <row r="44837" ht="18" customHeight="1"/>
    <row r="44838" ht="18" customHeight="1"/>
    <row r="44839" ht="18" customHeight="1"/>
    <row r="44840" ht="18" customHeight="1"/>
    <row r="44841" ht="18" customHeight="1"/>
    <row r="44842" ht="18" customHeight="1"/>
    <row r="44843" ht="18" customHeight="1"/>
    <row r="44844" ht="18" customHeight="1"/>
    <row r="44845" ht="18" customHeight="1"/>
    <row r="44846" ht="18" customHeight="1"/>
    <row r="44847" ht="18" customHeight="1"/>
    <row r="44848" ht="18" customHeight="1"/>
    <row r="44849" ht="18" customHeight="1"/>
    <row r="44850" ht="18" customHeight="1"/>
    <row r="44851" ht="18" customHeight="1"/>
    <row r="44852" ht="18" customHeight="1"/>
    <row r="44853" ht="18" customHeight="1"/>
    <row r="44854" ht="18" customHeight="1"/>
    <row r="44855" ht="18" customHeight="1"/>
    <row r="44856" ht="18" customHeight="1"/>
    <row r="44857" ht="18" customHeight="1"/>
    <row r="44858" ht="18" customHeight="1"/>
    <row r="44859" ht="18" customHeight="1"/>
    <row r="44860" ht="18" customHeight="1"/>
    <row r="44861" ht="18" customHeight="1"/>
    <row r="44862" ht="18" customHeight="1"/>
    <row r="44863" ht="18" customHeight="1"/>
    <row r="44864" ht="18" customHeight="1"/>
    <row r="44865" ht="18" customHeight="1"/>
    <row r="44866" ht="18" customHeight="1"/>
    <row r="44867" ht="18" customHeight="1"/>
    <row r="44868" ht="18" customHeight="1"/>
    <row r="44869" ht="18" customHeight="1"/>
    <row r="44870" ht="18" customHeight="1"/>
    <row r="44871" ht="18" customHeight="1"/>
    <row r="44872" ht="18" customHeight="1"/>
    <row r="44873" ht="18" customHeight="1"/>
    <row r="44874" ht="18" customHeight="1"/>
    <row r="44875" ht="18" customHeight="1"/>
    <row r="44876" ht="18" customHeight="1"/>
    <row r="44877" ht="18" customHeight="1"/>
    <row r="44878" ht="18" customHeight="1"/>
    <row r="44879" ht="18" customHeight="1"/>
    <row r="44880" ht="18" customHeight="1"/>
    <row r="44881" ht="18" customHeight="1"/>
    <row r="44882" ht="18" customHeight="1"/>
    <row r="44883" ht="18" customHeight="1"/>
    <row r="44884" ht="18" customHeight="1"/>
    <row r="44885" ht="18" customHeight="1"/>
    <row r="44886" ht="18" customHeight="1"/>
    <row r="44887" ht="18" customHeight="1"/>
    <row r="44888" ht="18" customHeight="1"/>
    <row r="44889" ht="18" customHeight="1"/>
    <row r="44890" ht="18" customHeight="1"/>
    <row r="44891" ht="18" customHeight="1"/>
    <row r="44892" ht="18" customHeight="1"/>
    <row r="44893" ht="18" customHeight="1"/>
    <row r="44894" ht="18" customHeight="1"/>
    <row r="44895" ht="18" customHeight="1"/>
    <row r="44896" ht="18" customHeight="1"/>
    <row r="44897" ht="18" customHeight="1"/>
    <row r="44898" ht="18" customHeight="1"/>
    <row r="44899" ht="18" customHeight="1"/>
    <row r="44900" ht="18" customHeight="1"/>
    <row r="44901" ht="18" customHeight="1"/>
    <row r="44902" ht="18" customHeight="1"/>
    <row r="44903" ht="18" customHeight="1"/>
    <row r="44904" ht="18" customHeight="1"/>
    <row r="44905" ht="18" customHeight="1"/>
    <row r="44906" ht="18" customHeight="1"/>
    <row r="44907" ht="18" customHeight="1"/>
    <row r="44908" ht="18" customHeight="1"/>
    <row r="44909" ht="18" customHeight="1"/>
    <row r="44910" ht="18" customHeight="1"/>
    <row r="44911" ht="18" customHeight="1"/>
    <row r="44912" ht="18" customHeight="1"/>
    <row r="44913" ht="18" customHeight="1"/>
    <row r="44914" ht="18" customHeight="1"/>
    <row r="44915" ht="18" customHeight="1"/>
    <row r="44916" ht="18" customHeight="1"/>
    <row r="44917" ht="18" customHeight="1"/>
    <row r="44918" ht="18" customHeight="1"/>
    <row r="44919" ht="18" customHeight="1"/>
    <row r="44920" ht="18" customHeight="1"/>
    <row r="44921" ht="18" customHeight="1"/>
    <row r="44922" ht="18" customHeight="1"/>
    <row r="44923" ht="18" customHeight="1"/>
    <row r="44924" ht="18" customHeight="1"/>
    <row r="44925" ht="18" customHeight="1"/>
    <row r="44926" ht="18" customHeight="1"/>
    <row r="44927" ht="18" customHeight="1"/>
    <row r="44928" ht="18" customHeight="1"/>
    <row r="44929" ht="18" customHeight="1"/>
    <row r="44930" ht="18" customHeight="1"/>
    <row r="44931" ht="18" customHeight="1"/>
    <row r="44932" ht="18" customHeight="1"/>
    <row r="44933" ht="18" customHeight="1"/>
    <row r="44934" ht="18" customHeight="1"/>
    <row r="44935" ht="18" customHeight="1"/>
    <row r="44936" ht="18" customHeight="1"/>
    <row r="44937" ht="18" customHeight="1"/>
    <row r="44938" ht="18" customHeight="1"/>
    <row r="44939" ht="18" customHeight="1"/>
    <row r="44940" ht="18" customHeight="1"/>
    <row r="44941" ht="18" customHeight="1"/>
    <row r="44942" ht="18" customHeight="1"/>
    <row r="44943" ht="18" customHeight="1"/>
    <row r="44944" ht="18" customHeight="1"/>
    <row r="44945" ht="18" customHeight="1"/>
    <row r="44946" ht="18" customHeight="1"/>
    <row r="44947" ht="18" customHeight="1"/>
    <row r="44948" ht="18" customHeight="1"/>
    <row r="44949" ht="18" customHeight="1"/>
    <row r="44950" ht="18" customHeight="1"/>
    <row r="44951" ht="18" customHeight="1"/>
    <row r="44952" ht="18" customHeight="1"/>
    <row r="44953" ht="18" customHeight="1"/>
    <row r="44954" ht="18" customHeight="1"/>
    <row r="44955" ht="18" customHeight="1"/>
    <row r="44956" ht="18" customHeight="1"/>
    <row r="44957" ht="18" customHeight="1"/>
    <row r="44958" ht="18" customHeight="1"/>
    <row r="44959" ht="18" customHeight="1"/>
    <row r="44960" ht="18" customHeight="1"/>
    <row r="44961" ht="18" customHeight="1"/>
    <row r="44962" ht="18" customHeight="1"/>
    <row r="44963" ht="18" customHeight="1"/>
    <row r="44964" ht="18" customHeight="1"/>
    <row r="44965" ht="18" customHeight="1"/>
    <row r="44966" ht="18" customHeight="1"/>
    <row r="44967" ht="18" customHeight="1"/>
    <row r="44968" ht="18" customHeight="1"/>
    <row r="44969" ht="18" customHeight="1"/>
    <row r="44970" ht="18" customHeight="1"/>
    <row r="44971" ht="18" customHeight="1"/>
    <row r="44972" ht="18" customHeight="1"/>
    <row r="44973" ht="18" customHeight="1"/>
    <row r="44974" ht="18" customHeight="1"/>
    <row r="44975" ht="18" customHeight="1"/>
    <row r="44976" ht="18" customHeight="1"/>
    <row r="44977" ht="18" customHeight="1"/>
    <row r="44978" ht="18" customHeight="1"/>
    <row r="44979" ht="18" customHeight="1"/>
    <row r="44980" ht="18" customHeight="1"/>
    <row r="44981" ht="18" customHeight="1"/>
    <row r="44982" ht="18" customHeight="1"/>
    <row r="44983" ht="18" customHeight="1"/>
    <row r="44984" ht="18" customHeight="1"/>
    <row r="44985" ht="18" customHeight="1"/>
    <row r="44986" ht="18" customHeight="1"/>
    <row r="44987" ht="18" customHeight="1"/>
    <row r="44988" ht="18" customHeight="1"/>
    <row r="44989" ht="18" customHeight="1"/>
    <row r="44990" ht="18" customHeight="1"/>
    <row r="44991" ht="18" customHeight="1"/>
    <row r="44992" ht="18" customHeight="1"/>
    <row r="44993" ht="18" customHeight="1"/>
    <row r="44994" ht="18" customHeight="1"/>
    <row r="44995" ht="18" customHeight="1"/>
    <row r="44996" ht="18" customHeight="1"/>
    <row r="44997" ht="18" customHeight="1"/>
    <row r="44998" ht="18" customHeight="1"/>
    <row r="44999" ht="18" customHeight="1"/>
    <row r="45000" ht="18" customHeight="1"/>
    <row r="45001" ht="18" customHeight="1"/>
    <row r="45002" ht="18" customHeight="1"/>
    <row r="45003" ht="18" customHeight="1"/>
    <row r="45004" ht="18" customHeight="1"/>
    <row r="45005" ht="18" customHeight="1"/>
    <row r="45006" ht="18" customHeight="1"/>
    <row r="45007" ht="18" customHeight="1"/>
    <row r="45008" ht="18" customHeight="1"/>
    <row r="45009" ht="18" customHeight="1"/>
    <row r="45010" ht="18" customHeight="1"/>
    <row r="45011" ht="18" customHeight="1"/>
    <row r="45012" ht="18" customHeight="1"/>
    <row r="45013" ht="18" customHeight="1"/>
    <row r="45014" ht="18" customHeight="1"/>
    <row r="45015" ht="18" customHeight="1"/>
    <row r="45016" ht="18" customHeight="1"/>
    <row r="45017" ht="18" customHeight="1"/>
    <row r="45018" ht="18" customHeight="1"/>
    <row r="45019" ht="18" customHeight="1"/>
    <row r="45020" ht="18" customHeight="1"/>
    <row r="45021" ht="18" customHeight="1"/>
    <row r="45022" ht="18" customHeight="1"/>
    <row r="45023" ht="18" customHeight="1"/>
    <row r="45024" ht="18" customHeight="1"/>
    <row r="45025" ht="18" customHeight="1"/>
    <row r="45026" ht="18" customHeight="1"/>
    <row r="45027" ht="18" customHeight="1"/>
    <row r="45028" ht="18" customHeight="1"/>
    <row r="45029" ht="18" customHeight="1"/>
    <row r="45030" ht="18" customHeight="1"/>
    <row r="45031" ht="18" customHeight="1"/>
    <row r="45032" ht="18" customHeight="1"/>
    <row r="45033" ht="18" customHeight="1"/>
    <row r="45034" ht="18" customHeight="1"/>
    <row r="45035" ht="18" customHeight="1"/>
    <row r="45036" ht="18" customHeight="1"/>
    <row r="45037" ht="18" customHeight="1"/>
    <row r="45038" ht="18" customHeight="1"/>
    <row r="45039" ht="18" customHeight="1"/>
    <row r="45040" ht="18" customHeight="1"/>
    <row r="45041" ht="18" customHeight="1"/>
    <row r="45042" ht="18" customHeight="1"/>
    <row r="45043" ht="18" customHeight="1"/>
    <row r="45044" ht="18" customHeight="1"/>
    <row r="45045" ht="18" customHeight="1"/>
    <row r="45046" ht="18" customHeight="1"/>
    <row r="45047" ht="18" customHeight="1"/>
    <row r="45048" ht="18" customHeight="1"/>
    <row r="45049" ht="18" customHeight="1"/>
    <row r="45050" ht="18" customHeight="1"/>
    <row r="45051" ht="18" customHeight="1"/>
    <row r="45052" ht="18" customHeight="1"/>
    <row r="45053" ht="18" customHeight="1"/>
    <row r="45054" ht="18" customHeight="1"/>
    <row r="45055" ht="18" customHeight="1"/>
    <row r="45056" ht="18" customHeight="1"/>
    <row r="45057" ht="18" customHeight="1"/>
    <row r="45058" ht="18" customHeight="1"/>
    <row r="45059" ht="18" customHeight="1"/>
    <row r="45060" ht="18" customHeight="1"/>
    <row r="45061" ht="18" customHeight="1"/>
    <row r="45062" ht="18" customHeight="1"/>
    <row r="45063" ht="18" customHeight="1"/>
    <row r="45064" ht="18" customHeight="1"/>
    <row r="45065" ht="18" customHeight="1"/>
    <row r="45066" ht="18" customHeight="1"/>
    <row r="45067" ht="18" customHeight="1"/>
    <row r="45068" ht="18" customHeight="1"/>
    <row r="45069" ht="18" customHeight="1"/>
    <row r="45070" ht="18" customHeight="1"/>
    <row r="45071" ht="18" customHeight="1"/>
    <row r="45072" ht="18" customHeight="1"/>
    <row r="45073" ht="18" customHeight="1"/>
    <row r="45074" ht="18" customHeight="1"/>
    <row r="45075" ht="18" customHeight="1"/>
    <row r="45076" ht="18" customHeight="1"/>
    <row r="45077" ht="18" customHeight="1"/>
    <row r="45078" ht="18" customHeight="1"/>
    <row r="45079" ht="18" customHeight="1"/>
    <row r="45080" ht="18" customHeight="1"/>
    <row r="45081" ht="18" customHeight="1"/>
    <row r="45082" ht="18" customHeight="1"/>
    <row r="45083" ht="18" customHeight="1"/>
    <row r="45084" ht="18" customHeight="1"/>
    <row r="45085" ht="18" customHeight="1"/>
    <row r="45086" ht="18" customHeight="1"/>
    <row r="45087" ht="18" customHeight="1"/>
    <row r="45088" ht="18" customHeight="1"/>
    <row r="45089" ht="18" customHeight="1"/>
    <row r="45090" ht="18" customHeight="1"/>
    <row r="45091" ht="18" customHeight="1"/>
    <row r="45092" ht="18" customHeight="1"/>
    <row r="45093" ht="18" customHeight="1"/>
    <row r="45094" ht="18" customHeight="1"/>
    <row r="45095" ht="18" customHeight="1"/>
    <row r="45096" ht="18" customHeight="1"/>
    <row r="45097" ht="18" customHeight="1"/>
    <row r="45098" ht="18" customHeight="1"/>
    <row r="45099" ht="18" customHeight="1"/>
    <row r="45100" ht="18" customHeight="1"/>
    <row r="45101" ht="18" customHeight="1"/>
    <row r="45102" ht="18" customHeight="1"/>
    <row r="45103" ht="18" customHeight="1"/>
    <row r="45104" ht="18" customHeight="1"/>
    <row r="45105" ht="18" customHeight="1"/>
    <row r="45106" ht="18" customHeight="1"/>
    <row r="45107" ht="18" customHeight="1"/>
    <row r="45108" ht="18" customHeight="1"/>
    <row r="45109" ht="18" customHeight="1"/>
    <row r="45110" ht="18" customHeight="1"/>
    <row r="45111" ht="18" customHeight="1"/>
    <row r="45112" ht="18" customHeight="1"/>
    <row r="45113" ht="18" customHeight="1"/>
    <row r="45114" ht="18" customHeight="1"/>
    <row r="45115" ht="18" customHeight="1"/>
    <row r="45116" ht="18" customHeight="1"/>
    <row r="45117" ht="18" customHeight="1"/>
    <row r="45118" ht="18" customHeight="1"/>
    <row r="45119" ht="18" customHeight="1"/>
    <row r="45120" ht="18" customHeight="1"/>
    <row r="45121" ht="18" customHeight="1"/>
    <row r="45122" ht="18" customHeight="1"/>
    <row r="45123" ht="18" customHeight="1"/>
    <row r="45124" ht="18" customHeight="1"/>
    <row r="45125" ht="18" customHeight="1"/>
    <row r="45126" ht="18" customHeight="1"/>
    <row r="45127" ht="18" customHeight="1"/>
    <row r="45128" ht="18" customHeight="1"/>
    <row r="45129" ht="18" customHeight="1"/>
    <row r="45130" ht="18" customHeight="1"/>
    <row r="45131" ht="18" customHeight="1"/>
    <row r="45132" ht="18" customHeight="1"/>
    <row r="45133" ht="18" customHeight="1"/>
    <row r="45134" ht="18" customHeight="1"/>
    <row r="45135" ht="18" customHeight="1"/>
    <row r="45136" ht="18" customHeight="1"/>
    <row r="45137" ht="18" customHeight="1"/>
    <row r="45138" ht="18" customHeight="1"/>
    <row r="45139" ht="18" customHeight="1"/>
    <row r="45140" ht="18" customHeight="1"/>
    <row r="45141" ht="18" customHeight="1"/>
    <row r="45142" ht="18" customHeight="1"/>
    <row r="45143" ht="18" customHeight="1"/>
    <row r="45144" ht="18" customHeight="1"/>
    <row r="45145" ht="18" customHeight="1"/>
    <row r="45146" ht="18" customHeight="1"/>
    <row r="45147" ht="18" customHeight="1"/>
    <row r="45148" ht="18" customHeight="1"/>
    <row r="45149" ht="18" customHeight="1"/>
    <row r="45150" ht="18" customHeight="1"/>
    <row r="45151" ht="18" customHeight="1"/>
    <row r="45152" ht="18" customHeight="1"/>
    <row r="45153" ht="18" customHeight="1"/>
    <row r="45154" ht="18" customHeight="1"/>
    <row r="45155" ht="18" customHeight="1"/>
    <row r="45156" ht="18" customHeight="1"/>
    <row r="45157" ht="18" customHeight="1"/>
    <row r="45158" ht="18" customHeight="1"/>
    <row r="45159" ht="18" customHeight="1"/>
    <row r="45160" ht="18" customHeight="1"/>
    <row r="45161" ht="18" customHeight="1"/>
    <row r="45162" ht="18" customHeight="1"/>
    <row r="45163" ht="18" customHeight="1"/>
    <row r="45164" ht="18" customHeight="1"/>
    <row r="45165" ht="18" customHeight="1"/>
    <row r="45166" ht="18" customHeight="1"/>
    <row r="45167" ht="18" customHeight="1"/>
    <row r="45168" ht="18" customHeight="1"/>
    <row r="45169" ht="18" customHeight="1"/>
    <row r="45170" ht="18" customHeight="1"/>
    <row r="45171" ht="18" customHeight="1"/>
    <row r="45172" ht="18" customHeight="1"/>
    <row r="45173" ht="18" customHeight="1"/>
    <row r="45174" ht="18" customHeight="1"/>
    <row r="45175" ht="18" customHeight="1"/>
    <row r="45176" ht="18" customHeight="1"/>
    <row r="45177" ht="18" customHeight="1"/>
    <row r="45178" ht="18" customHeight="1"/>
    <row r="45179" ht="18" customHeight="1"/>
    <row r="45180" ht="18" customHeight="1"/>
    <row r="45181" ht="18" customHeight="1"/>
    <row r="45182" ht="18" customHeight="1"/>
    <row r="45183" ht="18" customHeight="1"/>
    <row r="45184" ht="18" customHeight="1"/>
    <row r="45185" ht="18" customHeight="1"/>
    <row r="45186" ht="18" customHeight="1"/>
    <row r="45187" ht="18" customHeight="1"/>
    <row r="45188" ht="18" customHeight="1"/>
    <row r="45189" ht="18" customHeight="1"/>
    <row r="45190" ht="18" customHeight="1"/>
    <row r="45191" ht="18" customHeight="1"/>
    <row r="45192" ht="18" customHeight="1"/>
    <row r="45193" ht="18" customHeight="1"/>
    <row r="45194" ht="18" customHeight="1"/>
    <row r="45195" ht="18" customHeight="1"/>
    <row r="45196" ht="18" customHeight="1"/>
    <row r="45197" ht="18" customHeight="1"/>
    <row r="45198" ht="18" customHeight="1"/>
    <row r="45199" ht="18" customHeight="1"/>
    <row r="45200" ht="18" customHeight="1"/>
    <row r="45201" ht="18" customHeight="1"/>
    <row r="45202" ht="18" customHeight="1"/>
    <row r="45203" ht="18" customHeight="1"/>
    <row r="45204" ht="18" customHeight="1"/>
    <row r="45205" ht="18" customHeight="1"/>
    <row r="45206" ht="18" customHeight="1"/>
    <row r="45207" ht="18" customHeight="1"/>
    <row r="45208" ht="18" customHeight="1"/>
    <row r="45209" ht="18" customHeight="1"/>
    <row r="45210" ht="18" customHeight="1"/>
    <row r="45211" ht="18" customHeight="1"/>
    <row r="45212" ht="18" customHeight="1"/>
    <row r="45213" ht="18" customHeight="1"/>
    <row r="45214" ht="18" customHeight="1"/>
    <row r="45215" ht="18" customHeight="1"/>
    <row r="45216" ht="18" customHeight="1"/>
    <row r="45217" ht="18" customHeight="1"/>
    <row r="45218" ht="18" customHeight="1"/>
    <row r="45219" ht="18" customHeight="1"/>
    <row r="45220" ht="18" customHeight="1"/>
    <row r="45221" ht="18" customHeight="1"/>
    <row r="45222" ht="18" customHeight="1"/>
    <row r="45223" ht="18" customHeight="1"/>
    <row r="45224" ht="18" customHeight="1"/>
    <row r="45225" ht="18" customHeight="1"/>
    <row r="45226" ht="18" customHeight="1"/>
    <row r="45227" ht="18" customHeight="1"/>
    <row r="45228" ht="18" customHeight="1"/>
    <row r="45229" ht="18" customHeight="1"/>
    <row r="45230" ht="18" customHeight="1"/>
    <row r="45231" ht="18" customHeight="1"/>
    <row r="45232" ht="18" customHeight="1"/>
    <row r="45233" ht="18" customHeight="1"/>
    <row r="45234" ht="18" customHeight="1"/>
    <row r="45235" ht="18" customHeight="1"/>
    <row r="45236" ht="18" customHeight="1"/>
    <row r="45237" ht="18" customHeight="1"/>
    <row r="45238" ht="18" customHeight="1"/>
    <row r="45239" ht="18" customHeight="1"/>
    <row r="45240" ht="18" customHeight="1"/>
    <row r="45241" ht="18" customHeight="1"/>
    <row r="45242" ht="18" customHeight="1"/>
    <row r="45243" ht="18" customHeight="1"/>
    <row r="45244" ht="18" customHeight="1"/>
    <row r="45245" ht="18" customHeight="1"/>
    <row r="45246" ht="18" customHeight="1"/>
    <row r="45247" ht="18" customHeight="1"/>
    <row r="45248" ht="18" customHeight="1"/>
    <row r="45249" ht="18" customHeight="1"/>
    <row r="45250" ht="18" customHeight="1"/>
    <row r="45251" ht="18" customHeight="1"/>
    <row r="45252" ht="18" customHeight="1"/>
    <row r="45253" ht="18" customHeight="1"/>
    <row r="45254" ht="18" customHeight="1"/>
    <row r="45255" ht="18" customHeight="1"/>
    <row r="45256" ht="18" customHeight="1"/>
    <row r="45257" ht="18" customHeight="1"/>
    <row r="45258" ht="18" customHeight="1"/>
    <row r="45259" ht="18" customHeight="1"/>
    <row r="45260" ht="18" customHeight="1"/>
    <row r="45261" ht="18" customHeight="1"/>
    <row r="45262" ht="18" customHeight="1"/>
    <row r="45263" ht="18" customHeight="1"/>
    <row r="45264" ht="18" customHeight="1"/>
    <row r="45265" ht="18" customHeight="1"/>
    <row r="45266" ht="18" customHeight="1"/>
    <row r="45267" ht="18" customHeight="1"/>
    <row r="45268" ht="18" customHeight="1"/>
    <row r="45269" ht="18" customHeight="1"/>
    <row r="45270" ht="18" customHeight="1"/>
    <row r="45271" ht="18" customHeight="1"/>
    <row r="45272" ht="18" customHeight="1"/>
    <row r="45273" ht="18" customHeight="1"/>
    <row r="45274" ht="18" customHeight="1"/>
    <row r="45275" ht="18" customHeight="1"/>
    <row r="45276" ht="18" customHeight="1"/>
    <row r="45277" ht="18" customHeight="1"/>
    <row r="45278" ht="18" customHeight="1"/>
    <row r="45279" ht="18" customHeight="1"/>
    <row r="45280" ht="18" customHeight="1"/>
    <row r="45281" ht="18" customHeight="1"/>
    <row r="45282" ht="18" customHeight="1"/>
    <row r="45283" ht="18" customHeight="1"/>
    <row r="45284" ht="18" customHeight="1"/>
    <row r="45285" ht="18" customHeight="1"/>
    <row r="45286" ht="18" customHeight="1"/>
    <row r="45287" ht="18" customHeight="1"/>
    <row r="45288" ht="18" customHeight="1"/>
    <row r="45289" ht="18" customHeight="1"/>
    <row r="45290" ht="18" customHeight="1"/>
    <row r="45291" ht="18" customHeight="1"/>
    <row r="45292" ht="18" customHeight="1"/>
    <row r="45293" ht="18" customHeight="1"/>
    <row r="45294" ht="18" customHeight="1"/>
    <row r="45295" ht="18" customHeight="1"/>
    <row r="45296" ht="18" customHeight="1"/>
    <row r="45297" ht="18" customHeight="1"/>
    <row r="45298" ht="18" customHeight="1"/>
    <row r="45299" ht="18" customHeight="1"/>
    <row r="45300" ht="18" customHeight="1"/>
    <row r="45301" ht="18" customHeight="1"/>
    <row r="45302" ht="18" customHeight="1"/>
    <row r="45303" ht="18" customHeight="1"/>
    <row r="45304" ht="18" customHeight="1"/>
    <row r="45305" ht="18" customHeight="1"/>
    <row r="45306" ht="18" customHeight="1"/>
    <row r="45307" ht="18" customHeight="1"/>
    <row r="45308" ht="18" customHeight="1"/>
    <row r="45309" ht="18" customHeight="1"/>
    <row r="45310" ht="18" customHeight="1"/>
    <row r="45311" ht="18" customHeight="1"/>
    <row r="45312" ht="18" customHeight="1"/>
    <row r="45313" ht="18" customHeight="1"/>
    <row r="45314" ht="18" customHeight="1"/>
    <row r="45315" ht="18" customHeight="1"/>
    <row r="45316" ht="18" customHeight="1"/>
    <row r="45317" ht="18" customHeight="1"/>
    <row r="45318" ht="18" customHeight="1"/>
    <row r="45319" ht="18" customHeight="1"/>
    <row r="45320" ht="18" customHeight="1"/>
    <row r="45321" ht="18" customHeight="1"/>
    <row r="45322" ht="18" customHeight="1"/>
    <row r="45323" ht="18" customHeight="1"/>
    <row r="45324" ht="18" customHeight="1"/>
    <row r="45325" ht="18" customHeight="1"/>
    <row r="45326" ht="18" customHeight="1"/>
    <row r="45327" ht="18" customHeight="1"/>
    <row r="45328" ht="18" customHeight="1"/>
    <row r="45329" ht="18" customHeight="1"/>
    <row r="45330" ht="18" customHeight="1"/>
    <row r="45331" ht="18" customHeight="1"/>
    <row r="45332" ht="18" customHeight="1"/>
    <row r="45333" ht="18" customHeight="1"/>
    <row r="45334" ht="18" customHeight="1"/>
    <row r="45335" ht="18" customHeight="1"/>
    <row r="45336" ht="18" customHeight="1"/>
    <row r="45337" ht="18" customHeight="1"/>
    <row r="45338" ht="18" customHeight="1"/>
    <row r="45339" ht="18" customHeight="1"/>
    <row r="45340" ht="18" customHeight="1"/>
    <row r="45341" ht="18" customHeight="1"/>
    <row r="45342" ht="18" customHeight="1"/>
    <row r="45343" ht="18" customHeight="1"/>
    <row r="45344" ht="18" customHeight="1"/>
    <row r="45345" ht="18" customHeight="1"/>
    <row r="45346" ht="18" customHeight="1"/>
    <row r="45347" ht="18" customHeight="1"/>
    <row r="45348" ht="18" customHeight="1"/>
    <row r="45349" ht="18" customHeight="1"/>
    <row r="45350" ht="18" customHeight="1"/>
    <row r="45351" ht="18" customHeight="1"/>
    <row r="45352" ht="18" customHeight="1"/>
    <row r="45353" ht="18" customHeight="1"/>
    <row r="45354" ht="18" customHeight="1"/>
    <row r="45355" ht="18" customHeight="1"/>
    <row r="45356" ht="18" customHeight="1"/>
    <row r="45357" ht="18" customHeight="1"/>
    <row r="45358" ht="18" customHeight="1"/>
    <row r="45359" ht="18" customHeight="1"/>
    <row r="45360" ht="18" customHeight="1"/>
    <row r="45361" ht="18" customHeight="1"/>
    <row r="45362" ht="18" customHeight="1"/>
    <row r="45363" ht="18" customHeight="1"/>
    <row r="45364" ht="18" customHeight="1"/>
    <row r="45365" ht="18" customHeight="1"/>
    <row r="45366" ht="18" customHeight="1"/>
    <row r="45367" ht="18" customHeight="1"/>
    <row r="45368" ht="18" customHeight="1"/>
    <row r="45369" ht="18" customHeight="1"/>
    <row r="45370" ht="18" customHeight="1"/>
    <row r="45371" ht="18" customHeight="1"/>
    <row r="45372" ht="18" customHeight="1"/>
    <row r="45373" ht="18" customHeight="1"/>
    <row r="45374" ht="18" customHeight="1"/>
    <row r="45375" ht="18" customHeight="1"/>
    <row r="45376" ht="18" customHeight="1"/>
    <row r="45377" ht="18" customHeight="1"/>
    <row r="45378" ht="18" customHeight="1"/>
    <row r="45379" ht="18" customHeight="1"/>
    <row r="45380" ht="18" customHeight="1"/>
    <row r="45381" ht="18" customHeight="1"/>
    <row r="45382" ht="18" customHeight="1"/>
    <row r="45383" ht="18" customHeight="1"/>
    <row r="45384" ht="18" customHeight="1"/>
    <row r="45385" ht="18" customHeight="1"/>
    <row r="45386" ht="18" customHeight="1"/>
    <row r="45387" ht="18" customHeight="1"/>
    <row r="45388" ht="18" customHeight="1"/>
    <row r="45389" ht="18" customHeight="1"/>
    <row r="45390" ht="18" customHeight="1"/>
    <row r="45391" ht="18" customHeight="1"/>
    <row r="45392" ht="18" customHeight="1"/>
    <row r="45393" ht="18" customHeight="1"/>
    <row r="45394" ht="18" customHeight="1"/>
    <row r="45395" ht="18" customHeight="1"/>
    <row r="45396" ht="18" customHeight="1"/>
    <row r="45397" ht="18" customHeight="1"/>
    <row r="45398" ht="18" customHeight="1"/>
    <row r="45399" ht="18" customHeight="1"/>
    <row r="45400" ht="18" customHeight="1"/>
    <row r="45401" ht="18" customHeight="1"/>
    <row r="45402" ht="18" customHeight="1"/>
    <row r="45403" ht="18" customHeight="1"/>
    <row r="45404" ht="18" customHeight="1"/>
    <row r="45405" ht="18" customHeight="1"/>
    <row r="45406" ht="18" customHeight="1"/>
    <row r="45407" ht="18" customHeight="1"/>
    <row r="45408" ht="18" customHeight="1"/>
    <row r="45409" ht="18" customHeight="1"/>
    <row r="45410" ht="18" customHeight="1"/>
    <row r="45411" ht="18" customHeight="1"/>
    <row r="45412" ht="18" customHeight="1"/>
    <row r="45413" ht="18" customHeight="1"/>
    <row r="45414" ht="18" customHeight="1"/>
    <row r="45415" ht="18" customHeight="1"/>
    <row r="45416" ht="18" customHeight="1"/>
    <row r="45417" ht="18" customHeight="1"/>
    <row r="45418" ht="18" customHeight="1"/>
    <row r="45419" ht="18" customHeight="1"/>
    <row r="45420" ht="18" customHeight="1"/>
    <row r="45421" ht="18" customHeight="1"/>
    <row r="45422" ht="18" customHeight="1"/>
    <row r="45423" ht="18" customHeight="1"/>
    <row r="45424" ht="18" customHeight="1"/>
    <row r="45425" ht="18" customHeight="1"/>
    <row r="45426" ht="18" customHeight="1"/>
    <row r="45427" ht="18" customHeight="1"/>
    <row r="45428" ht="18" customHeight="1"/>
    <row r="45429" ht="18" customHeight="1"/>
    <row r="45430" ht="18" customHeight="1"/>
    <row r="45431" ht="18" customHeight="1"/>
    <row r="45432" ht="18" customHeight="1"/>
    <row r="45433" ht="18" customHeight="1"/>
    <row r="45434" ht="18" customHeight="1"/>
    <row r="45435" ht="18" customHeight="1"/>
    <row r="45436" ht="18" customHeight="1"/>
    <row r="45437" ht="18" customHeight="1"/>
    <row r="45438" ht="18" customHeight="1"/>
    <row r="45439" ht="18" customHeight="1"/>
    <row r="45440" ht="18" customHeight="1"/>
    <row r="45441" ht="18" customHeight="1"/>
    <row r="45442" ht="18" customHeight="1"/>
    <row r="45443" ht="18" customHeight="1"/>
    <row r="45444" ht="18" customHeight="1"/>
    <row r="45445" ht="18" customHeight="1"/>
    <row r="45446" ht="18" customHeight="1"/>
    <row r="45447" ht="18" customHeight="1"/>
    <row r="45448" ht="18" customHeight="1"/>
    <row r="45449" ht="18" customHeight="1"/>
    <row r="45450" ht="18" customHeight="1"/>
    <row r="45451" ht="18" customHeight="1"/>
    <row r="45452" ht="18" customHeight="1"/>
    <row r="45453" ht="18" customHeight="1"/>
    <row r="45454" ht="18" customHeight="1"/>
    <row r="45455" ht="18" customHeight="1"/>
    <row r="45456" ht="18" customHeight="1"/>
    <row r="45457" ht="18" customHeight="1"/>
    <row r="45458" ht="18" customHeight="1"/>
    <row r="45459" ht="18" customHeight="1"/>
    <row r="45460" ht="18" customHeight="1"/>
    <row r="45461" ht="18" customHeight="1"/>
    <row r="45462" ht="18" customHeight="1"/>
    <row r="45463" ht="18" customHeight="1"/>
    <row r="45464" ht="18" customHeight="1"/>
    <row r="45465" ht="18" customHeight="1"/>
    <row r="45466" ht="18" customHeight="1"/>
    <row r="45467" ht="18" customHeight="1"/>
    <row r="45468" ht="18" customHeight="1"/>
    <row r="45469" ht="18" customHeight="1"/>
    <row r="45470" ht="18" customHeight="1"/>
    <row r="45471" ht="18" customHeight="1"/>
    <row r="45472" ht="18" customHeight="1"/>
    <row r="45473" ht="18" customHeight="1"/>
    <row r="45474" ht="18" customHeight="1"/>
    <row r="45475" ht="18" customHeight="1"/>
    <row r="45476" ht="18" customHeight="1"/>
    <row r="45477" ht="18" customHeight="1"/>
    <row r="45478" ht="18" customHeight="1"/>
    <row r="45479" ht="18" customHeight="1"/>
    <row r="45480" ht="18" customHeight="1"/>
    <row r="45481" ht="18" customHeight="1"/>
    <row r="45482" ht="18" customHeight="1"/>
    <row r="45483" ht="18" customHeight="1"/>
    <row r="45484" ht="18" customHeight="1"/>
    <row r="45485" ht="18" customHeight="1"/>
    <row r="45486" ht="18" customHeight="1"/>
    <row r="45487" ht="18" customHeight="1"/>
    <row r="45488" ht="18" customHeight="1"/>
    <row r="45489" ht="18" customHeight="1"/>
    <row r="45490" ht="18" customHeight="1"/>
    <row r="45491" ht="18" customHeight="1"/>
    <row r="45492" ht="18" customHeight="1"/>
    <row r="45493" ht="18" customHeight="1"/>
    <row r="45494" ht="18" customHeight="1"/>
    <row r="45495" ht="18" customHeight="1"/>
    <row r="45496" ht="18" customHeight="1"/>
    <row r="45497" ht="18" customHeight="1"/>
    <row r="45498" ht="18" customHeight="1"/>
    <row r="45499" ht="18" customHeight="1"/>
    <row r="45500" ht="18" customHeight="1"/>
    <row r="45501" ht="18" customHeight="1"/>
    <row r="45502" ht="18" customHeight="1"/>
    <row r="45503" ht="18" customHeight="1"/>
    <row r="45504" ht="18" customHeight="1"/>
    <row r="45505" ht="18" customHeight="1"/>
    <row r="45506" ht="18" customHeight="1"/>
    <row r="45507" ht="18" customHeight="1"/>
    <row r="45508" ht="18" customHeight="1"/>
    <row r="45509" ht="18" customHeight="1"/>
    <row r="45510" ht="18" customHeight="1"/>
    <row r="45511" ht="18" customHeight="1"/>
    <row r="45512" ht="18" customHeight="1"/>
    <row r="45513" ht="18" customHeight="1"/>
    <row r="45514" ht="18" customHeight="1"/>
    <row r="45515" ht="18" customHeight="1"/>
    <row r="45516" ht="18" customHeight="1"/>
    <row r="45517" ht="18" customHeight="1"/>
    <row r="45518" ht="18" customHeight="1"/>
    <row r="45519" ht="18" customHeight="1"/>
    <row r="45520" ht="18" customHeight="1"/>
    <row r="45521" ht="18" customHeight="1"/>
    <row r="45522" ht="18" customHeight="1"/>
    <row r="45523" ht="18" customHeight="1"/>
    <row r="45524" ht="18" customHeight="1"/>
    <row r="45525" ht="18" customHeight="1"/>
    <row r="45526" ht="18" customHeight="1"/>
    <row r="45527" ht="18" customHeight="1"/>
    <row r="45528" ht="18" customHeight="1"/>
    <row r="45529" ht="18" customHeight="1"/>
    <row r="45530" ht="18" customHeight="1"/>
    <row r="45531" ht="18" customHeight="1"/>
    <row r="45532" ht="18" customHeight="1"/>
    <row r="45533" ht="18" customHeight="1"/>
    <row r="45534" ht="18" customHeight="1"/>
    <row r="45535" ht="18" customHeight="1"/>
    <row r="45536" ht="18" customHeight="1"/>
    <row r="45537" ht="18" customHeight="1"/>
    <row r="45538" ht="18" customHeight="1"/>
    <row r="45539" ht="18" customHeight="1"/>
    <row r="45540" ht="18" customHeight="1"/>
    <row r="45541" ht="18" customHeight="1"/>
    <row r="45542" ht="18" customHeight="1"/>
    <row r="45543" ht="18" customHeight="1"/>
    <row r="45544" ht="18" customHeight="1"/>
    <row r="45545" ht="18" customHeight="1"/>
    <row r="45546" ht="18" customHeight="1"/>
    <row r="45547" ht="18" customHeight="1"/>
    <row r="45548" ht="18" customHeight="1"/>
    <row r="45549" ht="18" customHeight="1"/>
    <row r="45550" ht="18" customHeight="1"/>
    <row r="45551" ht="18" customHeight="1"/>
    <row r="45552" ht="18" customHeight="1"/>
    <row r="45553" ht="18" customHeight="1"/>
    <row r="45554" ht="18" customHeight="1"/>
    <row r="45555" ht="18" customHeight="1"/>
    <row r="45556" ht="18" customHeight="1"/>
    <row r="45557" ht="18" customHeight="1"/>
    <row r="45558" ht="18" customHeight="1"/>
    <row r="45559" ht="18" customHeight="1"/>
    <row r="45560" ht="18" customHeight="1"/>
    <row r="45561" ht="18" customHeight="1"/>
    <row r="45562" ht="18" customHeight="1"/>
    <row r="45563" ht="18" customHeight="1"/>
    <row r="45564" ht="18" customHeight="1"/>
    <row r="45565" ht="18" customHeight="1"/>
    <row r="45566" ht="18" customHeight="1"/>
    <row r="45567" ht="18" customHeight="1"/>
    <row r="45568" ht="18" customHeight="1"/>
    <row r="45569" ht="18" customHeight="1"/>
    <row r="45570" ht="18" customHeight="1"/>
    <row r="45571" ht="18" customHeight="1"/>
    <row r="45572" ht="18" customHeight="1"/>
    <row r="45573" ht="18" customHeight="1"/>
    <row r="45574" ht="18" customHeight="1"/>
    <row r="45575" ht="18" customHeight="1"/>
    <row r="45576" ht="18" customHeight="1"/>
    <row r="45577" ht="18" customHeight="1"/>
    <row r="45578" ht="18" customHeight="1"/>
    <row r="45579" ht="18" customHeight="1"/>
    <row r="45580" ht="18" customHeight="1"/>
    <row r="45581" ht="18" customHeight="1"/>
    <row r="45582" ht="18" customHeight="1"/>
    <row r="45583" ht="18" customHeight="1"/>
    <row r="45584" ht="18" customHeight="1"/>
    <row r="45585" ht="18" customHeight="1"/>
    <row r="45586" ht="18" customHeight="1"/>
    <row r="45587" ht="18" customHeight="1"/>
    <row r="45588" ht="18" customHeight="1"/>
    <row r="45589" ht="18" customHeight="1"/>
    <row r="45590" ht="18" customHeight="1"/>
    <row r="45591" ht="18" customHeight="1"/>
    <row r="45592" ht="18" customHeight="1"/>
    <row r="45593" ht="18" customHeight="1"/>
    <row r="45594" ht="18" customHeight="1"/>
    <row r="45595" ht="18" customHeight="1"/>
    <row r="45596" ht="18" customHeight="1"/>
    <row r="45597" ht="18" customHeight="1"/>
    <row r="45598" ht="18" customHeight="1"/>
    <row r="45599" ht="18" customHeight="1"/>
    <row r="45600" ht="18" customHeight="1"/>
    <row r="45601" ht="18" customHeight="1"/>
    <row r="45602" ht="18" customHeight="1"/>
    <row r="45603" ht="18" customHeight="1"/>
    <row r="45604" ht="18" customHeight="1"/>
    <row r="45605" ht="18" customHeight="1"/>
    <row r="45606" ht="18" customHeight="1"/>
    <row r="45607" ht="18" customHeight="1"/>
    <row r="45608" ht="18" customHeight="1"/>
    <row r="45609" ht="18" customHeight="1"/>
    <row r="45610" ht="18" customHeight="1"/>
    <row r="45611" ht="18" customHeight="1"/>
    <row r="45612" ht="18" customHeight="1"/>
    <row r="45613" ht="18" customHeight="1"/>
    <row r="45614" ht="18" customHeight="1"/>
    <row r="45615" ht="18" customHeight="1"/>
    <row r="45616" ht="18" customHeight="1"/>
    <row r="45617" ht="18" customHeight="1"/>
    <row r="45618" ht="18" customHeight="1"/>
    <row r="45619" ht="18" customHeight="1"/>
    <row r="45620" ht="18" customHeight="1"/>
    <row r="45621" ht="18" customHeight="1"/>
    <row r="45622" ht="18" customHeight="1"/>
    <row r="45623" ht="18" customHeight="1"/>
    <row r="45624" ht="18" customHeight="1"/>
    <row r="45625" ht="18" customHeight="1"/>
    <row r="45626" ht="18" customHeight="1"/>
    <row r="45627" ht="18" customHeight="1"/>
    <row r="45628" ht="18" customHeight="1"/>
    <row r="45629" ht="18" customHeight="1"/>
    <row r="45630" ht="18" customHeight="1"/>
    <row r="45631" ht="18" customHeight="1"/>
    <row r="45632" ht="18" customHeight="1"/>
    <row r="45633" ht="18" customHeight="1"/>
    <row r="45634" ht="18" customHeight="1"/>
    <row r="45635" ht="18" customHeight="1"/>
    <row r="45636" ht="18" customHeight="1"/>
    <row r="45637" ht="18" customHeight="1"/>
    <row r="45638" ht="18" customHeight="1"/>
    <row r="45639" ht="18" customHeight="1"/>
    <row r="45640" ht="18" customHeight="1"/>
    <row r="45641" ht="18" customHeight="1"/>
    <row r="45642" ht="18" customHeight="1"/>
    <row r="45643" ht="18" customHeight="1"/>
    <row r="45644" ht="18" customHeight="1"/>
    <row r="45645" ht="18" customHeight="1"/>
    <row r="45646" ht="18" customHeight="1"/>
    <row r="45647" ht="18" customHeight="1"/>
    <row r="45648" ht="18" customHeight="1"/>
    <row r="45649" ht="18" customHeight="1"/>
    <row r="45650" ht="18" customHeight="1"/>
    <row r="45651" ht="18" customHeight="1"/>
    <row r="45652" ht="18" customHeight="1"/>
    <row r="45653" ht="18" customHeight="1"/>
    <row r="45654" ht="18" customHeight="1"/>
    <row r="45655" ht="18" customHeight="1"/>
    <row r="45656" ht="18" customHeight="1"/>
    <row r="45657" ht="18" customHeight="1"/>
    <row r="45658" ht="18" customHeight="1"/>
    <row r="45659" ht="18" customHeight="1"/>
    <row r="45660" ht="18" customHeight="1"/>
    <row r="45661" ht="18" customHeight="1"/>
    <row r="45662" ht="18" customHeight="1"/>
    <row r="45663" ht="18" customHeight="1"/>
    <row r="45664" ht="18" customHeight="1"/>
    <row r="45665" ht="18" customHeight="1"/>
    <row r="45666" ht="18" customHeight="1"/>
    <row r="45667" ht="18" customHeight="1"/>
    <row r="45668" ht="18" customHeight="1"/>
    <row r="45669" ht="18" customHeight="1"/>
    <row r="45670" ht="18" customHeight="1"/>
    <row r="45671" ht="18" customHeight="1"/>
    <row r="45672" ht="18" customHeight="1"/>
    <row r="45673" ht="18" customHeight="1"/>
    <row r="45674" ht="18" customHeight="1"/>
    <row r="45675" ht="18" customHeight="1"/>
    <row r="45676" ht="18" customHeight="1"/>
    <row r="45677" ht="18" customHeight="1"/>
    <row r="45678" ht="18" customHeight="1"/>
    <row r="45679" ht="18" customHeight="1"/>
    <row r="45680" ht="18" customHeight="1"/>
    <row r="45681" ht="18" customHeight="1"/>
    <row r="45682" ht="18" customHeight="1"/>
    <row r="45683" ht="18" customHeight="1"/>
    <row r="45684" ht="18" customHeight="1"/>
    <row r="45685" ht="18" customHeight="1"/>
    <row r="45686" ht="18" customHeight="1"/>
    <row r="45687" ht="18" customHeight="1"/>
    <row r="45688" ht="18" customHeight="1"/>
    <row r="45689" ht="18" customHeight="1"/>
    <row r="45690" ht="18" customHeight="1"/>
    <row r="45691" ht="18" customHeight="1"/>
    <row r="45692" ht="18" customHeight="1"/>
    <row r="45693" ht="18" customHeight="1"/>
    <row r="45694" ht="18" customHeight="1"/>
    <row r="45695" ht="18" customHeight="1"/>
    <row r="45696" ht="18" customHeight="1"/>
    <row r="45697" ht="18" customHeight="1"/>
    <row r="45698" ht="18" customHeight="1"/>
    <row r="45699" ht="18" customHeight="1"/>
    <row r="45700" ht="18" customHeight="1"/>
    <row r="45701" ht="18" customHeight="1"/>
    <row r="45702" ht="18" customHeight="1"/>
    <row r="45703" ht="18" customHeight="1"/>
    <row r="45704" ht="18" customHeight="1"/>
    <row r="45705" ht="18" customHeight="1"/>
    <row r="45706" ht="18" customHeight="1"/>
    <row r="45707" ht="18" customHeight="1"/>
    <row r="45708" ht="18" customHeight="1"/>
    <row r="45709" ht="18" customHeight="1"/>
    <row r="45710" ht="18" customHeight="1"/>
    <row r="45711" ht="18" customHeight="1"/>
    <row r="45712" ht="18" customHeight="1"/>
    <row r="45713" ht="18" customHeight="1"/>
    <row r="45714" ht="18" customHeight="1"/>
    <row r="45715" ht="18" customHeight="1"/>
    <row r="45716" ht="18" customHeight="1"/>
    <row r="45717" ht="18" customHeight="1"/>
    <row r="45718" ht="18" customHeight="1"/>
    <row r="45719" ht="18" customHeight="1"/>
    <row r="45720" ht="18" customHeight="1"/>
    <row r="45721" ht="18" customHeight="1"/>
    <row r="45722" ht="18" customHeight="1"/>
    <row r="45723" ht="18" customHeight="1"/>
    <row r="45724" ht="18" customHeight="1"/>
    <row r="45725" ht="18" customHeight="1"/>
    <row r="45726" ht="18" customHeight="1"/>
    <row r="45727" ht="18" customHeight="1"/>
    <row r="45728" ht="18" customHeight="1"/>
    <row r="45729" ht="18" customHeight="1"/>
    <row r="45730" ht="18" customHeight="1"/>
    <row r="45731" ht="18" customHeight="1"/>
    <row r="45732" ht="18" customHeight="1"/>
    <row r="45733" ht="18" customHeight="1"/>
    <row r="45734" ht="18" customHeight="1"/>
    <row r="45735" ht="18" customHeight="1"/>
    <row r="45736" ht="18" customHeight="1"/>
    <row r="45737" ht="18" customHeight="1"/>
    <row r="45738" ht="18" customHeight="1"/>
    <row r="45739" ht="18" customHeight="1"/>
    <row r="45740" ht="18" customHeight="1"/>
    <row r="45741" ht="18" customHeight="1"/>
    <row r="45742" ht="18" customHeight="1"/>
    <row r="45743" ht="18" customHeight="1"/>
    <row r="45744" ht="18" customHeight="1"/>
    <row r="45745" ht="18" customHeight="1"/>
    <row r="45746" ht="18" customHeight="1"/>
    <row r="45747" ht="18" customHeight="1"/>
    <row r="45748" ht="18" customHeight="1"/>
    <row r="45749" ht="18" customHeight="1"/>
    <row r="45750" ht="18" customHeight="1"/>
    <row r="45751" ht="18" customHeight="1"/>
    <row r="45752" ht="18" customHeight="1"/>
    <row r="45753" ht="18" customHeight="1"/>
    <row r="45754" ht="18" customHeight="1"/>
    <row r="45755" ht="18" customHeight="1"/>
    <row r="45756" ht="18" customHeight="1"/>
    <row r="45757" ht="18" customHeight="1"/>
    <row r="45758" ht="18" customHeight="1"/>
    <row r="45759" ht="18" customHeight="1"/>
    <row r="45760" ht="18" customHeight="1"/>
    <row r="45761" ht="18" customHeight="1"/>
    <row r="45762" ht="18" customHeight="1"/>
    <row r="45763" ht="18" customHeight="1"/>
    <row r="45764" ht="18" customHeight="1"/>
    <row r="45765" ht="18" customHeight="1"/>
    <row r="45766" ht="18" customHeight="1"/>
    <row r="45767" ht="18" customHeight="1"/>
    <row r="45768" ht="18" customHeight="1"/>
    <row r="45769" ht="18" customHeight="1"/>
    <row r="45770" ht="18" customHeight="1"/>
    <row r="45771" ht="18" customHeight="1"/>
    <row r="45772" ht="18" customHeight="1"/>
    <row r="45773" ht="18" customHeight="1"/>
    <row r="45774" ht="18" customHeight="1"/>
    <row r="45775" ht="18" customHeight="1"/>
    <row r="45776" ht="18" customHeight="1"/>
    <row r="45777" ht="18" customHeight="1"/>
    <row r="45778" ht="18" customHeight="1"/>
    <row r="45779" ht="18" customHeight="1"/>
    <row r="45780" ht="18" customHeight="1"/>
    <row r="45781" ht="18" customHeight="1"/>
    <row r="45782" ht="18" customHeight="1"/>
    <row r="45783" ht="18" customHeight="1"/>
    <row r="45784" ht="18" customHeight="1"/>
    <row r="45785" ht="18" customHeight="1"/>
    <row r="45786" ht="18" customHeight="1"/>
    <row r="45787" ht="18" customHeight="1"/>
    <row r="45788" ht="18" customHeight="1"/>
    <row r="45789" ht="18" customHeight="1"/>
    <row r="45790" ht="18" customHeight="1"/>
    <row r="45791" ht="18" customHeight="1"/>
    <row r="45792" ht="18" customHeight="1"/>
    <row r="45793" ht="18" customHeight="1"/>
    <row r="45794" ht="18" customHeight="1"/>
    <row r="45795" ht="18" customHeight="1"/>
    <row r="45796" ht="18" customHeight="1"/>
    <row r="45797" ht="18" customHeight="1"/>
    <row r="45798" ht="18" customHeight="1"/>
    <row r="45799" ht="18" customHeight="1"/>
    <row r="45800" ht="18" customHeight="1"/>
    <row r="45801" ht="18" customHeight="1"/>
    <row r="45802" ht="18" customHeight="1"/>
    <row r="45803" ht="18" customHeight="1"/>
    <row r="45804" ht="18" customHeight="1"/>
    <row r="45805" ht="18" customHeight="1"/>
    <row r="45806" ht="18" customHeight="1"/>
    <row r="45807" ht="18" customHeight="1"/>
    <row r="45808" ht="18" customHeight="1"/>
    <row r="45809" ht="18" customHeight="1"/>
    <row r="45810" ht="18" customHeight="1"/>
    <row r="45811" ht="18" customHeight="1"/>
    <row r="45812" ht="18" customHeight="1"/>
    <row r="45813" ht="18" customHeight="1"/>
    <row r="45814" ht="18" customHeight="1"/>
    <row r="45815" ht="18" customHeight="1"/>
    <row r="45816" ht="18" customHeight="1"/>
    <row r="45817" ht="18" customHeight="1"/>
    <row r="45818" ht="18" customHeight="1"/>
    <row r="45819" ht="18" customHeight="1"/>
    <row r="45820" ht="18" customHeight="1"/>
    <row r="45821" ht="18" customHeight="1"/>
    <row r="45822" ht="18" customHeight="1"/>
    <row r="45823" ht="18" customHeight="1"/>
    <row r="45824" ht="18" customHeight="1"/>
    <row r="45825" ht="18" customHeight="1"/>
    <row r="45826" ht="18" customHeight="1"/>
    <row r="45827" ht="18" customHeight="1"/>
    <row r="45828" ht="18" customHeight="1"/>
    <row r="45829" ht="18" customHeight="1"/>
    <row r="45830" ht="18" customHeight="1"/>
    <row r="45831" ht="18" customHeight="1"/>
    <row r="45832" ht="18" customHeight="1"/>
    <row r="45833" ht="18" customHeight="1"/>
    <row r="45834" ht="18" customHeight="1"/>
    <row r="45835" ht="18" customHeight="1"/>
    <row r="45836" ht="18" customHeight="1"/>
    <row r="45837" ht="18" customHeight="1"/>
    <row r="45838" ht="18" customHeight="1"/>
    <row r="45839" ht="18" customHeight="1"/>
    <row r="45840" ht="18" customHeight="1"/>
    <row r="45841" ht="18" customHeight="1"/>
    <row r="45842" ht="18" customHeight="1"/>
    <row r="45843" ht="18" customHeight="1"/>
    <row r="45844" ht="18" customHeight="1"/>
    <row r="45845" ht="18" customHeight="1"/>
    <row r="45846" ht="18" customHeight="1"/>
    <row r="45847" ht="18" customHeight="1"/>
    <row r="45848" ht="18" customHeight="1"/>
    <row r="45849" ht="18" customHeight="1"/>
    <row r="45850" ht="18" customHeight="1"/>
    <row r="45851" ht="18" customHeight="1"/>
    <row r="45852" ht="18" customHeight="1"/>
    <row r="45853" ht="18" customHeight="1"/>
    <row r="45854" ht="18" customHeight="1"/>
    <row r="45855" ht="18" customHeight="1"/>
    <row r="45856" ht="18" customHeight="1"/>
    <row r="45857" ht="18" customHeight="1"/>
    <row r="45858" ht="18" customHeight="1"/>
    <row r="45859" ht="18" customHeight="1"/>
    <row r="45860" ht="18" customHeight="1"/>
    <row r="45861" ht="18" customHeight="1"/>
    <row r="45862" ht="18" customHeight="1"/>
    <row r="45863" ht="18" customHeight="1"/>
    <row r="45864" ht="18" customHeight="1"/>
    <row r="45865" ht="18" customHeight="1"/>
    <row r="45866" ht="18" customHeight="1"/>
    <row r="45867" ht="18" customHeight="1"/>
    <row r="45868" ht="18" customHeight="1"/>
    <row r="45869" ht="18" customHeight="1"/>
    <row r="45870" ht="18" customHeight="1"/>
    <row r="45871" ht="18" customHeight="1"/>
    <row r="45872" ht="18" customHeight="1"/>
    <row r="45873" ht="18" customHeight="1"/>
    <row r="45874" ht="18" customHeight="1"/>
    <row r="45875" ht="18" customHeight="1"/>
    <row r="45876" ht="18" customHeight="1"/>
    <row r="45877" ht="18" customHeight="1"/>
    <row r="45878" ht="18" customHeight="1"/>
    <row r="45879" ht="18" customHeight="1"/>
    <row r="45880" ht="18" customHeight="1"/>
    <row r="45881" ht="18" customHeight="1"/>
    <row r="45882" ht="18" customHeight="1"/>
    <row r="45883" ht="18" customHeight="1"/>
    <row r="45884" ht="18" customHeight="1"/>
    <row r="45885" ht="18" customHeight="1"/>
    <row r="45886" ht="18" customHeight="1"/>
    <row r="45887" ht="18" customHeight="1"/>
    <row r="45888" ht="18" customHeight="1"/>
    <row r="45889" ht="18" customHeight="1"/>
    <row r="45890" ht="18" customHeight="1"/>
    <row r="45891" ht="18" customHeight="1"/>
    <row r="45892" ht="18" customHeight="1"/>
    <row r="45893" ht="18" customHeight="1"/>
    <row r="45894" ht="18" customHeight="1"/>
    <row r="45895" ht="18" customHeight="1"/>
    <row r="45896" ht="18" customHeight="1"/>
    <row r="45897" ht="18" customHeight="1"/>
    <row r="45898" ht="18" customHeight="1"/>
    <row r="45899" ht="18" customHeight="1"/>
    <row r="45900" ht="18" customHeight="1"/>
    <row r="45901" ht="18" customHeight="1"/>
    <row r="45902" ht="18" customHeight="1"/>
    <row r="45903" ht="18" customHeight="1"/>
    <row r="45904" ht="18" customHeight="1"/>
    <row r="45905" ht="18" customHeight="1"/>
    <row r="45906" ht="18" customHeight="1"/>
    <row r="45907" ht="18" customHeight="1"/>
    <row r="45908" ht="18" customHeight="1"/>
    <row r="45909" ht="18" customHeight="1"/>
    <row r="45910" ht="18" customHeight="1"/>
    <row r="45911" ht="18" customHeight="1"/>
    <row r="45912" ht="18" customHeight="1"/>
    <row r="45913" ht="18" customHeight="1"/>
    <row r="45914" ht="18" customHeight="1"/>
    <row r="45915" ht="18" customHeight="1"/>
    <row r="45916" ht="18" customHeight="1"/>
    <row r="45917" ht="18" customHeight="1"/>
    <row r="45918" ht="18" customHeight="1"/>
    <row r="45919" ht="18" customHeight="1"/>
    <row r="45920" ht="18" customHeight="1"/>
    <row r="45921" ht="18" customHeight="1"/>
    <row r="45922" ht="18" customHeight="1"/>
    <row r="45923" ht="18" customHeight="1"/>
    <row r="45924" ht="18" customHeight="1"/>
    <row r="45925" ht="18" customHeight="1"/>
    <row r="45926" ht="18" customHeight="1"/>
    <row r="45927" ht="18" customHeight="1"/>
    <row r="45928" ht="18" customHeight="1"/>
    <row r="45929" ht="18" customHeight="1"/>
    <row r="45930" ht="18" customHeight="1"/>
    <row r="45931" ht="18" customHeight="1"/>
    <row r="45932" ht="18" customHeight="1"/>
    <row r="45933" ht="18" customHeight="1"/>
    <row r="45934" ht="18" customHeight="1"/>
    <row r="45935" ht="18" customHeight="1"/>
    <row r="45936" ht="18" customHeight="1"/>
    <row r="45937" ht="18" customHeight="1"/>
    <row r="45938" ht="18" customHeight="1"/>
    <row r="45939" ht="18" customHeight="1"/>
    <row r="45940" ht="18" customHeight="1"/>
    <row r="45941" ht="18" customHeight="1"/>
    <row r="45942" ht="18" customHeight="1"/>
    <row r="45943" ht="18" customHeight="1"/>
    <row r="45944" ht="18" customHeight="1"/>
    <row r="45945" ht="18" customHeight="1"/>
    <row r="45946" ht="18" customHeight="1"/>
    <row r="45947" ht="18" customHeight="1"/>
    <row r="45948" ht="18" customHeight="1"/>
    <row r="45949" ht="18" customHeight="1"/>
    <row r="45950" ht="18" customHeight="1"/>
    <row r="45951" ht="18" customHeight="1"/>
    <row r="45952" ht="18" customHeight="1"/>
    <row r="45953" ht="18" customHeight="1"/>
    <row r="45954" ht="18" customHeight="1"/>
    <row r="45955" ht="18" customHeight="1"/>
    <row r="45956" ht="18" customHeight="1"/>
    <row r="45957" ht="18" customHeight="1"/>
    <row r="45958" ht="18" customHeight="1"/>
    <row r="45959" ht="18" customHeight="1"/>
    <row r="45960" ht="18" customHeight="1"/>
    <row r="45961" ht="18" customHeight="1"/>
    <row r="45962" ht="18" customHeight="1"/>
    <row r="45963" ht="18" customHeight="1"/>
    <row r="45964" ht="18" customHeight="1"/>
    <row r="45965" ht="18" customHeight="1"/>
    <row r="45966" ht="18" customHeight="1"/>
    <row r="45967" ht="18" customHeight="1"/>
    <row r="45968" ht="18" customHeight="1"/>
    <row r="45969" ht="18" customHeight="1"/>
    <row r="45970" ht="18" customHeight="1"/>
    <row r="45971" ht="18" customHeight="1"/>
    <row r="45972" ht="18" customHeight="1"/>
    <row r="45973" ht="18" customHeight="1"/>
    <row r="45974" ht="18" customHeight="1"/>
    <row r="45975" ht="18" customHeight="1"/>
    <row r="45976" ht="18" customHeight="1"/>
    <row r="45977" ht="18" customHeight="1"/>
    <row r="45978" ht="18" customHeight="1"/>
    <row r="45979" ht="18" customHeight="1"/>
    <row r="45980" ht="18" customHeight="1"/>
    <row r="45981" ht="18" customHeight="1"/>
    <row r="45982" ht="18" customHeight="1"/>
    <row r="45983" ht="18" customHeight="1"/>
    <row r="45984" ht="18" customHeight="1"/>
    <row r="45985" ht="18" customHeight="1"/>
    <row r="45986" ht="18" customHeight="1"/>
    <row r="45987" ht="18" customHeight="1"/>
    <row r="45988" ht="18" customHeight="1"/>
    <row r="45989" ht="18" customHeight="1"/>
    <row r="45990" ht="18" customHeight="1"/>
    <row r="45991" ht="18" customHeight="1"/>
    <row r="45992" ht="18" customHeight="1"/>
    <row r="45993" ht="18" customHeight="1"/>
    <row r="45994" ht="18" customHeight="1"/>
    <row r="45995" ht="18" customHeight="1"/>
    <row r="45996" ht="18" customHeight="1"/>
    <row r="45997" ht="18" customHeight="1"/>
    <row r="45998" ht="18" customHeight="1"/>
    <row r="45999" ht="18" customHeight="1"/>
    <row r="46000" ht="18" customHeight="1"/>
    <row r="46001" ht="18" customHeight="1"/>
    <row r="46002" ht="18" customHeight="1"/>
    <row r="46003" ht="18" customHeight="1"/>
    <row r="46004" ht="18" customHeight="1"/>
    <row r="46005" ht="18" customHeight="1"/>
    <row r="46006" ht="18" customHeight="1"/>
    <row r="46007" ht="18" customHeight="1"/>
    <row r="46008" ht="18" customHeight="1"/>
    <row r="46009" ht="18" customHeight="1"/>
    <row r="46010" ht="18" customHeight="1"/>
    <row r="46011" ht="18" customHeight="1"/>
    <row r="46012" ht="18" customHeight="1"/>
    <row r="46013" ht="18" customHeight="1"/>
    <row r="46014" ht="18" customHeight="1"/>
    <row r="46015" ht="18" customHeight="1"/>
    <row r="46016" ht="18" customHeight="1"/>
    <row r="46017" ht="18" customHeight="1"/>
    <row r="46018" ht="18" customHeight="1"/>
    <row r="46019" ht="18" customHeight="1"/>
    <row r="46020" ht="18" customHeight="1"/>
    <row r="46021" ht="18" customHeight="1"/>
    <row r="46022" ht="18" customHeight="1"/>
    <row r="46023" ht="18" customHeight="1"/>
    <row r="46024" ht="18" customHeight="1"/>
    <row r="46025" ht="18" customHeight="1"/>
    <row r="46026" ht="18" customHeight="1"/>
    <row r="46027" ht="18" customHeight="1"/>
    <row r="46028" ht="18" customHeight="1"/>
    <row r="46029" ht="18" customHeight="1"/>
    <row r="46030" ht="18" customHeight="1"/>
    <row r="46031" ht="18" customHeight="1"/>
    <row r="46032" ht="18" customHeight="1"/>
    <row r="46033" ht="18" customHeight="1"/>
    <row r="46034" ht="18" customHeight="1"/>
    <row r="46035" ht="18" customHeight="1"/>
    <row r="46036" ht="18" customHeight="1"/>
    <row r="46037" ht="18" customHeight="1"/>
    <row r="46038" ht="18" customHeight="1"/>
    <row r="46039" ht="18" customHeight="1"/>
    <row r="46040" ht="18" customHeight="1"/>
    <row r="46041" ht="18" customHeight="1"/>
    <row r="46042" ht="18" customHeight="1"/>
    <row r="46043" ht="18" customHeight="1"/>
    <row r="46044" ht="18" customHeight="1"/>
    <row r="46045" ht="18" customHeight="1"/>
    <row r="46046" ht="18" customHeight="1"/>
    <row r="46047" ht="18" customHeight="1"/>
    <row r="46048" ht="18" customHeight="1"/>
    <row r="46049" ht="18" customHeight="1"/>
    <row r="46050" ht="18" customHeight="1"/>
    <row r="46051" ht="18" customHeight="1"/>
    <row r="46052" ht="18" customHeight="1"/>
    <row r="46053" ht="18" customHeight="1"/>
    <row r="46054" ht="18" customHeight="1"/>
    <row r="46055" ht="18" customHeight="1"/>
    <row r="46056" ht="18" customHeight="1"/>
    <row r="46057" ht="18" customHeight="1"/>
    <row r="46058" ht="18" customHeight="1"/>
    <row r="46059" ht="18" customHeight="1"/>
    <row r="46060" ht="18" customHeight="1"/>
    <row r="46061" ht="18" customHeight="1"/>
    <row r="46062" ht="18" customHeight="1"/>
    <row r="46063" ht="18" customHeight="1"/>
    <row r="46064" ht="18" customHeight="1"/>
    <row r="46065" ht="18" customHeight="1"/>
    <row r="46066" ht="18" customHeight="1"/>
    <row r="46067" ht="18" customHeight="1"/>
    <row r="46068" ht="18" customHeight="1"/>
    <row r="46069" ht="18" customHeight="1"/>
    <row r="46070" ht="18" customHeight="1"/>
    <row r="46071" ht="18" customHeight="1"/>
    <row r="46072" ht="18" customHeight="1"/>
    <row r="46073" ht="18" customHeight="1"/>
    <row r="46074" ht="18" customHeight="1"/>
    <row r="46075" ht="18" customHeight="1"/>
    <row r="46076" ht="18" customHeight="1"/>
    <row r="46077" ht="18" customHeight="1"/>
    <row r="46078" ht="18" customHeight="1"/>
    <row r="46079" ht="18" customHeight="1"/>
    <row r="46080" ht="18" customHeight="1"/>
    <row r="46081" ht="18" customHeight="1"/>
    <row r="46082" ht="18" customHeight="1"/>
    <row r="46083" ht="18" customHeight="1"/>
    <row r="46084" ht="18" customHeight="1"/>
    <row r="46085" ht="18" customHeight="1"/>
    <row r="46086" ht="18" customHeight="1"/>
    <row r="46087" ht="18" customHeight="1"/>
    <row r="46088" ht="18" customHeight="1"/>
    <row r="46089" ht="18" customHeight="1"/>
    <row r="46090" ht="18" customHeight="1"/>
    <row r="46091" ht="18" customHeight="1"/>
    <row r="46092" ht="18" customHeight="1"/>
    <row r="46093" ht="18" customHeight="1"/>
    <row r="46094" ht="18" customHeight="1"/>
    <row r="46095" ht="18" customHeight="1"/>
    <row r="46096" ht="18" customHeight="1"/>
    <row r="46097" ht="18" customHeight="1"/>
    <row r="46098" ht="18" customHeight="1"/>
    <row r="46099" ht="18" customHeight="1"/>
    <row r="46100" ht="18" customHeight="1"/>
    <row r="46101" ht="18" customHeight="1"/>
    <row r="46102" ht="18" customHeight="1"/>
    <row r="46103" ht="18" customHeight="1"/>
    <row r="46104" ht="18" customHeight="1"/>
    <row r="46105" ht="18" customHeight="1"/>
    <row r="46106" ht="18" customHeight="1"/>
    <row r="46107" ht="18" customHeight="1"/>
    <row r="46108" ht="18" customHeight="1"/>
    <row r="46109" ht="18" customHeight="1"/>
    <row r="46110" ht="18" customHeight="1"/>
    <row r="46111" ht="18" customHeight="1"/>
    <row r="46112" ht="18" customHeight="1"/>
    <row r="46113" ht="18" customHeight="1"/>
    <row r="46114" ht="18" customHeight="1"/>
    <row r="46115" ht="18" customHeight="1"/>
    <row r="46116" ht="18" customHeight="1"/>
    <row r="46117" ht="18" customHeight="1"/>
    <row r="46118" ht="18" customHeight="1"/>
    <row r="46119" ht="18" customHeight="1"/>
    <row r="46120" ht="18" customHeight="1"/>
    <row r="46121" ht="18" customHeight="1"/>
    <row r="46122" ht="18" customHeight="1"/>
    <row r="46123" ht="18" customHeight="1"/>
    <row r="46124" ht="18" customHeight="1"/>
    <row r="46125" ht="18" customHeight="1"/>
    <row r="46126" ht="18" customHeight="1"/>
    <row r="46127" ht="18" customHeight="1"/>
    <row r="46128" ht="18" customHeight="1"/>
    <row r="46129" ht="18" customHeight="1"/>
    <row r="46130" ht="18" customHeight="1"/>
    <row r="46131" ht="18" customHeight="1"/>
    <row r="46132" ht="18" customHeight="1"/>
    <row r="46133" ht="18" customHeight="1"/>
    <row r="46134" ht="18" customHeight="1"/>
    <row r="46135" ht="18" customHeight="1"/>
    <row r="46136" ht="18" customHeight="1"/>
    <row r="46137" ht="18" customHeight="1"/>
    <row r="46138" ht="18" customHeight="1"/>
    <row r="46139" ht="18" customHeight="1"/>
    <row r="46140" ht="18" customHeight="1"/>
    <row r="46141" ht="18" customHeight="1"/>
    <row r="46142" ht="18" customHeight="1"/>
    <row r="46143" ht="18" customHeight="1"/>
    <row r="46144" ht="18" customHeight="1"/>
    <row r="46145" ht="18" customHeight="1"/>
    <row r="46146" ht="18" customHeight="1"/>
    <row r="46147" ht="18" customHeight="1"/>
    <row r="46148" ht="18" customHeight="1"/>
    <row r="46149" ht="18" customHeight="1"/>
    <row r="46150" ht="18" customHeight="1"/>
    <row r="46151" ht="18" customHeight="1"/>
    <row r="46152" ht="18" customHeight="1"/>
    <row r="46153" ht="18" customHeight="1"/>
    <row r="46154" ht="18" customHeight="1"/>
    <row r="46155" ht="18" customHeight="1"/>
    <row r="46156" ht="18" customHeight="1"/>
    <row r="46157" ht="18" customHeight="1"/>
    <row r="46158" ht="18" customHeight="1"/>
    <row r="46159" ht="18" customHeight="1"/>
    <row r="46160" ht="18" customHeight="1"/>
    <row r="46161" ht="18" customHeight="1"/>
    <row r="46162" ht="18" customHeight="1"/>
    <row r="46163" ht="18" customHeight="1"/>
    <row r="46164" ht="18" customHeight="1"/>
    <row r="46165" ht="18" customHeight="1"/>
    <row r="46166" ht="18" customHeight="1"/>
    <row r="46167" ht="18" customHeight="1"/>
    <row r="46168" ht="18" customHeight="1"/>
    <row r="46169" ht="18" customHeight="1"/>
    <row r="46170" ht="18" customHeight="1"/>
    <row r="46171" ht="18" customHeight="1"/>
    <row r="46172" ht="18" customHeight="1"/>
    <row r="46173" ht="18" customHeight="1"/>
    <row r="46174" ht="18" customHeight="1"/>
    <row r="46175" ht="18" customHeight="1"/>
    <row r="46176" ht="18" customHeight="1"/>
    <row r="46177" ht="18" customHeight="1"/>
    <row r="46178" ht="18" customHeight="1"/>
    <row r="46179" ht="18" customHeight="1"/>
    <row r="46180" ht="18" customHeight="1"/>
    <row r="46181" ht="18" customHeight="1"/>
    <row r="46182" ht="18" customHeight="1"/>
    <row r="46183" ht="18" customHeight="1"/>
    <row r="46184" ht="18" customHeight="1"/>
    <row r="46185" ht="18" customHeight="1"/>
    <row r="46186" ht="18" customHeight="1"/>
    <row r="46187" ht="18" customHeight="1"/>
    <row r="46188" ht="18" customHeight="1"/>
    <row r="46189" ht="18" customHeight="1"/>
    <row r="46190" ht="18" customHeight="1"/>
    <row r="46191" ht="18" customHeight="1"/>
    <row r="46192" ht="18" customHeight="1"/>
    <row r="46193" ht="18" customHeight="1"/>
    <row r="46194" ht="18" customHeight="1"/>
    <row r="46195" ht="18" customHeight="1"/>
    <row r="46196" ht="18" customHeight="1"/>
    <row r="46197" ht="18" customHeight="1"/>
    <row r="46198" ht="18" customHeight="1"/>
    <row r="46199" ht="18" customHeight="1"/>
    <row r="46200" ht="18" customHeight="1"/>
    <row r="46201" ht="18" customHeight="1"/>
    <row r="46202" ht="18" customHeight="1"/>
    <row r="46203" ht="18" customHeight="1"/>
    <row r="46204" ht="18" customHeight="1"/>
    <row r="46205" ht="18" customHeight="1"/>
    <row r="46206" ht="18" customHeight="1"/>
    <row r="46207" ht="18" customHeight="1"/>
    <row r="46208" ht="18" customHeight="1"/>
    <row r="46209" ht="18" customHeight="1"/>
    <row r="46210" ht="18" customHeight="1"/>
    <row r="46211" ht="18" customHeight="1"/>
    <row r="46212" ht="18" customHeight="1"/>
    <row r="46213" ht="18" customHeight="1"/>
    <row r="46214" ht="18" customHeight="1"/>
    <row r="46215" ht="18" customHeight="1"/>
    <row r="46216" ht="18" customHeight="1"/>
    <row r="46217" ht="18" customHeight="1"/>
    <row r="46218" ht="18" customHeight="1"/>
    <row r="46219" ht="18" customHeight="1"/>
    <row r="46220" ht="18" customHeight="1"/>
    <row r="46221" ht="18" customHeight="1"/>
    <row r="46222" ht="18" customHeight="1"/>
    <row r="46223" ht="18" customHeight="1"/>
    <row r="46224" ht="18" customHeight="1"/>
    <row r="46225" ht="18" customHeight="1"/>
    <row r="46226" ht="18" customHeight="1"/>
    <row r="46227" ht="18" customHeight="1"/>
    <row r="46228" ht="18" customHeight="1"/>
    <row r="46229" ht="18" customHeight="1"/>
    <row r="46230" ht="18" customHeight="1"/>
    <row r="46231" ht="18" customHeight="1"/>
    <row r="46232" ht="18" customHeight="1"/>
    <row r="46233" ht="18" customHeight="1"/>
    <row r="46234" ht="18" customHeight="1"/>
    <row r="46235" ht="18" customHeight="1"/>
    <row r="46236" ht="18" customHeight="1"/>
    <row r="46237" ht="18" customHeight="1"/>
    <row r="46238" ht="18" customHeight="1"/>
    <row r="46239" ht="18" customHeight="1"/>
    <row r="46240" ht="18" customHeight="1"/>
    <row r="46241" ht="18" customHeight="1"/>
    <row r="46242" ht="18" customHeight="1"/>
    <row r="46243" ht="18" customHeight="1"/>
    <row r="46244" ht="18" customHeight="1"/>
    <row r="46245" ht="18" customHeight="1"/>
    <row r="46246" ht="18" customHeight="1"/>
    <row r="46247" ht="18" customHeight="1"/>
    <row r="46248" ht="18" customHeight="1"/>
    <row r="46249" ht="18" customHeight="1"/>
    <row r="46250" ht="18" customHeight="1"/>
    <row r="46251" ht="18" customHeight="1"/>
    <row r="46252" ht="18" customHeight="1"/>
    <row r="46253" ht="18" customHeight="1"/>
    <row r="46254" ht="18" customHeight="1"/>
    <row r="46255" ht="18" customHeight="1"/>
    <row r="46256" ht="18" customHeight="1"/>
    <row r="46257" ht="18" customHeight="1"/>
    <row r="46258" ht="18" customHeight="1"/>
    <row r="46259" ht="18" customHeight="1"/>
    <row r="46260" ht="18" customHeight="1"/>
    <row r="46261" ht="18" customHeight="1"/>
    <row r="46262" ht="18" customHeight="1"/>
    <row r="46263" ht="18" customHeight="1"/>
    <row r="46264" ht="18" customHeight="1"/>
    <row r="46265" ht="18" customHeight="1"/>
    <row r="46266" ht="18" customHeight="1"/>
    <row r="46267" ht="18" customHeight="1"/>
    <row r="46268" ht="18" customHeight="1"/>
    <row r="46269" ht="18" customHeight="1"/>
    <row r="46270" ht="18" customHeight="1"/>
    <row r="46271" ht="18" customHeight="1"/>
    <row r="46272" ht="18" customHeight="1"/>
    <row r="46273" ht="18" customHeight="1"/>
    <row r="46274" ht="18" customHeight="1"/>
    <row r="46275" ht="18" customHeight="1"/>
    <row r="46276" ht="18" customHeight="1"/>
    <row r="46277" ht="18" customHeight="1"/>
    <row r="46278" ht="18" customHeight="1"/>
    <row r="46279" ht="18" customHeight="1"/>
    <row r="46280" ht="18" customHeight="1"/>
    <row r="46281" ht="18" customHeight="1"/>
    <row r="46282" ht="18" customHeight="1"/>
    <row r="46283" ht="18" customHeight="1"/>
    <row r="46284" ht="18" customHeight="1"/>
    <row r="46285" ht="18" customHeight="1"/>
    <row r="46286" ht="18" customHeight="1"/>
    <row r="46287" ht="18" customHeight="1"/>
    <row r="46288" ht="18" customHeight="1"/>
    <row r="46289" ht="18" customHeight="1"/>
    <row r="46290" ht="18" customHeight="1"/>
    <row r="46291" ht="18" customHeight="1"/>
    <row r="46292" ht="18" customHeight="1"/>
    <row r="46293" ht="18" customHeight="1"/>
    <row r="46294" ht="18" customHeight="1"/>
    <row r="46295" ht="18" customHeight="1"/>
    <row r="46296" ht="18" customHeight="1"/>
    <row r="46297" ht="18" customHeight="1"/>
    <row r="46298" ht="18" customHeight="1"/>
    <row r="46299" ht="18" customHeight="1"/>
    <row r="46300" ht="18" customHeight="1"/>
    <row r="46301" ht="18" customHeight="1"/>
    <row r="46302" ht="18" customHeight="1"/>
    <row r="46303" ht="18" customHeight="1"/>
    <row r="46304" ht="18" customHeight="1"/>
    <row r="46305" ht="18" customHeight="1"/>
    <row r="46306" ht="18" customHeight="1"/>
    <row r="46307" ht="18" customHeight="1"/>
    <row r="46308" ht="18" customHeight="1"/>
    <row r="46309" ht="18" customHeight="1"/>
    <row r="46310" ht="18" customHeight="1"/>
    <row r="46311" ht="18" customHeight="1"/>
    <row r="46312" ht="18" customHeight="1"/>
    <row r="46313" ht="18" customHeight="1"/>
    <row r="46314" ht="18" customHeight="1"/>
    <row r="46315" ht="18" customHeight="1"/>
    <row r="46316" ht="18" customHeight="1"/>
    <row r="46317" ht="18" customHeight="1"/>
    <row r="46318" ht="18" customHeight="1"/>
    <row r="46319" ht="18" customHeight="1"/>
    <row r="46320" ht="18" customHeight="1"/>
    <row r="46321" ht="18" customHeight="1"/>
    <row r="46322" ht="18" customHeight="1"/>
    <row r="46323" ht="18" customHeight="1"/>
    <row r="46324" ht="18" customHeight="1"/>
    <row r="46325" ht="18" customHeight="1"/>
    <row r="46326" ht="18" customHeight="1"/>
    <row r="46327" ht="18" customHeight="1"/>
    <row r="46328" ht="18" customHeight="1"/>
    <row r="46329" ht="18" customHeight="1"/>
    <row r="46330" ht="18" customHeight="1"/>
    <row r="46331" ht="18" customHeight="1"/>
    <row r="46332" ht="18" customHeight="1"/>
    <row r="46333" ht="18" customHeight="1"/>
    <row r="46334" ht="18" customHeight="1"/>
    <row r="46335" ht="18" customHeight="1"/>
    <row r="46336" ht="18" customHeight="1"/>
    <row r="46337" ht="18" customHeight="1"/>
    <row r="46338" ht="18" customHeight="1"/>
    <row r="46339" ht="18" customHeight="1"/>
    <row r="46340" ht="18" customHeight="1"/>
    <row r="46341" ht="18" customHeight="1"/>
    <row r="46342" ht="18" customHeight="1"/>
    <row r="46343" ht="18" customHeight="1"/>
    <row r="46344" ht="18" customHeight="1"/>
    <row r="46345" ht="18" customHeight="1"/>
    <row r="46346" ht="18" customHeight="1"/>
    <row r="46347" ht="18" customHeight="1"/>
    <row r="46348" ht="18" customHeight="1"/>
    <row r="46349" ht="18" customHeight="1"/>
    <row r="46350" ht="18" customHeight="1"/>
    <row r="46351" ht="18" customHeight="1"/>
    <row r="46352" ht="18" customHeight="1"/>
    <row r="46353" ht="18" customHeight="1"/>
    <row r="46354" ht="18" customHeight="1"/>
    <row r="46355" ht="18" customHeight="1"/>
    <row r="46356" ht="18" customHeight="1"/>
    <row r="46357" ht="18" customHeight="1"/>
    <row r="46358" ht="18" customHeight="1"/>
    <row r="46359" ht="18" customHeight="1"/>
    <row r="46360" ht="18" customHeight="1"/>
    <row r="46361" ht="18" customHeight="1"/>
    <row r="46362" ht="18" customHeight="1"/>
    <row r="46363" ht="18" customHeight="1"/>
    <row r="46364" ht="18" customHeight="1"/>
    <row r="46365" ht="18" customHeight="1"/>
    <row r="46366" ht="18" customHeight="1"/>
    <row r="46367" ht="18" customHeight="1"/>
    <row r="46368" ht="18" customHeight="1"/>
    <row r="46369" ht="18" customHeight="1"/>
    <row r="46370" ht="18" customHeight="1"/>
    <row r="46371" ht="18" customHeight="1"/>
    <row r="46372" ht="18" customHeight="1"/>
    <row r="46373" ht="18" customHeight="1"/>
    <row r="46374" ht="18" customHeight="1"/>
    <row r="46375" ht="18" customHeight="1"/>
    <row r="46376" ht="18" customHeight="1"/>
    <row r="46377" ht="18" customHeight="1"/>
    <row r="46378" ht="18" customHeight="1"/>
    <row r="46379" ht="18" customHeight="1"/>
    <row r="46380" ht="18" customHeight="1"/>
    <row r="46381" ht="18" customHeight="1"/>
    <row r="46382" ht="18" customHeight="1"/>
    <row r="46383" ht="18" customHeight="1"/>
    <row r="46384" ht="18" customHeight="1"/>
    <row r="46385" ht="18" customHeight="1"/>
    <row r="46386" ht="18" customHeight="1"/>
    <row r="46387" ht="18" customHeight="1"/>
    <row r="46388" ht="18" customHeight="1"/>
    <row r="46389" ht="18" customHeight="1"/>
    <row r="46390" ht="18" customHeight="1"/>
    <row r="46391" ht="18" customHeight="1"/>
    <row r="46392" ht="18" customHeight="1"/>
    <row r="46393" ht="18" customHeight="1"/>
    <row r="46394" ht="18" customHeight="1"/>
    <row r="46395" ht="18" customHeight="1"/>
    <row r="46396" ht="18" customHeight="1"/>
    <row r="46397" ht="18" customHeight="1"/>
    <row r="46398" ht="18" customHeight="1"/>
    <row r="46399" ht="18" customHeight="1"/>
    <row r="46400" ht="18" customHeight="1"/>
    <row r="46401" ht="18" customHeight="1"/>
    <row r="46402" ht="18" customHeight="1"/>
    <row r="46403" ht="18" customHeight="1"/>
    <row r="46404" ht="18" customHeight="1"/>
    <row r="46405" ht="18" customHeight="1"/>
    <row r="46406" ht="18" customHeight="1"/>
    <row r="46407" ht="18" customHeight="1"/>
    <row r="46408" ht="18" customHeight="1"/>
    <row r="46409" ht="18" customHeight="1"/>
    <row r="46410" ht="18" customHeight="1"/>
    <row r="46411" ht="18" customHeight="1"/>
    <row r="46412" ht="18" customHeight="1"/>
    <row r="46413" ht="18" customHeight="1"/>
    <row r="46414" ht="18" customHeight="1"/>
    <row r="46415" ht="18" customHeight="1"/>
    <row r="46416" ht="18" customHeight="1"/>
    <row r="46417" ht="18" customHeight="1"/>
    <row r="46418" ht="18" customHeight="1"/>
    <row r="46419" ht="18" customHeight="1"/>
    <row r="46420" ht="18" customHeight="1"/>
    <row r="46421" ht="18" customHeight="1"/>
    <row r="46422" ht="18" customHeight="1"/>
    <row r="46423" ht="18" customHeight="1"/>
    <row r="46424" ht="18" customHeight="1"/>
    <row r="46425" ht="18" customHeight="1"/>
    <row r="46426" ht="18" customHeight="1"/>
    <row r="46427" ht="18" customHeight="1"/>
    <row r="46428" ht="18" customHeight="1"/>
    <row r="46429" ht="18" customHeight="1"/>
    <row r="46430" ht="18" customHeight="1"/>
    <row r="46431" ht="18" customHeight="1"/>
    <row r="46432" ht="18" customHeight="1"/>
    <row r="46433" ht="18" customHeight="1"/>
    <row r="46434" ht="18" customHeight="1"/>
    <row r="46435" ht="18" customHeight="1"/>
    <row r="46436" ht="18" customHeight="1"/>
    <row r="46437" ht="18" customHeight="1"/>
    <row r="46438" ht="18" customHeight="1"/>
    <row r="46439" ht="18" customHeight="1"/>
    <row r="46440" ht="18" customHeight="1"/>
    <row r="46441" ht="18" customHeight="1"/>
    <row r="46442" ht="18" customHeight="1"/>
    <row r="46443" ht="18" customHeight="1"/>
    <row r="46444" ht="18" customHeight="1"/>
    <row r="46445" ht="18" customHeight="1"/>
    <row r="46446" ht="18" customHeight="1"/>
    <row r="46447" ht="18" customHeight="1"/>
    <row r="46448" ht="18" customHeight="1"/>
    <row r="46449" ht="18" customHeight="1"/>
    <row r="46450" ht="18" customHeight="1"/>
    <row r="46451" ht="18" customHeight="1"/>
    <row r="46452" ht="18" customHeight="1"/>
    <row r="46453" ht="18" customHeight="1"/>
    <row r="46454" ht="18" customHeight="1"/>
    <row r="46455" ht="18" customHeight="1"/>
    <row r="46456" ht="18" customHeight="1"/>
    <row r="46457" ht="18" customHeight="1"/>
    <row r="46458" ht="18" customHeight="1"/>
    <row r="46459" ht="18" customHeight="1"/>
    <row r="46460" ht="18" customHeight="1"/>
    <row r="46461" ht="18" customHeight="1"/>
    <row r="46462" ht="18" customHeight="1"/>
    <row r="46463" ht="18" customHeight="1"/>
    <row r="46464" ht="18" customHeight="1"/>
    <row r="46465" ht="18" customHeight="1"/>
    <row r="46466" ht="18" customHeight="1"/>
    <row r="46467" ht="18" customHeight="1"/>
    <row r="46468" ht="18" customHeight="1"/>
    <row r="46469" ht="18" customHeight="1"/>
    <row r="46470" ht="18" customHeight="1"/>
    <row r="46471" ht="18" customHeight="1"/>
    <row r="46472" ht="18" customHeight="1"/>
    <row r="46473" ht="18" customHeight="1"/>
    <row r="46474" ht="18" customHeight="1"/>
    <row r="46475" ht="18" customHeight="1"/>
    <row r="46476" ht="18" customHeight="1"/>
    <row r="46477" ht="18" customHeight="1"/>
    <row r="46478" ht="18" customHeight="1"/>
    <row r="46479" ht="18" customHeight="1"/>
    <row r="46480" ht="18" customHeight="1"/>
    <row r="46481" ht="18" customHeight="1"/>
    <row r="46482" ht="18" customHeight="1"/>
    <row r="46483" ht="18" customHeight="1"/>
    <row r="46484" ht="18" customHeight="1"/>
    <row r="46485" ht="18" customHeight="1"/>
    <row r="46486" ht="18" customHeight="1"/>
    <row r="46487" ht="18" customHeight="1"/>
    <row r="46488" ht="18" customHeight="1"/>
    <row r="46489" ht="18" customHeight="1"/>
    <row r="46490" ht="18" customHeight="1"/>
    <row r="46491" ht="18" customHeight="1"/>
    <row r="46492" ht="18" customHeight="1"/>
    <row r="46493" ht="18" customHeight="1"/>
    <row r="46494" ht="18" customHeight="1"/>
    <row r="46495" ht="18" customHeight="1"/>
    <row r="46496" ht="18" customHeight="1"/>
    <row r="46497" ht="18" customHeight="1"/>
    <row r="46498" ht="18" customHeight="1"/>
    <row r="46499" ht="18" customHeight="1"/>
    <row r="46500" ht="18" customHeight="1"/>
    <row r="46501" ht="18" customHeight="1"/>
    <row r="46502" ht="18" customHeight="1"/>
    <row r="46503" ht="18" customHeight="1"/>
    <row r="46504" ht="18" customHeight="1"/>
    <row r="46505" ht="18" customHeight="1"/>
    <row r="46506" ht="18" customHeight="1"/>
    <row r="46507" ht="18" customHeight="1"/>
    <row r="46508" ht="18" customHeight="1"/>
    <row r="46509" ht="18" customHeight="1"/>
    <row r="46510" ht="18" customHeight="1"/>
    <row r="46511" ht="18" customHeight="1"/>
    <row r="46512" ht="18" customHeight="1"/>
    <row r="46513" ht="18" customHeight="1"/>
    <row r="46514" ht="18" customHeight="1"/>
    <row r="46515" ht="18" customHeight="1"/>
    <row r="46516" ht="18" customHeight="1"/>
    <row r="46517" ht="18" customHeight="1"/>
    <row r="46518" ht="18" customHeight="1"/>
    <row r="46519" ht="18" customHeight="1"/>
    <row r="46520" ht="18" customHeight="1"/>
    <row r="46521" ht="18" customHeight="1"/>
    <row r="46522" ht="18" customHeight="1"/>
    <row r="46523" ht="18" customHeight="1"/>
    <row r="46524" ht="18" customHeight="1"/>
    <row r="46525" ht="18" customHeight="1"/>
    <row r="46526" ht="18" customHeight="1"/>
    <row r="46527" ht="18" customHeight="1"/>
    <row r="46528" ht="18" customHeight="1"/>
    <row r="46529" ht="18" customHeight="1"/>
    <row r="46530" ht="18" customHeight="1"/>
    <row r="46531" ht="18" customHeight="1"/>
    <row r="46532" ht="18" customHeight="1"/>
    <row r="46533" ht="18" customHeight="1"/>
    <row r="46534" ht="18" customHeight="1"/>
    <row r="46535" ht="18" customHeight="1"/>
    <row r="46536" ht="18" customHeight="1"/>
    <row r="46537" ht="18" customHeight="1"/>
    <row r="46538" ht="18" customHeight="1"/>
    <row r="46539" ht="18" customHeight="1"/>
    <row r="46540" ht="18" customHeight="1"/>
    <row r="46541" ht="18" customHeight="1"/>
    <row r="46542" ht="18" customHeight="1"/>
    <row r="46543" ht="18" customHeight="1"/>
    <row r="46544" ht="18" customHeight="1"/>
    <row r="46545" ht="18" customHeight="1"/>
    <row r="46546" ht="18" customHeight="1"/>
    <row r="46547" ht="18" customHeight="1"/>
    <row r="46548" ht="18" customHeight="1"/>
    <row r="46549" ht="18" customHeight="1"/>
    <row r="46550" ht="18" customHeight="1"/>
    <row r="46551" ht="18" customHeight="1"/>
    <row r="46552" ht="18" customHeight="1"/>
    <row r="46553" ht="18" customHeight="1"/>
    <row r="46554" ht="18" customHeight="1"/>
    <row r="46555" ht="18" customHeight="1"/>
    <row r="46556" ht="18" customHeight="1"/>
    <row r="46557" ht="18" customHeight="1"/>
    <row r="46558" ht="18" customHeight="1"/>
    <row r="46559" ht="18" customHeight="1"/>
    <row r="46560" ht="18" customHeight="1"/>
    <row r="46561" ht="18" customHeight="1"/>
    <row r="46562" ht="18" customHeight="1"/>
    <row r="46563" ht="18" customHeight="1"/>
    <row r="46564" ht="18" customHeight="1"/>
    <row r="46565" ht="18" customHeight="1"/>
    <row r="46566" ht="18" customHeight="1"/>
    <row r="46567" ht="18" customHeight="1"/>
    <row r="46568" ht="18" customHeight="1"/>
    <row r="46569" ht="18" customHeight="1"/>
    <row r="46570" ht="18" customHeight="1"/>
    <row r="46571" ht="18" customHeight="1"/>
    <row r="46572" ht="18" customHeight="1"/>
    <row r="46573" ht="18" customHeight="1"/>
    <row r="46574" ht="18" customHeight="1"/>
    <row r="46575" ht="18" customHeight="1"/>
    <row r="46576" ht="18" customHeight="1"/>
    <row r="46577" ht="18" customHeight="1"/>
    <row r="46578" ht="18" customHeight="1"/>
    <row r="46579" ht="18" customHeight="1"/>
    <row r="46580" ht="18" customHeight="1"/>
    <row r="46581" ht="18" customHeight="1"/>
    <row r="46582" ht="18" customHeight="1"/>
    <row r="46583" ht="18" customHeight="1"/>
    <row r="46584" ht="18" customHeight="1"/>
    <row r="46585" ht="18" customHeight="1"/>
    <row r="46586" ht="18" customHeight="1"/>
    <row r="46587" ht="18" customHeight="1"/>
    <row r="46588" ht="18" customHeight="1"/>
    <row r="46589" ht="18" customHeight="1"/>
    <row r="46590" ht="18" customHeight="1"/>
    <row r="46591" ht="18" customHeight="1"/>
    <row r="46592" ht="18" customHeight="1"/>
    <row r="46593" ht="18" customHeight="1"/>
    <row r="46594" ht="18" customHeight="1"/>
    <row r="46595" ht="18" customHeight="1"/>
    <row r="46596" ht="18" customHeight="1"/>
    <row r="46597" ht="18" customHeight="1"/>
    <row r="46598" ht="18" customHeight="1"/>
    <row r="46599" ht="18" customHeight="1"/>
    <row r="46600" ht="18" customHeight="1"/>
    <row r="46601" ht="18" customHeight="1"/>
    <row r="46602" ht="18" customHeight="1"/>
    <row r="46603" ht="18" customHeight="1"/>
    <row r="46604" ht="18" customHeight="1"/>
    <row r="46605" ht="18" customHeight="1"/>
    <row r="46606" ht="18" customHeight="1"/>
    <row r="46607" ht="18" customHeight="1"/>
    <row r="46608" ht="18" customHeight="1"/>
    <row r="46609" ht="18" customHeight="1"/>
    <row r="46610" ht="18" customHeight="1"/>
    <row r="46611" ht="18" customHeight="1"/>
    <row r="46612" ht="18" customHeight="1"/>
    <row r="46613" ht="18" customHeight="1"/>
    <row r="46614" ht="18" customHeight="1"/>
    <row r="46615" ht="18" customHeight="1"/>
    <row r="46616" ht="18" customHeight="1"/>
    <row r="46617" ht="18" customHeight="1"/>
    <row r="46618" ht="18" customHeight="1"/>
    <row r="46619" ht="18" customHeight="1"/>
    <row r="46620" ht="18" customHeight="1"/>
    <row r="46621" ht="18" customHeight="1"/>
    <row r="46622" ht="18" customHeight="1"/>
    <row r="46623" ht="18" customHeight="1"/>
    <row r="46624" ht="18" customHeight="1"/>
    <row r="46625" ht="18" customHeight="1"/>
    <row r="46626" ht="18" customHeight="1"/>
    <row r="46627" ht="18" customHeight="1"/>
    <row r="46628" ht="18" customHeight="1"/>
    <row r="46629" ht="18" customHeight="1"/>
    <row r="46630" ht="18" customHeight="1"/>
    <row r="46631" ht="18" customHeight="1"/>
    <row r="46632" ht="18" customHeight="1"/>
    <row r="46633" ht="18" customHeight="1"/>
    <row r="46634" ht="18" customHeight="1"/>
    <row r="46635" ht="18" customHeight="1"/>
    <row r="46636" ht="18" customHeight="1"/>
    <row r="46637" ht="18" customHeight="1"/>
    <row r="46638" ht="18" customHeight="1"/>
    <row r="46639" ht="18" customHeight="1"/>
    <row r="46640" ht="18" customHeight="1"/>
    <row r="46641" ht="18" customHeight="1"/>
    <row r="46642" ht="18" customHeight="1"/>
    <row r="46643" ht="18" customHeight="1"/>
    <row r="46644" ht="18" customHeight="1"/>
    <row r="46645" ht="18" customHeight="1"/>
    <row r="46646" ht="18" customHeight="1"/>
    <row r="46647" ht="18" customHeight="1"/>
    <row r="46648" ht="18" customHeight="1"/>
    <row r="46649" ht="18" customHeight="1"/>
    <row r="46650" ht="18" customHeight="1"/>
    <row r="46651" ht="18" customHeight="1"/>
    <row r="46652" ht="18" customHeight="1"/>
    <row r="46653" ht="18" customHeight="1"/>
    <row r="46654" ht="18" customHeight="1"/>
    <row r="46655" ht="18" customHeight="1"/>
    <row r="46656" ht="18" customHeight="1"/>
    <row r="46657" ht="18" customHeight="1"/>
    <row r="46658" ht="18" customHeight="1"/>
    <row r="46659" ht="18" customHeight="1"/>
    <row r="46660" ht="18" customHeight="1"/>
    <row r="46661" ht="18" customHeight="1"/>
    <row r="46662" ht="18" customHeight="1"/>
    <row r="46663" ht="18" customHeight="1"/>
    <row r="46664" ht="18" customHeight="1"/>
    <row r="46665" ht="18" customHeight="1"/>
    <row r="46666" ht="18" customHeight="1"/>
    <row r="46667" ht="18" customHeight="1"/>
    <row r="46668" ht="18" customHeight="1"/>
    <row r="46669" ht="18" customHeight="1"/>
    <row r="46670" ht="18" customHeight="1"/>
    <row r="46671" ht="18" customHeight="1"/>
    <row r="46672" ht="18" customHeight="1"/>
    <row r="46673" ht="18" customHeight="1"/>
    <row r="46674" ht="18" customHeight="1"/>
    <row r="46675" ht="18" customHeight="1"/>
    <row r="46676" ht="18" customHeight="1"/>
    <row r="46677" ht="18" customHeight="1"/>
    <row r="46678" ht="18" customHeight="1"/>
    <row r="46679" ht="18" customHeight="1"/>
    <row r="46680" ht="18" customHeight="1"/>
    <row r="46681" ht="18" customHeight="1"/>
    <row r="46682" ht="18" customHeight="1"/>
    <row r="46683" ht="18" customHeight="1"/>
    <row r="46684" ht="18" customHeight="1"/>
    <row r="46685" ht="18" customHeight="1"/>
    <row r="46686" ht="18" customHeight="1"/>
    <row r="46687" ht="18" customHeight="1"/>
    <row r="46688" ht="18" customHeight="1"/>
    <row r="46689" ht="18" customHeight="1"/>
    <row r="46690" ht="18" customHeight="1"/>
    <row r="46691" ht="18" customHeight="1"/>
    <row r="46692" ht="18" customHeight="1"/>
    <row r="46693" ht="18" customHeight="1"/>
    <row r="46694" ht="18" customHeight="1"/>
    <row r="46695" ht="18" customHeight="1"/>
    <row r="46696" ht="18" customHeight="1"/>
    <row r="46697" ht="18" customHeight="1"/>
    <row r="46698" ht="18" customHeight="1"/>
    <row r="46699" ht="18" customHeight="1"/>
    <row r="46700" ht="18" customHeight="1"/>
    <row r="46701" ht="18" customHeight="1"/>
    <row r="46702" ht="18" customHeight="1"/>
    <row r="46703" ht="18" customHeight="1"/>
    <row r="46704" ht="18" customHeight="1"/>
    <row r="46705" ht="18" customHeight="1"/>
    <row r="46706" ht="18" customHeight="1"/>
    <row r="46707" ht="18" customHeight="1"/>
    <row r="46708" ht="18" customHeight="1"/>
    <row r="46709" ht="18" customHeight="1"/>
    <row r="46710" ht="18" customHeight="1"/>
    <row r="46711" ht="18" customHeight="1"/>
    <row r="46712" ht="18" customHeight="1"/>
    <row r="46713" ht="18" customHeight="1"/>
    <row r="46714" ht="18" customHeight="1"/>
    <row r="46715" ht="18" customHeight="1"/>
    <row r="46716" ht="18" customHeight="1"/>
    <row r="46717" ht="18" customHeight="1"/>
    <row r="46718" ht="18" customHeight="1"/>
    <row r="46719" ht="18" customHeight="1"/>
    <row r="46720" ht="18" customHeight="1"/>
    <row r="46721" ht="18" customHeight="1"/>
    <row r="46722" ht="18" customHeight="1"/>
    <row r="46723" ht="18" customHeight="1"/>
    <row r="46724" ht="18" customHeight="1"/>
    <row r="46725" ht="18" customHeight="1"/>
    <row r="46726" ht="18" customHeight="1"/>
    <row r="46727" ht="18" customHeight="1"/>
    <row r="46728" ht="18" customHeight="1"/>
    <row r="46729" ht="18" customHeight="1"/>
    <row r="46730" ht="18" customHeight="1"/>
    <row r="46731" ht="18" customHeight="1"/>
    <row r="46732" ht="18" customHeight="1"/>
    <row r="46733" ht="18" customHeight="1"/>
    <row r="46734" ht="18" customHeight="1"/>
    <row r="46735" ht="18" customHeight="1"/>
    <row r="46736" ht="18" customHeight="1"/>
    <row r="46737" ht="18" customHeight="1"/>
    <row r="46738" ht="18" customHeight="1"/>
    <row r="46739" ht="18" customHeight="1"/>
    <row r="46740" ht="18" customHeight="1"/>
    <row r="46741" ht="18" customHeight="1"/>
    <row r="46742" ht="18" customHeight="1"/>
    <row r="46743" ht="18" customHeight="1"/>
    <row r="46744" ht="18" customHeight="1"/>
    <row r="46745" ht="18" customHeight="1"/>
    <row r="46746" ht="18" customHeight="1"/>
    <row r="46747" ht="18" customHeight="1"/>
    <row r="46748" ht="18" customHeight="1"/>
    <row r="46749" ht="18" customHeight="1"/>
    <row r="46750" ht="18" customHeight="1"/>
    <row r="46751" ht="18" customHeight="1"/>
    <row r="46752" ht="18" customHeight="1"/>
    <row r="46753" ht="18" customHeight="1"/>
    <row r="46754" ht="18" customHeight="1"/>
    <row r="46755" ht="18" customHeight="1"/>
    <row r="46756" ht="18" customHeight="1"/>
    <row r="46757" ht="18" customHeight="1"/>
    <row r="46758" ht="18" customHeight="1"/>
    <row r="46759" ht="18" customHeight="1"/>
    <row r="46760" ht="18" customHeight="1"/>
    <row r="46761" ht="18" customHeight="1"/>
    <row r="46762" ht="18" customHeight="1"/>
    <row r="46763" ht="18" customHeight="1"/>
    <row r="46764" ht="18" customHeight="1"/>
    <row r="46765" ht="18" customHeight="1"/>
    <row r="46766" ht="18" customHeight="1"/>
    <row r="46767" ht="18" customHeight="1"/>
    <row r="46768" ht="18" customHeight="1"/>
    <row r="46769" ht="18" customHeight="1"/>
    <row r="46770" ht="18" customHeight="1"/>
    <row r="46771" ht="18" customHeight="1"/>
    <row r="46772" ht="18" customHeight="1"/>
    <row r="46773" ht="18" customHeight="1"/>
    <row r="46774" ht="18" customHeight="1"/>
    <row r="46775" ht="18" customHeight="1"/>
    <row r="46776" ht="18" customHeight="1"/>
    <row r="46777" ht="18" customHeight="1"/>
    <row r="46778" ht="18" customHeight="1"/>
    <row r="46779" ht="18" customHeight="1"/>
    <row r="46780" ht="18" customHeight="1"/>
    <row r="46781" ht="18" customHeight="1"/>
    <row r="46782" ht="18" customHeight="1"/>
    <row r="46783" ht="18" customHeight="1"/>
    <row r="46784" ht="18" customHeight="1"/>
    <row r="46785" ht="18" customHeight="1"/>
    <row r="46786" ht="18" customHeight="1"/>
    <row r="46787" ht="18" customHeight="1"/>
    <row r="46788" ht="18" customHeight="1"/>
    <row r="46789" ht="18" customHeight="1"/>
    <row r="46790" ht="18" customHeight="1"/>
    <row r="46791" ht="18" customHeight="1"/>
    <row r="46792" ht="18" customHeight="1"/>
    <row r="46793" ht="18" customHeight="1"/>
    <row r="46794" ht="18" customHeight="1"/>
    <row r="46795" ht="18" customHeight="1"/>
    <row r="46796" ht="18" customHeight="1"/>
    <row r="46797" ht="18" customHeight="1"/>
    <row r="46798" ht="18" customHeight="1"/>
    <row r="46799" ht="18" customHeight="1"/>
    <row r="46800" ht="18" customHeight="1"/>
    <row r="46801" ht="18" customHeight="1"/>
    <row r="46802" ht="18" customHeight="1"/>
    <row r="46803" ht="18" customHeight="1"/>
    <row r="46804" ht="18" customHeight="1"/>
    <row r="46805" ht="18" customHeight="1"/>
    <row r="46806" ht="18" customHeight="1"/>
    <row r="46807" ht="18" customHeight="1"/>
    <row r="46808" ht="18" customHeight="1"/>
    <row r="46809" ht="18" customHeight="1"/>
    <row r="46810" ht="18" customHeight="1"/>
    <row r="46811" ht="18" customHeight="1"/>
    <row r="46812" ht="18" customHeight="1"/>
    <row r="46813" ht="18" customHeight="1"/>
    <row r="46814" ht="18" customHeight="1"/>
    <row r="46815" ht="18" customHeight="1"/>
    <row r="46816" ht="18" customHeight="1"/>
    <row r="46817" ht="18" customHeight="1"/>
    <row r="46818" ht="18" customHeight="1"/>
    <row r="46819" ht="18" customHeight="1"/>
    <row r="46820" ht="18" customHeight="1"/>
    <row r="46821" ht="18" customHeight="1"/>
    <row r="46822" ht="18" customHeight="1"/>
    <row r="46823" ht="18" customHeight="1"/>
    <row r="46824" ht="18" customHeight="1"/>
    <row r="46825" ht="18" customHeight="1"/>
    <row r="46826" ht="18" customHeight="1"/>
    <row r="46827" ht="18" customHeight="1"/>
    <row r="46828" ht="18" customHeight="1"/>
    <row r="46829" ht="18" customHeight="1"/>
    <row r="46830" ht="18" customHeight="1"/>
    <row r="46831" ht="18" customHeight="1"/>
    <row r="46832" ht="18" customHeight="1"/>
    <row r="46833" ht="18" customHeight="1"/>
    <row r="46834" ht="18" customHeight="1"/>
    <row r="46835" ht="18" customHeight="1"/>
    <row r="46836" ht="18" customHeight="1"/>
    <row r="46837" ht="18" customHeight="1"/>
    <row r="46838" ht="18" customHeight="1"/>
    <row r="46839" ht="18" customHeight="1"/>
    <row r="46840" ht="18" customHeight="1"/>
    <row r="46841" ht="18" customHeight="1"/>
    <row r="46842" ht="18" customHeight="1"/>
    <row r="46843" ht="18" customHeight="1"/>
    <row r="46844" ht="18" customHeight="1"/>
    <row r="46845" ht="18" customHeight="1"/>
    <row r="46846" ht="18" customHeight="1"/>
    <row r="46847" ht="18" customHeight="1"/>
    <row r="46848" ht="18" customHeight="1"/>
    <row r="46849" ht="18" customHeight="1"/>
    <row r="46850" ht="18" customHeight="1"/>
    <row r="46851" ht="18" customHeight="1"/>
    <row r="46852" ht="18" customHeight="1"/>
    <row r="46853" ht="18" customHeight="1"/>
    <row r="46854" ht="18" customHeight="1"/>
    <row r="46855" ht="18" customHeight="1"/>
    <row r="46856" ht="18" customHeight="1"/>
    <row r="46857" ht="18" customHeight="1"/>
    <row r="46858" ht="18" customHeight="1"/>
    <row r="46859" ht="18" customHeight="1"/>
    <row r="46860" ht="18" customHeight="1"/>
    <row r="46861" ht="18" customHeight="1"/>
    <row r="46862" ht="18" customHeight="1"/>
    <row r="46863" ht="18" customHeight="1"/>
    <row r="46864" ht="18" customHeight="1"/>
    <row r="46865" ht="18" customHeight="1"/>
    <row r="46866" ht="18" customHeight="1"/>
    <row r="46867" ht="18" customHeight="1"/>
    <row r="46868" ht="18" customHeight="1"/>
    <row r="46869" ht="18" customHeight="1"/>
    <row r="46870" ht="18" customHeight="1"/>
    <row r="46871" ht="18" customHeight="1"/>
    <row r="46872" ht="18" customHeight="1"/>
    <row r="46873" ht="18" customHeight="1"/>
    <row r="46874" ht="18" customHeight="1"/>
    <row r="46875" ht="18" customHeight="1"/>
    <row r="46876" ht="18" customHeight="1"/>
    <row r="46877" ht="18" customHeight="1"/>
    <row r="46878" ht="18" customHeight="1"/>
    <row r="46879" ht="18" customHeight="1"/>
    <row r="46880" ht="18" customHeight="1"/>
    <row r="46881" ht="18" customHeight="1"/>
    <row r="46882" ht="18" customHeight="1"/>
    <row r="46883" ht="18" customHeight="1"/>
    <row r="46884" ht="18" customHeight="1"/>
    <row r="46885" ht="18" customHeight="1"/>
    <row r="46886" ht="18" customHeight="1"/>
    <row r="46887" ht="18" customHeight="1"/>
    <row r="46888" ht="18" customHeight="1"/>
    <row r="46889" ht="18" customHeight="1"/>
    <row r="46890" ht="18" customHeight="1"/>
    <row r="46891" ht="18" customHeight="1"/>
    <row r="46892" ht="18" customHeight="1"/>
    <row r="46893" ht="18" customHeight="1"/>
    <row r="46894" ht="18" customHeight="1"/>
    <row r="46895" ht="18" customHeight="1"/>
    <row r="46896" ht="18" customHeight="1"/>
    <row r="46897" ht="18" customHeight="1"/>
    <row r="46898" ht="18" customHeight="1"/>
    <row r="46899" ht="18" customHeight="1"/>
    <row r="46900" ht="18" customHeight="1"/>
    <row r="46901" ht="18" customHeight="1"/>
    <row r="46902" ht="18" customHeight="1"/>
    <row r="46903" ht="18" customHeight="1"/>
    <row r="46904" ht="18" customHeight="1"/>
    <row r="46905" ht="18" customHeight="1"/>
    <row r="46906" ht="18" customHeight="1"/>
    <row r="46907" ht="18" customHeight="1"/>
    <row r="46908" ht="18" customHeight="1"/>
    <row r="46909" ht="18" customHeight="1"/>
    <row r="46910" ht="18" customHeight="1"/>
    <row r="46911" ht="18" customHeight="1"/>
    <row r="46912" ht="18" customHeight="1"/>
    <row r="46913" ht="18" customHeight="1"/>
    <row r="46914" ht="18" customHeight="1"/>
    <row r="46915" ht="18" customHeight="1"/>
    <row r="46916" ht="18" customHeight="1"/>
    <row r="46917" ht="18" customHeight="1"/>
    <row r="46918" ht="18" customHeight="1"/>
    <row r="46919" ht="18" customHeight="1"/>
    <row r="46920" ht="18" customHeight="1"/>
    <row r="46921" ht="18" customHeight="1"/>
    <row r="46922" ht="18" customHeight="1"/>
    <row r="46923" ht="18" customHeight="1"/>
    <row r="46924" ht="18" customHeight="1"/>
    <row r="46925" ht="18" customHeight="1"/>
    <row r="46926" ht="18" customHeight="1"/>
    <row r="46927" ht="18" customHeight="1"/>
    <row r="46928" ht="18" customHeight="1"/>
    <row r="46929" ht="18" customHeight="1"/>
    <row r="46930" ht="18" customHeight="1"/>
    <row r="46931" ht="18" customHeight="1"/>
    <row r="46932" ht="18" customHeight="1"/>
    <row r="46933" ht="18" customHeight="1"/>
    <row r="46934" ht="18" customHeight="1"/>
    <row r="46935" ht="18" customHeight="1"/>
    <row r="46936" ht="18" customHeight="1"/>
    <row r="46937" ht="18" customHeight="1"/>
    <row r="46938" ht="18" customHeight="1"/>
    <row r="46939" ht="18" customHeight="1"/>
    <row r="46940" ht="18" customHeight="1"/>
    <row r="46941" ht="18" customHeight="1"/>
    <row r="46942" ht="18" customHeight="1"/>
    <row r="46943" ht="18" customHeight="1"/>
    <row r="46944" ht="18" customHeight="1"/>
    <row r="46945" ht="18" customHeight="1"/>
    <row r="46946" ht="18" customHeight="1"/>
    <row r="46947" ht="18" customHeight="1"/>
    <row r="46948" ht="18" customHeight="1"/>
    <row r="46949" ht="18" customHeight="1"/>
    <row r="46950" ht="18" customHeight="1"/>
    <row r="46951" ht="18" customHeight="1"/>
    <row r="46952" ht="18" customHeight="1"/>
    <row r="46953" ht="18" customHeight="1"/>
    <row r="46954" ht="18" customHeight="1"/>
    <row r="46955" ht="18" customHeight="1"/>
    <row r="46956" ht="18" customHeight="1"/>
    <row r="46957" ht="18" customHeight="1"/>
    <row r="46958" ht="18" customHeight="1"/>
    <row r="46959" ht="18" customHeight="1"/>
    <row r="46960" ht="18" customHeight="1"/>
    <row r="46961" ht="18" customHeight="1"/>
    <row r="46962" ht="18" customHeight="1"/>
    <row r="46963" ht="18" customHeight="1"/>
    <row r="46964" ht="18" customHeight="1"/>
    <row r="46965" ht="18" customHeight="1"/>
    <row r="46966" ht="18" customHeight="1"/>
    <row r="46967" ht="18" customHeight="1"/>
    <row r="46968" ht="18" customHeight="1"/>
    <row r="46969" ht="18" customHeight="1"/>
    <row r="46970" ht="18" customHeight="1"/>
    <row r="46971" ht="18" customHeight="1"/>
    <row r="46972" ht="18" customHeight="1"/>
    <row r="46973" ht="18" customHeight="1"/>
    <row r="46974" ht="18" customHeight="1"/>
    <row r="46975" ht="18" customHeight="1"/>
    <row r="46976" ht="18" customHeight="1"/>
    <row r="46977" ht="18" customHeight="1"/>
    <row r="46978" ht="18" customHeight="1"/>
    <row r="46979" ht="18" customHeight="1"/>
    <row r="46980" ht="18" customHeight="1"/>
    <row r="46981" ht="18" customHeight="1"/>
    <row r="46982" ht="18" customHeight="1"/>
    <row r="46983" ht="18" customHeight="1"/>
    <row r="46984" ht="18" customHeight="1"/>
    <row r="46985" ht="18" customHeight="1"/>
    <row r="46986" ht="18" customHeight="1"/>
    <row r="46987" ht="18" customHeight="1"/>
    <row r="46988" ht="18" customHeight="1"/>
    <row r="46989" ht="18" customHeight="1"/>
    <row r="46990" ht="18" customHeight="1"/>
    <row r="46991" ht="18" customHeight="1"/>
    <row r="46992" ht="18" customHeight="1"/>
    <row r="46993" ht="18" customHeight="1"/>
    <row r="46994" ht="18" customHeight="1"/>
    <row r="46995" ht="18" customHeight="1"/>
    <row r="46996" ht="18" customHeight="1"/>
    <row r="46997" ht="18" customHeight="1"/>
    <row r="46998" ht="18" customHeight="1"/>
    <row r="46999" ht="18" customHeight="1"/>
    <row r="47000" ht="18" customHeight="1"/>
    <row r="47001" ht="18" customHeight="1"/>
    <row r="47002" ht="18" customHeight="1"/>
    <row r="47003" ht="18" customHeight="1"/>
    <row r="47004" ht="18" customHeight="1"/>
    <row r="47005" ht="18" customHeight="1"/>
    <row r="47006" ht="18" customHeight="1"/>
    <row r="47007" ht="18" customHeight="1"/>
    <row r="47008" ht="18" customHeight="1"/>
    <row r="47009" ht="18" customHeight="1"/>
    <row r="47010" ht="18" customHeight="1"/>
    <row r="47011" ht="18" customHeight="1"/>
    <row r="47012" ht="18" customHeight="1"/>
    <row r="47013" ht="18" customHeight="1"/>
    <row r="47014" ht="18" customHeight="1"/>
    <row r="47015" ht="18" customHeight="1"/>
    <row r="47016" ht="18" customHeight="1"/>
    <row r="47017" ht="18" customHeight="1"/>
    <row r="47018" ht="18" customHeight="1"/>
    <row r="47019" ht="18" customHeight="1"/>
    <row r="47020" ht="18" customHeight="1"/>
    <row r="47021" ht="18" customHeight="1"/>
    <row r="47022" ht="18" customHeight="1"/>
    <row r="47023" ht="18" customHeight="1"/>
    <row r="47024" ht="18" customHeight="1"/>
    <row r="47025" ht="18" customHeight="1"/>
    <row r="47026" ht="18" customHeight="1"/>
    <row r="47027" ht="18" customHeight="1"/>
    <row r="47028" ht="18" customHeight="1"/>
    <row r="47029" ht="18" customHeight="1"/>
    <row r="47030" ht="18" customHeight="1"/>
    <row r="47031" ht="18" customHeight="1"/>
    <row r="47032" ht="18" customHeight="1"/>
    <row r="47033" ht="18" customHeight="1"/>
    <row r="47034" ht="18" customHeight="1"/>
    <row r="47035" ht="18" customHeight="1"/>
    <row r="47036" ht="18" customHeight="1"/>
    <row r="47037" ht="18" customHeight="1"/>
    <row r="47038" ht="18" customHeight="1"/>
    <row r="47039" ht="18" customHeight="1"/>
    <row r="47040" ht="18" customHeight="1"/>
    <row r="47041" ht="18" customHeight="1"/>
    <row r="47042" ht="18" customHeight="1"/>
    <row r="47043" ht="18" customHeight="1"/>
    <row r="47044" ht="18" customHeight="1"/>
    <row r="47045" ht="18" customHeight="1"/>
    <row r="47046" ht="18" customHeight="1"/>
    <row r="47047" ht="18" customHeight="1"/>
    <row r="47048" ht="18" customHeight="1"/>
    <row r="47049" ht="18" customHeight="1"/>
    <row r="47050" ht="18" customHeight="1"/>
    <row r="47051" ht="18" customHeight="1"/>
    <row r="47052" ht="18" customHeight="1"/>
    <row r="47053" ht="18" customHeight="1"/>
    <row r="47054" ht="18" customHeight="1"/>
    <row r="47055" ht="18" customHeight="1"/>
    <row r="47056" ht="18" customHeight="1"/>
    <row r="47057" ht="18" customHeight="1"/>
    <row r="47058" ht="18" customHeight="1"/>
    <row r="47059" ht="18" customHeight="1"/>
    <row r="47060" ht="18" customHeight="1"/>
    <row r="47061" ht="18" customHeight="1"/>
    <row r="47062" ht="18" customHeight="1"/>
    <row r="47063" ht="18" customHeight="1"/>
    <row r="47064" ht="18" customHeight="1"/>
    <row r="47065" ht="18" customHeight="1"/>
    <row r="47066" ht="18" customHeight="1"/>
    <row r="47067" ht="18" customHeight="1"/>
    <row r="47068" ht="18" customHeight="1"/>
    <row r="47069" ht="18" customHeight="1"/>
    <row r="47070" ht="18" customHeight="1"/>
    <row r="47071" ht="18" customHeight="1"/>
    <row r="47072" ht="18" customHeight="1"/>
    <row r="47073" ht="18" customHeight="1"/>
    <row r="47074" ht="18" customHeight="1"/>
    <row r="47075" ht="18" customHeight="1"/>
    <row r="47076" ht="18" customHeight="1"/>
    <row r="47077" ht="18" customHeight="1"/>
    <row r="47078" ht="18" customHeight="1"/>
    <row r="47079" ht="18" customHeight="1"/>
    <row r="47080" ht="18" customHeight="1"/>
    <row r="47081" ht="18" customHeight="1"/>
    <row r="47082" ht="18" customHeight="1"/>
    <row r="47083" ht="18" customHeight="1"/>
    <row r="47084" ht="18" customHeight="1"/>
    <row r="47085" ht="18" customHeight="1"/>
    <row r="47086" ht="18" customHeight="1"/>
    <row r="47087" ht="18" customHeight="1"/>
    <row r="47088" ht="18" customHeight="1"/>
    <row r="47089" ht="18" customHeight="1"/>
    <row r="47090" ht="18" customHeight="1"/>
    <row r="47091" ht="18" customHeight="1"/>
    <row r="47092" ht="18" customHeight="1"/>
    <row r="47093" ht="18" customHeight="1"/>
    <row r="47094" ht="18" customHeight="1"/>
    <row r="47095" ht="18" customHeight="1"/>
    <row r="47096" ht="18" customHeight="1"/>
    <row r="47097" ht="18" customHeight="1"/>
    <row r="47098" ht="18" customHeight="1"/>
    <row r="47099" ht="18" customHeight="1"/>
    <row r="47100" ht="18" customHeight="1"/>
    <row r="47101" ht="18" customHeight="1"/>
    <row r="47102" ht="18" customHeight="1"/>
    <row r="47103" ht="18" customHeight="1"/>
    <row r="47104" ht="18" customHeight="1"/>
    <row r="47105" ht="18" customHeight="1"/>
    <row r="47106" ht="18" customHeight="1"/>
    <row r="47107" ht="18" customHeight="1"/>
    <row r="47108" ht="18" customHeight="1"/>
    <row r="47109" ht="18" customHeight="1"/>
    <row r="47110" ht="18" customHeight="1"/>
    <row r="47111" ht="18" customHeight="1"/>
    <row r="47112" ht="18" customHeight="1"/>
    <row r="47113" ht="18" customHeight="1"/>
    <row r="47114" ht="18" customHeight="1"/>
    <row r="47115" ht="18" customHeight="1"/>
    <row r="47116" ht="18" customHeight="1"/>
    <row r="47117" ht="18" customHeight="1"/>
    <row r="47118" ht="18" customHeight="1"/>
    <row r="47119" ht="18" customHeight="1"/>
    <row r="47120" ht="18" customHeight="1"/>
    <row r="47121" ht="18" customHeight="1"/>
    <row r="47122" ht="18" customHeight="1"/>
    <row r="47123" ht="18" customHeight="1"/>
    <row r="47124" ht="18" customHeight="1"/>
    <row r="47125" ht="18" customHeight="1"/>
    <row r="47126" ht="18" customHeight="1"/>
    <row r="47127" ht="18" customHeight="1"/>
    <row r="47128" ht="18" customHeight="1"/>
    <row r="47129" ht="18" customHeight="1"/>
    <row r="47130" ht="18" customHeight="1"/>
    <row r="47131" ht="18" customHeight="1"/>
    <row r="47132" ht="18" customHeight="1"/>
    <row r="47133" ht="18" customHeight="1"/>
    <row r="47134" ht="18" customHeight="1"/>
    <row r="47135" ht="18" customHeight="1"/>
    <row r="47136" ht="18" customHeight="1"/>
    <row r="47137" ht="18" customHeight="1"/>
    <row r="47138" ht="18" customHeight="1"/>
    <row r="47139" ht="18" customHeight="1"/>
    <row r="47140" ht="18" customHeight="1"/>
    <row r="47141" ht="18" customHeight="1"/>
    <row r="47142" ht="18" customHeight="1"/>
    <row r="47143" ht="18" customHeight="1"/>
    <row r="47144" ht="18" customHeight="1"/>
    <row r="47145" ht="18" customHeight="1"/>
    <row r="47146" ht="18" customHeight="1"/>
    <row r="47147" ht="18" customHeight="1"/>
    <row r="47148" ht="18" customHeight="1"/>
    <row r="47149" ht="18" customHeight="1"/>
    <row r="47150" ht="18" customHeight="1"/>
    <row r="47151" ht="18" customHeight="1"/>
    <row r="47152" ht="18" customHeight="1"/>
    <row r="47153" ht="18" customHeight="1"/>
    <row r="47154" ht="18" customHeight="1"/>
    <row r="47155" ht="18" customHeight="1"/>
    <row r="47156" ht="18" customHeight="1"/>
    <row r="47157" ht="18" customHeight="1"/>
    <row r="47158" ht="18" customHeight="1"/>
    <row r="47159" ht="18" customHeight="1"/>
    <row r="47160" ht="18" customHeight="1"/>
    <row r="47161" ht="18" customHeight="1"/>
    <row r="47162" ht="18" customHeight="1"/>
    <row r="47163" ht="18" customHeight="1"/>
    <row r="47164" ht="18" customHeight="1"/>
    <row r="47165" ht="18" customHeight="1"/>
    <row r="47166" ht="18" customHeight="1"/>
    <row r="47167" ht="18" customHeight="1"/>
    <row r="47168" ht="18" customHeight="1"/>
    <row r="47169" ht="18" customHeight="1"/>
    <row r="47170" ht="18" customHeight="1"/>
    <row r="47171" ht="18" customHeight="1"/>
    <row r="47172" ht="18" customHeight="1"/>
    <row r="47173" ht="18" customHeight="1"/>
    <row r="47174" ht="18" customHeight="1"/>
    <row r="47175" ht="18" customHeight="1"/>
    <row r="47176" ht="18" customHeight="1"/>
    <row r="47177" ht="18" customHeight="1"/>
    <row r="47178" ht="18" customHeight="1"/>
    <row r="47179" ht="18" customHeight="1"/>
    <row r="47180" ht="18" customHeight="1"/>
    <row r="47181" ht="18" customHeight="1"/>
    <row r="47182" ht="18" customHeight="1"/>
    <row r="47183" ht="18" customHeight="1"/>
    <row r="47184" ht="18" customHeight="1"/>
    <row r="47185" ht="18" customHeight="1"/>
    <row r="47186" ht="18" customHeight="1"/>
    <row r="47187" ht="18" customHeight="1"/>
    <row r="47188" ht="18" customHeight="1"/>
    <row r="47189" ht="18" customHeight="1"/>
    <row r="47190" ht="18" customHeight="1"/>
    <row r="47191" ht="18" customHeight="1"/>
    <row r="47192" ht="18" customHeight="1"/>
    <row r="47193" ht="18" customHeight="1"/>
    <row r="47194" ht="18" customHeight="1"/>
    <row r="47195" ht="18" customHeight="1"/>
    <row r="47196" ht="18" customHeight="1"/>
    <row r="47197" ht="18" customHeight="1"/>
    <row r="47198" ht="18" customHeight="1"/>
    <row r="47199" ht="18" customHeight="1"/>
    <row r="47200" ht="18" customHeight="1"/>
    <row r="47201" ht="18" customHeight="1"/>
    <row r="47202" ht="18" customHeight="1"/>
    <row r="47203" ht="18" customHeight="1"/>
    <row r="47204" ht="18" customHeight="1"/>
    <row r="47205" ht="18" customHeight="1"/>
    <row r="47206" ht="18" customHeight="1"/>
    <row r="47207" ht="18" customHeight="1"/>
    <row r="47208" ht="18" customHeight="1"/>
    <row r="47209" ht="18" customHeight="1"/>
    <row r="47210" ht="18" customHeight="1"/>
    <row r="47211" ht="18" customHeight="1"/>
    <row r="47212" ht="18" customHeight="1"/>
    <row r="47213" ht="18" customHeight="1"/>
    <row r="47214" ht="18" customHeight="1"/>
    <row r="47215" ht="18" customHeight="1"/>
    <row r="47216" ht="18" customHeight="1"/>
    <row r="47217" ht="18" customHeight="1"/>
    <row r="47218" ht="18" customHeight="1"/>
    <row r="47219" ht="18" customHeight="1"/>
    <row r="47220" ht="18" customHeight="1"/>
    <row r="47221" ht="18" customHeight="1"/>
    <row r="47222" ht="18" customHeight="1"/>
    <row r="47223" ht="18" customHeight="1"/>
    <row r="47224" ht="18" customHeight="1"/>
    <row r="47225" ht="18" customHeight="1"/>
    <row r="47226" ht="18" customHeight="1"/>
    <row r="47227" ht="18" customHeight="1"/>
    <row r="47228" ht="18" customHeight="1"/>
    <row r="47229" ht="18" customHeight="1"/>
    <row r="47230" ht="18" customHeight="1"/>
    <row r="47231" ht="18" customHeight="1"/>
    <row r="47232" ht="18" customHeight="1"/>
    <row r="47233" ht="18" customHeight="1"/>
    <row r="47234" ht="18" customHeight="1"/>
    <row r="47235" ht="18" customHeight="1"/>
    <row r="47236" ht="18" customHeight="1"/>
    <row r="47237" ht="18" customHeight="1"/>
    <row r="47238" ht="18" customHeight="1"/>
    <row r="47239" ht="18" customHeight="1"/>
    <row r="47240" ht="18" customHeight="1"/>
    <row r="47241" ht="18" customHeight="1"/>
    <row r="47242" ht="18" customHeight="1"/>
    <row r="47243" ht="18" customHeight="1"/>
    <row r="47244" ht="18" customHeight="1"/>
    <row r="47245" ht="18" customHeight="1"/>
    <row r="47246" ht="18" customHeight="1"/>
    <row r="47247" ht="18" customHeight="1"/>
    <row r="47248" ht="18" customHeight="1"/>
    <row r="47249" ht="18" customHeight="1"/>
    <row r="47250" ht="18" customHeight="1"/>
    <row r="47251" ht="18" customHeight="1"/>
    <row r="47252" ht="18" customHeight="1"/>
    <row r="47253" ht="18" customHeight="1"/>
    <row r="47254" ht="18" customHeight="1"/>
    <row r="47255" ht="18" customHeight="1"/>
    <row r="47256" ht="18" customHeight="1"/>
    <row r="47257" ht="18" customHeight="1"/>
    <row r="47258" ht="18" customHeight="1"/>
    <row r="47259" ht="18" customHeight="1"/>
    <row r="47260" ht="18" customHeight="1"/>
    <row r="47261" ht="18" customHeight="1"/>
    <row r="47262" ht="18" customHeight="1"/>
    <row r="47263" ht="18" customHeight="1"/>
    <row r="47264" ht="18" customHeight="1"/>
    <row r="47265" ht="18" customHeight="1"/>
    <row r="47266" ht="18" customHeight="1"/>
    <row r="47267" ht="18" customHeight="1"/>
    <row r="47268" ht="18" customHeight="1"/>
    <row r="47269" ht="18" customHeight="1"/>
    <row r="47270" ht="18" customHeight="1"/>
    <row r="47271" ht="18" customHeight="1"/>
    <row r="47272" ht="18" customHeight="1"/>
    <row r="47273" ht="18" customHeight="1"/>
    <row r="47274" ht="18" customHeight="1"/>
    <row r="47275" ht="18" customHeight="1"/>
    <row r="47276" ht="18" customHeight="1"/>
    <row r="47277" ht="18" customHeight="1"/>
    <row r="47278" ht="18" customHeight="1"/>
    <row r="47279" ht="18" customHeight="1"/>
    <row r="47280" ht="18" customHeight="1"/>
    <row r="47281" ht="18" customHeight="1"/>
    <row r="47282" ht="18" customHeight="1"/>
    <row r="47283" ht="18" customHeight="1"/>
    <row r="47284" ht="18" customHeight="1"/>
    <row r="47285" ht="18" customHeight="1"/>
    <row r="47286" ht="18" customHeight="1"/>
    <row r="47287" ht="18" customHeight="1"/>
    <row r="47288" ht="18" customHeight="1"/>
    <row r="47289" ht="18" customHeight="1"/>
    <row r="47290" ht="18" customHeight="1"/>
    <row r="47291" ht="18" customHeight="1"/>
    <row r="47292" ht="18" customHeight="1"/>
    <row r="47293" ht="18" customHeight="1"/>
    <row r="47294" ht="18" customHeight="1"/>
    <row r="47295" ht="18" customHeight="1"/>
    <row r="47296" ht="18" customHeight="1"/>
    <row r="47297" ht="18" customHeight="1"/>
    <row r="47298" ht="18" customHeight="1"/>
    <row r="47299" ht="18" customHeight="1"/>
    <row r="47300" ht="18" customHeight="1"/>
    <row r="47301" ht="18" customHeight="1"/>
    <row r="47302" ht="18" customHeight="1"/>
    <row r="47303" ht="18" customHeight="1"/>
    <row r="47304" ht="18" customHeight="1"/>
    <row r="47305" ht="18" customHeight="1"/>
    <row r="47306" ht="18" customHeight="1"/>
    <row r="47307" ht="18" customHeight="1"/>
    <row r="47308" ht="18" customHeight="1"/>
    <row r="47309" ht="18" customHeight="1"/>
    <row r="47310" ht="18" customHeight="1"/>
    <row r="47311" ht="18" customHeight="1"/>
    <row r="47312" ht="18" customHeight="1"/>
    <row r="47313" ht="18" customHeight="1"/>
    <row r="47314" ht="18" customHeight="1"/>
    <row r="47315" ht="18" customHeight="1"/>
    <row r="47316" ht="18" customHeight="1"/>
    <row r="47317" ht="18" customHeight="1"/>
    <row r="47318" ht="18" customHeight="1"/>
    <row r="47319" ht="18" customHeight="1"/>
    <row r="47320" ht="18" customHeight="1"/>
    <row r="47321" ht="18" customHeight="1"/>
    <row r="47322" ht="18" customHeight="1"/>
    <row r="47323" ht="18" customHeight="1"/>
    <row r="47324" ht="18" customHeight="1"/>
    <row r="47325" ht="18" customHeight="1"/>
    <row r="47326" ht="18" customHeight="1"/>
    <row r="47327" ht="18" customHeight="1"/>
    <row r="47328" ht="18" customHeight="1"/>
    <row r="47329" ht="18" customHeight="1"/>
    <row r="47330" ht="18" customHeight="1"/>
    <row r="47331" ht="18" customHeight="1"/>
    <row r="47332" ht="18" customHeight="1"/>
    <row r="47333" ht="18" customHeight="1"/>
    <row r="47334" ht="18" customHeight="1"/>
    <row r="47335" ht="18" customHeight="1"/>
    <row r="47336" ht="18" customHeight="1"/>
    <row r="47337" ht="18" customHeight="1"/>
    <row r="47338" ht="18" customHeight="1"/>
    <row r="47339" ht="18" customHeight="1"/>
    <row r="47340" ht="18" customHeight="1"/>
    <row r="47341" ht="18" customHeight="1"/>
    <row r="47342" ht="18" customHeight="1"/>
    <row r="47343" ht="18" customHeight="1"/>
    <row r="47344" ht="18" customHeight="1"/>
    <row r="47345" ht="18" customHeight="1"/>
    <row r="47346" ht="18" customHeight="1"/>
    <row r="47347" ht="18" customHeight="1"/>
    <row r="47348" ht="18" customHeight="1"/>
    <row r="47349" ht="18" customHeight="1"/>
    <row r="47350" ht="18" customHeight="1"/>
    <row r="47351" ht="18" customHeight="1"/>
    <row r="47352" ht="18" customHeight="1"/>
    <row r="47353" ht="18" customHeight="1"/>
    <row r="47354" ht="18" customHeight="1"/>
    <row r="47355" ht="18" customHeight="1"/>
    <row r="47356" ht="18" customHeight="1"/>
    <row r="47357" ht="18" customHeight="1"/>
    <row r="47358" ht="18" customHeight="1"/>
    <row r="47359" ht="18" customHeight="1"/>
    <row r="47360" ht="18" customHeight="1"/>
    <row r="47361" ht="18" customHeight="1"/>
    <row r="47362" ht="18" customHeight="1"/>
    <row r="47363" ht="18" customHeight="1"/>
    <row r="47364" ht="18" customHeight="1"/>
    <row r="47365" ht="18" customHeight="1"/>
    <row r="47366" ht="18" customHeight="1"/>
    <row r="47367" ht="18" customHeight="1"/>
    <row r="47368" ht="18" customHeight="1"/>
    <row r="47369" ht="18" customHeight="1"/>
    <row r="47370" ht="18" customHeight="1"/>
    <row r="47371" ht="18" customHeight="1"/>
    <row r="47372" ht="18" customHeight="1"/>
    <row r="47373" ht="18" customHeight="1"/>
    <row r="47374" ht="18" customHeight="1"/>
    <row r="47375" ht="18" customHeight="1"/>
    <row r="47376" ht="18" customHeight="1"/>
    <row r="47377" ht="18" customHeight="1"/>
    <row r="47378" ht="18" customHeight="1"/>
    <row r="47379" ht="18" customHeight="1"/>
    <row r="47380" ht="18" customHeight="1"/>
    <row r="47381" ht="18" customHeight="1"/>
    <row r="47382" ht="18" customHeight="1"/>
    <row r="47383" ht="18" customHeight="1"/>
    <row r="47384" ht="18" customHeight="1"/>
    <row r="47385" ht="18" customHeight="1"/>
    <row r="47386" ht="18" customHeight="1"/>
    <row r="47387" ht="18" customHeight="1"/>
    <row r="47388" ht="18" customHeight="1"/>
    <row r="47389" ht="18" customHeight="1"/>
    <row r="47390" ht="18" customHeight="1"/>
    <row r="47391" ht="18" customHeight="1"/>
    <row r="47392" ht="18" customHeight="1"/>
    <row r="47393" ht="18" customHeight="1"/>
    <row r="47394" ht="18" customHeight="1"/>
    <row r="47395" ht="18" customHeight="1"/>
    <row r="47396" ht="18" customHeight="1"/>
    <row r="47397" ht="18" customHeight="1"/>
    <row r="47398" ht="18" customHeight="1"/>
    <row r="47399" ht="18" customHeight="1"/>
    <row r="47400" ht="18" customHeight="1"/>
    <row r="47401" ht="18" customHeight="1"/>
    <row r="47402" ht="18" customHeight="1"/>
    <row r="47403" ht="18" customHeight="1"/>
    <row r="47404" ht="18" customHeight="1"/>
    <row r="47405" ht="18" customHeight="1"/>
    <row r="47406" ht="18" customHeight="1"/>
    <row r="47407" ht="18" customHeight="1"/>
    <row r="47408" ht="18" customHeight="1"/>
    <row r="47409" ht="18" customHeight="1"/>
    <row r="47410" ht="18" customHeight="1"/>
    <row r="47411" ht="18" customHeight="1"/>
    <row r="47412" ht="18" customHeight="1"/>
    <row r="47413" ht="18" customHeight="1"/>
    <row r="47414" ht="18" customHeight="1"/>
    <row r="47415" ht="18" customHeight="1"/>
    <row r="47416" ht="18" customHeight="1"/>
    <row r="47417" ht="18" customHeight="1"/>
    <row r="47418" ht="18" customHeight="1"/>
    <row r="47419" ht="18" customHeight="1"/>
    <row r="47420" ht="18" customHeight="1"/>
    <row r="47421" ht="18" customHeight="1"/>
    <row r="47422" ht="18" customHeight="1"/>
    <row r="47423" ht="18" customHeight="1"/>
    <row r="47424" ht="18" customHeight="1"/>
    <row r="47425" ht="18" customHeight="1"/>
    <row r="47426" ht="18" customHeight="1"/>
    <row r="47427" ht="18" customHeight="1"/>
    <row r="47428" ht="18" customHeight="1"/>
    <row r="47429" ht="18" customHeight="1"/>
    <row r="47430" ht="18" customHeight="1"/>
    <row r="47431" ht="18" customHeight="1"/>
    <row r="47432" ht="18" customHeight="1"/>
    <row r="47433" ht="18" customHeight="1"/>
    <row r="47434" ht="18" customHeight="1"/>
    <row r="47435" ht="18" customHeight="1"/>
    <row r="47436" ht="18" customHeight="1"/>
    <row r="47437" ht="18" customHeight="1"/>
    <row r="47438" ht="18" customHeight="1"/>
    <row r="47439" ht="18" customHeight="1"/>
    <row r="47440" ht="18" customHeight="1"/>
    <row r="47441" ht="18" customHeight="1"/>
    <row r="47442" ht="18" customHeight="1"/>
    <row r="47443" ht="18" customHeight="1"/>
    <row r="47444" ht="18" customHeight="1"/>
    <row r="47445" ht="18" customHeight="1"/>
    <row r="47446" ht="18" customHeight="1"/>
    <row r="47447" ht="18" customHeight="1"/>
    <row r="47448" ht="18" customHeight="1"/>
    <row r="47449" ht="18" customHeight="1"/>
    <row r="47450" ht="18" customHeight="1"/>
    <row r="47451" ht="18" customHeight="1"/>
    <row r="47452" ht="18" customHeight="1"/>
    <row r="47453" ht="18" customHeight="1"/>
    <row r="47454" ht="18" customHeight="1"/>
    <row r="47455" ht="18" customHeight="1"/>
    <row r="47456" ht="18" customHeight="1"/>
    <row r="47457" ht="18" customHeight="1"/>
    <row r="47458" ht="18" customHeight="1"/>
    <row r="47459" ht="18" customHeight="1"/>
    <row r="47460" ht="18" customHeight="1"/>
    <row r="47461" ht="18" customHeight="1"/>
    <row r="47462" ht="18" customHeight="1"/>
    <row r="47463" ht="18" customHeight="1"/>
    <row r="47464" ht="18" customHeight="1"/>
    <row r="47465" ht="18" customHeight="1"/>
    <row r="47466" ht="18" customHeight="1"/>
    <row r="47467" ht="18" customHeight="1"/>
    <row r="47468" ht="18" customHeight="1"/>
    <row r="47469" ht="18" customHeight="1"/>
    <row r="47470" ht="18" customHeight="1"/>
    <row r="47471" ht="18" customHeight="1"/>
    <row r="47472" ht="18" customHeight="1"/>
    <row r="47473" ht="18" customHeight="1"/>
    <row r="47474" ht="18" customHeight="1"/>
    <row r="47475" ht="18" customHeight="1"/>
    <row r="47476" ht="18" customHeight="1"/>
    <row r="47477" ht="18" customHeight="1"/>
    <row r="47478" ht="18" customHeight="1"/>
    <row r="47479" ht="18" customHeight="1"/>
    <row r="47480" ht="18" customHeight="1"/>
    <row r="47481" ht="18" customHeight="1"/>
    <row r="47482" ht="18" customHeight="1"/>
    <row r="47483" ht="18" customHeight="1"/>
    <row r="47484" ht="18" customHeight="1"/>
    <row r="47485" ht="18" customHeight="1"/>
    <row r="47486" ht="18" customHeight="1"/>
    <row r="47487" ht="18" customHeight="1"/>
    <row r="47488" ht="18" customHeight="1"/>
    <row r="47489" ht="18" customHeight="1"/>
    <row r="47490" ht="18" customHeight="1"/>
    <row r="47491" ht="18" customHeight="1"/>
    <row r="47492" ht="18" customHeight="1"/>
    <row r="47493" ht="18" customHeight="1"/>
    <row r="47494" ht="18" customHeight="1"/>
    <row r="47495" ht="18" customHeight="1"/>
    <row r="47496" ht="18" customHeight="1"/>
    <row r="47497" ht="18" customHeight="1"/>
    <row r="47498" ht="18" customHeight="1"/>
    <row r="47499" ht="18" customHeight="1"/>
    <row r="47500" ht="18" customHeight="1"/>
    <row r="47501" ht="18" customHeight="1"/>
    <row r="47502" ht="18" customHeight="1"/>
    <row r="47503" ht="18" customHeight="1"/>
    <row r="47504" ht="18" customHeight="1"/>
    <row r="47505" ht="18" customHeight="1"/>
    <row r="47506" ht="18" customHeight="1"/>
    <row r="47507" ht="18" customHeight="1"/>
    <row r="47508" ht="18" customHeight="1"/>
    <row r="47509" ht="18" customHeight="1"/>
    <row r="47510" ht="18" customHeight="1"/>
    <row r="47511" ht="18" customHeight="1"/>
    <row r="47512" ht="18" customHeight="1"/>
    <row r="47513" ht="18" customHeight="1"/>
    <row r="47514" ht="18" customHeight="1"/>
    <row r="47515" ht="18" customHeight="1"/>
    <row r="47516" ht="18" customHeight="1"/>
    <row r="47517" ht="18" customHeight="1"/>
    <row r="47518" ht="18" customHeight="1"/>
    <row r="47519" ht="18" customHeight="1"/>
    <row r="47520" ht="18" customHeight="1"/>
    <row r="47521" ht="18" customHeight="1"/>
    <row r="47522" ht="18" customHeight="1"/>
    <row r="47523" ht="18" customHeight="1"/>
    <row r="47524" ht="18" customHeight="1"/>
    <row r="47525" ht="18" customHeight="1"/>
    <row r="47526" ht="18" customHeight="1"/>
    <row r="47527" ht="18" customHeight="1"/>
    <row r="47528" ht="18" customHeight="1"/>
    <row r="47529" ht="18" customHeight="1"/>
    <row r="47530" ht="18" customHeight="1"/>
    <row r="47531" ht="18" customHeight="1"/>
    <row r="47532" ht="18" customHeight="1"/>
    <row r="47533" ht="18" customHeight="1"/>
    <row r="47534" ht="18" customHeight="1"/>
    <row r="47535" ht="18" customHeight="1"/>
    <row r="47536" ht="18" customHeight="1"/>
    <row r="47537" ht="18" customHeight="1"/>
    <row r="47538" ht="18" customHeight="1"/>
    <row r="47539" ht="18" customHeight="1"/>
    <row r="47540" ht="18" customHeight="1"/>
    <row r="47541" ht="18" customHeight="1"/>
    <row r="47542" ht="18" customHeight="1"/>
    <row r="47543" ht="18" customHeight="1"/>
    <row r="47544" ht="18" customHeight="1"/>
    <row r="47545" ht="18" customHeight="1"/>
    <row r="47546" ht="18" customHeight="1"/>
    <row r="47547" ht="18" customHeight="1"/>
    <row r="47548" ht="18" customHeight="1"/>
    <row r="47549" ht="18" customHeight="1"/>
    <row r="47550" ht="18" customHeight="1"/>
    <row r="47551" ht="18" customHeight="1"/>
    <row r="47552" ht="18" customHeight="1"/>
    <row r="47553" ht="18" customHeight="1"/>
    <row r="47554" ht="18" customHeight="1"/>
    <row r="47555" ht="18" customHeight="1"/>
    <row r="47556" ht="18" customHeight="1"/>
    <row r="47557" ht="18" customHeight="1"/>
    <row r="47558" ht="18" customHeight="1"/>
    <row r="47559" ht="18" customHeight="1"/>
    <row r="47560" ht="18" customHeight="1"/>
    <row r="47561" ht="18" customHeight="1"/>
    <row r="47562" ht="18" customHeight="1"/>
    <row r="47563" ht="18" customHeight="1"/>
    <row r="47564" ht="18" customHeight="1"/>
    <row r="47565" ht="18" customHeight="1"/>
    <row r="47566" ht="18" customHeight="1"/>
    <row r="47567" ht="18" customHeight="1"/>
    <row r="47568" ht="18" customHeight="1"/>
    <row r="47569" ht="18" customHeight="1"/>
    <row r="47570" ht="18" customHeight="1"/>
    <row r="47571" ht="18" customHeight="1"/>
    <row r="47572" ht="18" customHeight="1"/>
    <row r="47573" ht="18" customHeight="1"/>
    <row r="47574" ht="18" customHeight="1"/>
    <row r="47575" ht="18" customHeight="1"/>
    <row r="47576" ht="18" customHeight="1"/>
    <row r="47577" ht="18" customHeight="1"/>
    <row r="47578" ht="18" customHeight="1"/>
    <row r="47579" ht="18" customHeight="1"/>
    <row r="47580" ht="18" customHeight="1"/>
    <row r="47581" ht="18" customHeight="1"/>
    <row r="47582" ht="18" customHeight="1"/>
    <row r="47583" ht="18" customHeight="1"/>
    <row r="47584" ht="18" customHeight="1"/>
    <row r="47585" ht="18" customHeight="1"/>
    <row r="47586" ht="18" customHeight="1"/>
    <row r="47587" ht="18" customHeight="1"/>
    <row r="47588" ht="18" customHeight="1"/>
    <row r="47589" ht="18" customHeight="1"/>
    <row r="47590" ht="18" customHeight="1"/>
    <row r="47591" ht="18" customHeight="1"/>
    <row r="47592" ht="18" customHeight="1"/>
    <row r="47593" ht="18" customHeight="1"/>
    <row r="47594" ht="18" customHeight="1"/>
    <row r="47595" ht="18" customHeight="1"/>
    <row r="47596" ht="18" customHeight="1"/>
    <row r="47597" ht="18" customHeight="1"/>
    <row r="47598" ht="18" customHeight="1"/>
    <row r="47599" ht="18" customHeight="1"/>
    <row r="47600" ht="18" customHeight="1"/>
    <row r="47601" ht="18" customHeight="1"/>
    <row r="47602" ht="18" customHeight="1"/>
    <row r="47603" ht="18" customHeight="1"/>
    <row r="47604" ht="18" customHeight="1"/>
    <row r="47605" ht="18" customHeight="1"/>
    <row r="47606" ht="18" customHeight="1"/>
    <row r="47607" ht="18" customHeight="1"/>
    <row r="47608" ht="18" customHeight="1"/>
    <row r="47609" ht="18" customHeight="1"/>
    <row r="47610" ht="18" customHeight="1"/>
    <row r="47611" ht="18" customHeight="1"/>
    <row r="47612" ht="18" customHeight="1"/>
    <row r="47613" ht="18" customHeight="1"/>
    <row r="47614" ht="18" customHeight="1"/>
    <row r="47615" ht="18" customHeight="1"/>
    <row r="47616" ht="18" customHeight="1"/>
    <row r="47617" ht="18" customHeight="1"/>
    <row r="47618" ht="18" customHeight="1"/>
    <row r="47619" ht="18" customHeight="1"/>
    <row r="47620" ht="18" customHeight="1"/>
    <row r="47621" ht="18" customHeight="1"/>
    <row r="47622" ht="18" customHeight="1"/>
    <row r="47623" ht="18" customHeight="1"/>
    <row r="47624" ht="18" customHeight="1"/>
    <row r="47625" ht="18" customHeight="1"/>
    <row r="47626" ht="18" customHeight="1"/>
    <row r="47627" ht="18" customHeight="1"/>
    <row r="47628" ht="18" customHeight="1"/>
    <row r="47629" ht="18" customHeight="1"/>
    <row r="47630" ht="18" customHeight="1"/>
    <row r="47631" ht="18" customHeight="1"/>
    <row r="47632" ht="18" customHeight="1"/>
    <row r="47633" ht="18" customHeight="1"/>
    <row r="47634" ht="18" customHeight="1"/>
    <row r="47635" ht="18" customHeight="1"/>
    <row r="47636" ht="18" customHeight="1"/>
    <row r="47637" ht="18" customHeight="1"/>
    <row r="47638" ht="18" customHeight="1"/>
    <row r="47639" ht="18" customHeight="1"/>
    <row r="47640" ht="18" customHeight="1"/>
    <row r="47641" ht="18" customHeight="1"/>
    <row r="47642" ht="18" customHeight="1"/>
    <row r="47643" ht="18" customHeight="1"/>
    <row r="47644" ht="18" customHeight="1"/>
    <row r="47645" ht="18" customHeight="1"/>
    <row r="47646" ht="18" customHeight="1"/>
    <row r="47647" ht="18" customHeight="1"/>
    <row r="47648" ht="18" customHeight="1"/>
    <row r="47649" ht="18" customHeight="1"/>
    <row r="47650" ht="18" customHeight="1"/>
    <row r="47651" ht="18" customHeight="1"/>
    <row r="47652" ht="18" customHeight="1"/>
    <row r="47653" ht="18" customHeight="1"/>
    <row r="47654" ht="18" customHeight="1"/>
    <row r="47655" ht="18" customHeight="1"/>
    <row r="47656" ht="18" customHeight="1"/>
    <row r="47657" ht="18" customHeight="1"/>
    <row r="47658" ht="18" customHeight="1"/>
    <row r="47659" ht="18" customHeight="1"/>
    <row r="47660" ht="18" customHeight="1"/>
    <row r="47661" ht="18" customHeight="1"/>
    <row r="47662" ht="18" customHeight="1"/>
    <row r="47663" ht="18" customHeight="1"/>
    <row r="47664" ht="18" customHeight="1"/>
    <row r="47665" ht="18" customHeight="1"/>
    <row r="47666" ht="18" customHeight="1"/>
    <row r="47667" ht="18" customHeight="1"/>
    <row r="47668" ht="18" customHeight="1"/>
    <row r="47669" ht="18" customHeight="1"/>
    <row r="47670" ht="18" customHeight="1"/>
    <row r="47671" ht="18" customHeight="1"/>
    <row r="47672" ht="18" customHeight="1"/>
    <row r="47673" ht="18" customHeight="1"/>
    <row r="47674" ht="18" customHeight="1"/>
    <row r="47675" ht="18" customHeight="1"/>
    <row r="47676" ht="18" customHeight="1"/>
    <row r="47677" ht="18" customHeight="1"/>
    <row r="47678" ht="18" customHeight="1"/>
    <row r="47679" ht="18" customHeight="1"/>
    <row r="47680" ht="18" customHeight="1"/>
    <row r="47681" ht="18" customHeight="1"/>
    <row r="47682" ht="18" customHeight="1"/>
    <row r="47683" ht="18" customHeight="1"/>
    <row r="47684" ht="18" customHeight="1"/>
    <row r="47685" ht="18" customHeight="1"/>
    <row r="47686" ht="18" customHeight="1"/>
    <row r="47687" ht="18" customHeight="1"/>
    <row r="47688" ht="18" customHeight="1"/>
    <row r="47689" ht="18" customHeight="1"/>
    <row r="47690" ht="18" customHeight="1"/>
    <row r="47691" ht="18" customHeight="1"/>
    <row r="47692" ht="18" customHeight="1"/>
    <row r="47693" ht="18" customHeight="1"/>
    <row r="47694" ht="18" customHeight="1"/>
    <row r="47695" ht="18" customHeight="1"/>
    <row r="47696" ht="18" customHeight="1"/>
    <row r="47697" ht="18" customHeight="1"/>
    <row r="47698" ht="18" customHeight="1"/>
    <row r="47699" ht="18" customHeight="1"/>
    <row r="47700" ht="18" customHeight="1"/>
    <row r="47701" ht="18" customHeight="1"/>
    <row r="47702" ht="18" customHeight="1"/>
    <row r="47703" ht="18" customHeight="1"/>
    <row r="47704" ht="18" customHeight="1"/>
    <row r="47705" ht="18" customHeight="1"/>
    <row r="47706" ht="18" customHeight="1"/>
    <row r="47707" ht="18" customHeight="1"/>
    <row r="47708" ht="18" customHeight="1"/>
    <row r="47709" ht="18" customHeight="1"/>
    <row r="47710" ht="18" customHeight="1"/>
    <row r="47711" ht="18" customHeight="1"/>
    <row r="47712" ht="18" customHeight="1"/>
    <row r="47713" ht="18" customHeight="1"/>
    <row r="47714" ht="18" customHeight="1"/>
    <row r="47715" ht="18" customHeight="1"/>
    <row r="47716" ht="18" customHeight="1"/>
    <row r="47717" ht="18" customHeight="1"/>
    <row r="47718" ht="18" customHeight="1"/>
    <row r="47719" ht="18" customHeight="1"/>
    <row r="47720" ht="18" customHeight="1"/>
    <row r="47721" ht="18" customHeight="1"/>
    <row r="47722" ht="18" customHeight="1"/>
    <row r="47723" ht="18" customHeight="1"/>
    <row r="47724" ht="18" customHeight="1"/>
    <row r="47725" ht="18" customHeight="1"/>
    <row r="47726" ht="18" customHeight="1"/>
    <row r="47727" ht="18" customHeight="1"/>
    <row r="47728" ht="18" customHeight="1"/>
    <row r="47729" ht="18" customHeight="1"/>
    <row r="47730" ht="18" customHeight="1"/>
    <row r="47731" ht="18" customHeight="1"/>
    <row r="47732" ht="18" customHeight="1"/>
    <row r="47733" ht="18" customHeight="1"/>
    <row r="47734" ht="18" customHeight="1"/>
    <row r="47735" ht="18" customHeight="1"/>
    <row r="47736" ht="18" customHeight="1"/>
    <row r="47737" ht="18" customHeight="1"/>
    <row r="47738" ht="18" customHeight="1"/>
    <row r="47739" ht="18" customHeight="1"/>
    <row r="47740" ht="18" customHeight="1"/>
    <row r="47741" ht="18" customHeight="1"/>
    <row r="47742" ht="18" customHeight="1"/>
    <row r="47743" ht="18" customHeight="1"/>
    <row r="47744" ht="18" customHeight="1"/>
    <row r="47745" ht="18" customHeight="1"/>
    <row r="47746" ht="18" customHeight="1"/>
    <row r="47747" ht="18" customHeight="1"/>
    <row r="47748" ht="18" customHeight="1"/>
    <row r="47749" ht="18" customHeight="1"/>
    <row r="47750" ht="18" customHeight="1"/>
    <row r="47751" ht="18" customHeight="1"/>
    <row r="47752" ht="18" customHeight="1"/>
    <row r="47753" ht="18" customHeight="1"/>
    <row r="47754" ht="18" customHeight="1"/>
    <row r="47755" ht="18" customHeight="1"/>
    <row r="47756" ht="18" customHeight="1"/>
    <row r="47757" ht="18" customHeight="1"/>
    <row r="47758" ht="18" customHeight="1"/>
    <row r="47759" ht="18" customHeight="1"/>
    <row r="47760" ht="18" customHeight="1"/>
    <row r="47761" ht="18" customHeight="1"/>
    <row r="47762" ht="18" customHeight="1"/>
    <row r="47763" ht="18" customHeight="1"/>
    <row r="47764" ht="18" customHeight="1"/>
    <row r="47765" ht="18" customHeight="1"/>
    <row r="47766" ht="18" customHeight="1"/>
    <row r="47767" ht="18" customHeight="1"/>
    <row r="47768" ht="18" customHeight="1"/>
    <row r="47769" ht="18" customHeight="1"/>
    <row r="47770" ht="18" customHeight="1"/>
    <row r="47771" ht="18" customHeight="1"/>
    <row r="47772" ht="18" customHeight="1"/>
    <row r="47773" ht="18" customHeight="1"/>
    <row r="47774" ht="18" customHeight="1"/>
    <row r="47775" ht="18" customHeight="1"/>
    <row r="47776" ht="18" customHeight="1"/>
    <row r="47777" ht="18" customHeight="1"/>
    <row r="47778" ht="18" customHeight="1"/>
    <row r="47779" ht="18" customHeight="1"/>
    <row r="47780" ht="18" customHeight="1"/>
    <row r="47781" ht="18" customHeight="1"/>
    <row r="47782" ht="18" customHeight="1"/>
    <row r="47783" ht="18" customHeight="1"/>
    <row r="47784" ht="18" customHeight="1"/>
    <row r="47785" ht="18" customHeight="1"/>
    <row r="47786" ht="18" customHeight="1"/>
    <row r="47787" ht="18" customHeight="1"/>
    <row r="47788" ht="18" customHeight="1"/>
    <row r="47789" ht="18" customHeight="1"/>
    <row r="47790" ht="18" customHeight="1"/>
    <row r="47791" ht="18" customHeight="1"/>
    <row r="47792" ht="18" customHeight="1"/>
    <row r="47793" ht="18" customHeight="1"/>
    <row r="47794" ht="18" customHeight="1"/>
    <row r="47795" ht="18" customHeight="1"/>
    <row r="47796" ht="18" customHeight="1"/>
    <row r="47797" ht="18" customHeight="1"/>
    <row r="47798" ht="18" customHeight="1"/>
    <row r="47799" ht="18" customHeight="1"/>
    <row r="47800" ht="18" customHeight="1"/>
    <row r="47801" ht="18" customHeight="1"/>
    <row r="47802" ht="18" customHeight="1"/>
    <row r="47803" ht="18" customHeight="1"/>
    <row r="47804" ht="18" customHeight="1"/>
    <row r="47805" ht="18" customHeight="1"/>
    <row r="47806" ht="18" customHeight="1"/>
    <row r="47807" ht="18" customHeight="1"/>
    <row r="47808" ht="18" customHeight="1"/>
    <row r="47809" ht="18" customHeight="1"/>
    <row r="47810" ht="18" customHeight="1"/>
    <row r="47811" ht="18" customHeight="1"/>
    <row r="47812" ht="18" customHeight="1"/>
    <row r="47813" ht="18" customHeight="1"/>
    <row r="47814" ht="18" customHeight="1"/>
    <row r="47815" ht="18" customHeight="1"/>
    <row r="47816" ht="18" customHeight="1"/>
    <row r="47817" ht="18" customHeight="1"/>
    <row r="47818" ht="18" customHeight="1"/>
    <row r="47819" ht="18" customHeight="1"/>
    <row r="47820" ht="18" customHeight="1"/>
    <row r="47821" ht="18" customHeight="1"/>
    <row r="47822" ht="18" customHeight="1"/>
    <row r="47823" ht="18" customHeight="1"/>
    <row r="47824" ht="18" customHeight="1"/>
    <row r="47825" ht="18" customHeight="1"/>
    <row r="47826" ht="18" customHeight="1"/>
    <row r="47827" ht="18" customHeight="1"/>
    <row r="47828" ht="18" customHeight="1"/>
    <row r="47829" ht="18" customHeight="1"/>
    <row r="47830" ht="18" customHeight="1"/>
    <row r="47831" ht="18" customHeight="1"/>
    <row r="47832" ht="18" customHeight="1"/>
    <row r="47833" ht="18" customHeight="1"/>
    <row r="47834" ht="18" customHeight="1"/>
    <row r="47835" ht="18" customHeight="1"/>
    <row r="47836" ht="18" customHeight="1"/>
    <row r="47837" ht="18" customHeight="1"/>
    <row r="47838" ht="18" customHeight="1"/>
    <row r="47839" ht="18" customHeight="1"/>
    <row r="47840" ht="18" customHeight="1"/>
    <row r="47841" ht="18" customHeight="1"/>
    <row r="47842" ht="18" customHeight="1"/>
    <row r="47843" ht="18" customHeight="1"/>
    <row r="47844" ht="18" customHeight="1"/>
    <row r="47845" ht="18" customHeight="1"/>
    <row r="47846" ht="18" customHeight="1"/>
    <row r="47847" ht="18" customHeight="1"/>
    <row r="47848" ht="18" customHeight="1"/>
    <row r="47849" ht="18" customHeight="1"/>
    <row r="47850" ht="18" customHeight="1"/>
    <row r="47851" ht="18" customHeight="1"/>
    <row r="47852" ht="18" customHeight="1"/>
    <row r="47853" ht="18" customHeight="1"/>
    <row r="47854" ht="18" customHeight="1"/>
    <row r="47855" ht="18" customHeight="1"/>
    <row r="47856" ht="18" customHeight="1"/>
    <row r="47857" ht="18" customHeight="1"/>
    <row r="47858" ht="18" customHeight="1"/>
    <row r="47859" ht="18" customHeight="1"/>
    <row r="47860" ht="18" customHeight="1"/>
    <row r="47861" ht="18" customHeight="1"/>
    <row r="47862" ht="18" customHeight="1"/>
    <row r="47863" ht="18" customHeight="1"/>
    <row r="47864" ht="18" customHeight="1"/>
    <row r="47865" ht="18" customHeight="1"/>
    <row r="47866" ht="18" customHeight="1"/>
    <row r="47867" ht="18" customHeight="1"/>
    <row r="47868" ht="18" customHeight="1"/>
    <row r="47869" ht="18" customHeight="1"/>
    <row r="47870" ht="18" customHeight="1"/>
    <row r="47871" ht="18" customHeight="1"/>
    <row r="47872" ht="18" customHeight="1"/>
    <row r="47873" ht="18" customHeight="1"/>
    <row r="47874" ht="18" customHeight="1"/>
    <row r="47875" ht="18" customHeight="1"/>
    <row r="47876" ht="18" customHeight="1"/>
    <row r="47877" ht="18" customHeight="1"/>
    <row r="47878" ht="18" customHeight="1"/>
    <row r="47879" ht="18" customHeight="1"/>
    <row r="47880" ht="18" customHeight="1"/>
    <row r="47881" ht="18" customHeight="1"/>
    <row r="47882" ht="18" customHeight="1"/>
    <row r="47883" ht="18" customHeight="1"/>
    <row r="47884" ht="18" customHeight="1"/>
    <row r="47885" ht="18" customHeight="1"/>
    <row r="47886" ht="18" customHeight="1"/>
    <row r="47887" ht="18" customHeight="1"/>
    <row r="47888" ht="18" customHeight="1"/>
    <row r="47889" ht="18" customHeight="1"/>
    <row r="47890" ht="18" customHeight="1"/>
    <row r="47891" ht="18" customHeight="1"/>
    <row r="47892" ht="18" customHeight="1"/>
    <row r="47893" ht="18" customHeight="1"/>
    <row r="47894" ht="18" customHeight="1"/>
    <row r="47895" ht="18" customHeight="1"/>
    <row r="47896" ht="18" customHeight="1"/>
    <row r="47897" ht="18" customHeight="1"/>
    <row r="47898" ht="18" customHeight="1"/>
    <row r="47899" ht="18" customHeight="1"/>
    <row r="47900" ht="18" customHeight="1"/>
    <row r="47901" ht="18" customHeight="1"/>
    <row r="47902" ht="18" customHeight="1"/>
    <row r="47903" ht="18" customHeight="1"/>
    <row r="47904" ht="18" customHeight="1"/>
    <row r="47905" ht="18" customHeight="1"/>
    <row r="47906" ht="18" customHeight="1"/>
    <row r="47907" ht="18" customHeight="1"/>
    <row r="47908" ht="18" customHeight="1"/>
    <row r="47909" ht="18" customHeight="1"/>
    <row r="47910" ht="18" customHeight="1"/>
    <row r="47911" ht="18" customHeight="1"/>
    <row r="47912" ht="18" customHeight="1"/>
    <row r="47913" ht="18" customHeight="1"/>
    <row r="47914" ht="18" customHeight="1"/>
    <row r="47915" ht="18" customHeight="1"/>
    <row r="47916" ht="18" customHeight="1"/>
    <row r="47917" ht="18" customHeight="1"/>
    <row r="47918" ht="18" customHeight="1"/>
    <row r="47919" ht="18" customHeight="1"/>
    <row r="47920" ht="18" customHeight="1"/>
    <row r="47921" ht="18" customHeight="1"/>
    <row r="47922" ht="18" customHeight="1"/>
    <row r="47923" ht="18" customHeight="1"/>
    <row r="47924" ht="18" customHeight="1"/>
    <row r="47925" ht="18" customHeight="1"/>
    <row r="47926" ht="18" customHeight="1"/>
    <row r="47927" ht="18" customHeight="1"/>
    <row r="47928" ht="18" customHeight="1"/>
    <row r="47929" ht="18" customHeight="1"/>
    <row r="47930" ht="18" customHeight="1"/>
    <row r="47931" ht="18" customHeight="1"/>
    <row r="47932" ht="18" customHeight="1"/>
    <row r="47933" ht="18" customHeight="1"/>
    <row r="47934" ht="18" customHeight="1"/>
    <row r="47935" ht="18" customHeight="1"/>
    <row r="47936" ht="18" customHeight="1"/>
    <row r="47937" ht="18" customHeight="1"/>
    <row r="47938" ht="18" customHeight="1"/>
    <row r="47939" ht="18" customHeight="1"/>
    <row r="47940" ht="18" customHeight="1"/>
    <row r="47941" ht="18" customHeight="1"/>
    <row r="47942" ht="18" customHeight="1"/>
    <row r="47943" ht="18" customHeight="1"/>
    <row r="47944" ht="18" customHeight="1"/>
    <row r="47945" ht="18" customHeight="1"/>
    <row r="47946" ht="18" customHeight="1"/>
    <row r="47947" ht="18" customHeight="1"/>
    <row r="47948" ht="18" customHeight="1"/>
    <row r="47949" ht="18" customHeight="1"/>
    <row r="47950" ht="18" customHeight="1"/>
    <row r="47951" ht="18" customHeight="1"/>
    <row r="47952" ht="18" customHeight="1"/>
    <row r="47953" ht="18" customHeight="1"/>
    <row r="47954" ht="18" customHeight="1"/>
    <row r="47955" ht="18" customHeight="1"/>
    <row r="47956" ht="18" customHeight="1"/>
    <row r="47957" ht="18" customHeight="1"/>
    <row r="47958" ht="18" customHeight="1"/>
    <row r="47959" ht="18" customHeight="1"/>
    <row r="47960" ht="18" customHeight="1"/>
    <row r="47961" ht="18" customHeight="1"/>
    <row r="47962" ht="18" customHeight="1"/>
    <row r="47963" ht="18" customHeight="1"/>
    <row r="47964" ht="18" customHeight="1"/>
    <row r="47965" ht="18" customHeight="1"/>
    <row r="47966" ht="18" customHeight="1"/>
    <row r="47967" ht="18" customHeight="1"/>
    <row r="47968" ht="18" customHeight="1"/>
    <row r="47969" ht="18" customHeight="1"/>
    <row r="47970" ht="18" customHeight="1"/>
    <row r="47971" ht="18" customHeight="1"/>
    <row r="47972" ht="18" customHeight="1"/>
    <row r="47973" ht="18" customHeight="1"/>
    <row r="47974" ht="18" customHeight="1"/>
    <row r="47975" ht="18" customHeight="1"/>
    <row r="47976" ht="18" customHeight="1"/>
    <row r="47977" ht="18" customHeight="1"/>
    <row r="47978" ht="18" customHeight="1"/>
    <row r="47979" ht="18" customHeight="1"/>
    <row r="47980" ht="18" customHeight="1"/>
    <row r="47981" ht="18" customHeight="1"/>
    <row r="47982" ht="18" customHeight="1"/>
    <row r="47983" ht="18" customHeight="1"/>
    <row r="47984" ht="18" customHeight="1"/>
    <row r="47985" ht="18" customHeight="1"/>
    <row r="47986" ht="18" customHeight="1"/>
    <row r="47987" ht="18" customHeight="1"/>
    <row r="47988" ht="18" customHeight="1"/>
    <row r="47989" ht="18" customHeight="1"/>
    <row r="47990" ht="18" customHeight="1"/>
    <row r="47991" ht="18" customHeight="1"/>
    <row r="47992" ht="18" customHeight="1"/>
    <row r="47993" ht="18" customHeight="1"/>
    <row r="47994" ht="18" customHeight="1"/>
    <row r="47995" ht="18" customHeight="1"/>
    <row r="47996" ht="18" customHeight="1"/>
    <row r="47997" ht="18" customHeight="1"/>
    <row r="47998" ht="18" customHeight="1"/>
    <row r="47999" ht="18" customHeight="1"/>
    <row r="48000" ht="18" customHeight="1"/>
    <row r="48001" ht="18" customHeight="1"/>
    <row r="48002" ht="18" customHeight="1"/>
    <row r="48003" ht="18" customHeight="1"/>
    <row r="48004" ht="18" customHeight="1"/>
    <row r="48005" ht="18" customHeight="1"/>
    <row r="48006" ht="18" customHeight="1"/>
    <row r="48007" ht="18" customHeight="1"/>
    <row r="48008" ht="18" customHeight="1"/>
    <row r="48009" ht="18" customHeight="1"/>
    <row r="48010" ht="18" customHeight="1"/>
    <row r="48011" ht="18" customHeight="1"/>
    <row r="48012" ht="18" customHeight="1"/>
    <row r="48013" ht="18" customHeight="1"/>
    <row r="48014" ht="18" customHeight="1"/>
    <row r="48015" ht="18" customHeight="1"/>
    <row r="48016" ht="18" customHeight="1"/>
    <row r="48017" ht="18" customHeight="1"/>
    <row r="48018" ht="18" customHeight="1"/>
    <row r="48019" ht="18" customHeight="1"/>
    <row r="48020" ht="18" customHeight="1"/>
    <row r="48021" ht="18" customHeight="1"/>
    <row r="48022" ht="18" customHeight="1"/>
    <row r="48023" ht="18" customHeight="1"/>
    <row r="48024" ht="18" customHeight="1"/>
    <row r="48025" ht="18" customHeight="1"/>
    <row r="48026" ht="18" customHeight="1"/>
    <row r="48027" ht="18" customHeight="1"/>
    <row r="48028" ht="18" customHeight="1"/>
    <row r="48029" ht="18" customHeight="1"/>
    <row r="48030" ht="18" customHeight="1"/>
    <row r="48031" ht="18" customHeight="1"/>
    <row r="48032" ht="18" customHeight="1"/>
    <row r="48033" ht="18" customHeight="1"/>
    <row r="48034" ht="18" customHeight="1"/>
    <row r="48035" ht="18" customHeight="1"/>
    <row r="48036" ht="18" customHeight="1"/>
    <row r="48037" ht="18" customHeight="1"/>
    <row r="48038" ht="18" customHeight="1"/>
    <row r="48039" ht="18" customHeight="1"/>
    <row r="48040" ht="18" customHeight="1"/>
    <row r="48041" ht="18" customHeight="1"/>
    <row r="48042" ht="18" customHeight="1"/>
    <row r="48043" ht="18" customHeight="1"/>
    <row r="48044" ht="18" customHeight="1"/>
    <row r="48045" ht="18" customHeight="1"/>
    <row r="48046" ht="18" customHeight="1"/>
    <row r="48047" ht="18" customHeight="1"/>
    <row r="48048" ht="18" customHeight="1"/>
    <row r="48049" ht="18" customHeight="1"/>
    <row r="48050" ht="18" customHeight="1"/>
    <row r="48051" ht="18" customHeight="1"/>
    <row r="48052" ht="18" customHeight="1"/>
    <row r="48053" ht="18" customHeight="1"/>
    <row r="48054" ht="18" customHeight="1"/>
    <row r="48055" ht="18" customHeight="1"/>
    <row r="48056" ht="18" customHeight="1"/>
    <row r="48057" ht="18" customHeight="1"/>
    <row r="48058" ht="18" customHeight="1"/>
    <row r="48059" ht="18" customHeight="1"/>
    <row r="48060" ht="18" customHeight="1"/>
    <row r="48061" ht="18" customHeight="1"/>
    <row r="48062" ht="18" customHeight="1"/>
    <row r="48063" ht="18" customHeight="1"/>
    <row r="48064" ht="18" customHeight="1"/>
    <row r="48065" ht="18" customHeight="1"/>
    <row r="48066" ht="18" customHeight="1"/>
    <row r="48067" ht="18" customHeight="1"/>
    <row r="48068" ht="18" customHeight="1"/>
    <row r="48069" ht="18" customHeight="1"/>
    <row r="48070" ht="18" customHeight="1"/>
    <row r="48071" ht="18" customHeight="1"/>
    <row r="48072" ht="18" customHeight="1"/>
    <row r="48073" ht="18" customHeight="1"/>
    <row r="48074" ht="18" customHeight="1"/>
    <row r="48075" ht="18" customHeight="1"/>
    <row r="48076" ht="18" customHeight="1"/>
    <row r="48077" ht="18" customHeight="1"/>
    <row r="48078" ht="18" customHeight="1"/>
    <row r="48079" ht="18" customHeight="1"/>
    <row r="48080" ht="18" customHeight="1"/>
    <row r="48081" ht="18" customHeight="1"/>
    <row r="48082" ht="18" customHeight="1"/>
    <row r="48083" ht="18" customHeight="1"/>
    <row r="48084" ht="18" customHeight="1"/>
    <row r="48085" ht="18" customHeight="1"/>
    <row r="48086" ht="18" customHeight="1"/>
    <row r="48087" ht="18" customHeight="1"/>
    <row r="48088" ht="18" customHeight="1"/>
    <row r="48089" ht="18" customHeight="1"/>
    <row r="48090" ht="18" customHeight="1"/>
    <row r="48091" ht="18" customHeight="1"/>
    <row r="48092" ht="18" customHeight="1"/>
    <row r="48093" ht="18" customHeight="1"/>
    <row r="48094" ht="18" customHeight="1"/>
    <row r="48095" ht="18" customHeight="1"/>
    <row r="48096" ht="18" customHeight="1"/>
    <row r="48097" ht="18" customHeight="1"/>
    <row r="48098" ht="18" customHeight="1"/>
    <row r="48099" ht="18" customHeight="1"/>
    <row r="48100" ht="18" customHeight="1"/>
    <row r="48101" ht="18" customHeight="1"/>
    <row r="48102" ht="18" customHeight="1"/>
    <row r="48103" ht="18" customHeight="1"/>
    <row r="48104" ht="18" customHeight="1"/>
    <row r="48105" ht="18" customHeight="1"/>
    <row r="48106" ht="18" customHeight="1"/>
    <row r="48107" ht="18" customHeight="1"/>
    <row r="48108" ht="18" customHeight="1"/>
    <row r="48109" ht="18" customHeight="1"/>
    <row r="48110" ht="18" customHeight="1"/>
    <row r="48111" ht="18" customHeight="1"/>
    <row r="48112" ht="18" customHeight="1"/>
    <row r="48113" ht="18" customHeight="1"/>
    <row r="48114" ht="18" customHeight="1"/>
    <row r="48115" ht="18" customHeight="1"/>
    <row r="48116" ht="18" customHeight="1"/>
    <row r="48117" ht="18" customHeight="1"/>
    <row r="48118" ht="18" customHeight="1"/>
    <row r="48119" ht="18" customHeight="1"/>
    <row r="48120" ht="18" customHeight="1"/>
    <row r="48121" ht="18" customHeight="1"/>
    <row r="48122" ht="18" customHeight="1"/>
    <row r="48123" ht="18" customHeight="1"/>
    <row r="48124" ht="18" customHeight="1"/>
    <row r="48125" ht="18" customHeight="1"/>
    <row r="48126" ht="18" customHeight="1"/>
    <row r="48127" ht="18" customHeight="1"/>
    <row r="48128" ht="18" customHeight="1"/>
    <row r="48129" ht="18" customHeight="1"/>
    <row r="48130" ht="18" customHeight="1"/>
    <row r="48131" ht="18" customHeight="1"/>
    <row r="48132" ht="18" customHeight="1"/>
    <row r="48133" ht="18" customHeight="1"/>
    <row r="48134" ht="18" customHeight="1"/>
    <row r="48135" ht="18" customHeight="1"/>
    <row r="48136" ht="18" customHeight="1"/>
    <row r="48137" ht="18" customHeight="1"/>
    <row r="48138" ht="18" customHeight="1"/>
    <row r="48139" ht="18" customHeight="1"/>
    <row r="48140" ht="18" customHeight="1"/>
    <row r="48141" ht="18" customHeight="1"/>
    <row r="48142" ht="18" customHeight="1"/>
    <row r="48143" ht="18" customHeight="1"/>
    <row r="48144" ht="18" customHeight="1"/>
    <row r="48145" ht="18" customHeight="1"/>
    <row r="48146" ht="18" customHeight="1"/>
    <row r="48147" ht="18" customHeight="1"/>
    <row r="48148" ht="18" customHeight="1"/>
    <row r="48149" ht="18" customHeight="1"/>
    <row r="48150" ht="18" customHeight="1"/>
    <row r="48151" ht="18" customHeight="1"/>
    <row r="48152" ht="18" customHeight="1"/>
    <row r="48153" ht="18" customHeight="1"/>
    <row r="48154" ht="18" customHeight="1"/>
    <row r="48155" ht="18" customHeight="1"/>
    <row r="48156" ht="18" customHeight="1"/>
    <row r="48157" ht="18" customHeight="1"/>
    <row r="48158" ht="18" customHeight="1"/>
    <row r="48159" ht="18" customHeight="1"/>
    <row r="48160" ht="18" customHeight="1"/>
    <row r="48161" ht="18" customHeight="1"/>
    <row r="48162" ht="18" customHeight="1"/>
    <row r="48163" ht="18" customHeight="1"/>
    <row r="48164" ht="18" customHeight="1"/>
    <row r="48165" ht="18" customHeight="1"/>
    <row r="48166" ht="18" customHeight="1"/>
    <row r="48167" ht="18" customHeight="1"/>
    <row r="48168" ht="18" customHeight="1"/>
    <row r="48169" ht="18" customHeight="1"/>
    <row r="48170" ht="18" customHeight="1"/>
    <row r="48171" ht="18" customHeight="1"/>
    <row r="48172" ht="18" customHeight="1"/>
    <row r="48173" ht="18" customHeight="1"/>
    <row r="48174" ht="18" customHeight="1"/>
    <row r="48175" ht="18" customHeight="1"/>
    <row r="48176" ht="18" customHeight="1"/>
    <row r="48177" ht="18" customHeight="1"/>
    <row r="48178" ht="18" customHeight="1"/>
    <row r="48179" ht="18" customHeight="1"/>
    <row r="48180" ht="18" customHeight="1"/>
    <row r="48181" ht="18" customHeight="1"/>
    <row r="48182" ht="18" customHeight="1"/>
    <row r="48183" ht="18" customHeight="1"/>
    <row r="48184" ht="18" customHeight="1"/>
    <row r="48185" ht="18" customHeight="1"/>
    <row r="48186" ht="18" customHeight="1"/>
    <row r="48187" ht="18" customHeight="1"/>
    <row r="48188" ht="18" customHeight="1"/>
    <row r="48189" ht="18" customHeight="1"/>
    <row r="48190" ht="18" customHeight="1"/>
    <row r="48191" ht="18" customHeight="1"/>
    <row r="48192" ht="18" customHeight="1"/>
    <row r="48193" ht="18" customHeight="1"/>
    <row r="48194" ht="18" customHeight="1"/>
    <row r="48195" ht="18" customHeight="1"/>
    <row r="48196" ht="18" customHeight="1"/>
    <row r="48197" ht="18" customHeight="1"/>
    <row r="48198" ht="18" customHeight="1"/>
    <row r="48199" ht="18" customHeight="1"/>
    <row r="48200" ht="18" customHeight="1"/>
    <row r="48201" ht="18" customHeight="1"/>
    <row r="48202" ht="18" customHeight="1"/>
    <row r="48203" ht="18" customHeight="1"/>
    <row r="48204" ht="18" customHeight="1"/>
    <row r="48205" ht="18" customHeight="1"/>
    <row r="48206" ht="18" customHeight="1"/>
    <row r="48207" ht="18" customHeight="1"/>
    <row r="48208" ht="18" customHeight="1"/>
    <row r="48209" ht="18" customHeight="1"/>
    <row r="48210" ht="18" customHeight="1"/>
    <row r="48211" ht="18" customHeight="1"/>
    <row r="48212" ht="18" customHeight="1"/>
    <row r="48213" ht="18" customHeight="1"/>
    <row r="48214" ht="18" customHeight="1"/>
    <row r="48215" ht="18" customHeight="1"/>
    <row r="48216" ht="18" customHeight="1"/>
    <row r="48217" ht="18" customHeight="1"/>
    <row r="48218" ht="18" customHeight="1"/>
    <row r="48219" ht="18" customHeight="1"/>
    <row r="48220" ht="18" customHeight="1"/>
    <row r="48221" ht="18" customHeight="1"/>
    <row r="48222" ht="18" customHeight="1"/>
    <row r="48223" ht="18" customHeight="1"/>
    <row r="48224" ht="18" customHeight="1"/>
    <row r="48225" ht="18" customHeight="1"/>
    <row r="48226" ht="18" customHeight="1"/>
    <row r="48227" ht="18" customHeight="1"/>
    <row r="48228" ht="18" customHeight="1"/>
    <row r="48229" ht="18" customHeight="1"/>
    <row r="48230" ht="18" customHeight="1"/>
    <row r="48231" ht="18" customHeight="1"/>
    <row r="48232" ht="18" customHeight="1"/>
    <row r="48233" ht="18" customHeight="1"/>
    <row r="48234" ht="18" customHeight="1"/>
    <row r="48235" ht="18" customHeight="1"/>
    <row r="48236" ht="18" customHeight="1"/>
    <row r="48237" ht="18" customHeight="1"/>
    <row r="48238" ht="18" customHeight="1"/>
    <row r="48239" ht="18" customHeight="1"/>
    <row r="48240" ht="18" customHeight="1"/>
    <row r="48241" ht="18" customHeight="1"/>
    <row r="48242" ht="18" customHeight="1"/>
    <row r="48243" ht="18" customHeight="1"/>
    <row r="48244" ht="18" customHeight="1"/>
    <row r="48245" ht="18" customHeight="1"/>
    <row r="48246" ht="18" customHeight="1"/>
    <row r="48247" ht="18" customHeight="1"/>
    <row r="48248" ht="18" customHeight="1"/>
    <row r="48249" ht="18" customHeight="1"/>
    <row r="48250" ht="18" customHeight="1"/>
    <row r="48251" ht="18" customHeight="1"/>
    <row r="48252" ht="18" customHeight="1"/>
    <row r="48253" ht="18" customHeight="1"/>
    <row r="48254" ht="18" customHeight="1"/>
    <row r="48255" ht="18" customHeight="1"/>
    <row r="48256" ht="18" customHeight="1"/>
    <row r="48257" ht="18" customHeight="1"/>
    <row r="48258" ht="18" customHeight="1"/>
    <row r="48259" ht="18" customHeight="1"/>
    <row r="48260" ht="18" customHeight="1"/>
    <row r="48261" ht="18" customHeight="1"/>
    <row r="48262" ht="18" customHeight="1"/>
    <row r="48263" ht="18" customHeight="1"/>
    <row r="48264" ht="18" customHeight="1"/>
    <row r="48265" ht="18" customHeight="1"/>
    <row r="48266" ht="18" customHeight="1"/>
    <row r="48267" ht="18" customHeight="1"/>
    <row r="48268" ht="18" customHeight="1"/>
    <row r="48269" ht="18" customHeight="1"/>
    <row r="48270" ht="18" customHeight="1"/>
    <row r="48271" ht="18" customHeight="1"/>
    <row r="48272" ht="18" customHeight="1"/>
    <row r="48273" ht="18" customHeight="1"/>
    <row r="48274" ht="18" customHeight="1"/>
    <row r="48275" ht="18" customHeight="1"/>
    <row r="48276" ht="18" customHeight="1"/>
    <row r="48277" ht="18" customHeight="1"/>
    <row r="48278" ht="18" customHeight="1"/>
    <row r="48279" ht="18" customHeight="1"/>
    <row r="48280" ht="18" customHeight="1"/>
    <row r="48281" ht="18" customHeight="1"/>
    <row r="48282" ht="18" customHeight="1"/>
    <row r="48283" ht="18" customHeight="1"/>
    <row r="48284" ht="18" customHeight="1"/>
    <row r="48285" ht="18" customHeight="1"/>
    <row r="48286" ht="18" customHeight="1"/>
    <row r="48287" ht="18" customHeight="1"/>
    <row r="48288" ht="18" customHeight="1"/>
    <row r="48289" ht="18" customHeight="1"/>
    <row r="48290" ht="18" customHeight="1"/>
    <row r="48291" ht="18" customHeight="1"/>
    <row r="48292" ht="18" customHeight="1"/>
    <row r="48293" ht="18" customHeight="1"/>
    <row r="48294" ht="18" customHeight="1"/>
    <row r="48295" ht="18" customHeight="1"/>
    <row r="48296" ht="18" customHeight="1"/>
    <row r="48297" ht="18" customHeight="1"/>
    <row r="48298" ht="18" customHeight="1"/>
    <row r="48299" ht="18" customHeight="1"/>
    <row r="48300" ht="18" customHeight="1"/>
    <row r="48301" ht="18" customHeight="1"/>
    <row r="48302" ht="18" customHeight="1"/>
    <row r="48303" ht="18" customHeight="1"/>
    <row r="48304" ht="18" customHeight="1"/>
    <row r="48305" ht="18" customHeight="1"/>
    <row r="48306" ht="18" customHeight="1"/>
    <row r="48307" ht="18" customHeight="1"/>
    <row r="48308" ht="18" customHeight="1"/>
    <row r="48309" ht="18" customHeight="1"/>
    <row r="48310" ht="18" customHeight="1"/>
    <row r="48311" ht="18" customHeight="1"/>
    <row r="48312" ht="18" customHeight="1"/>
    <row r="48313" ht="18" customHeight="1"/>
    <row r="48314" ht="18" customHeight="1"/>
    <row r="48315" ht="18" customHeight="1"/>
    <row r="48316" ht="18" customHeight="1"/>
    <row r="48317" ht="18" customHeight="1"/>
    <row r="48318" ht="18" customHeight="1"/>
    <row r="48319" ht="18" customHeight="1"/>
    <row r="48320" ht="18" customHeight="1"/>
    <row r="48321" ht="18" customHeight="1"/>
    <row r="48322" ht="18" customHeight="1"/>
    <row r="48323" ht="18" customHeight="1"/>
    <row r="48324" ht="18" customHeight="1"/>
    <row r="48325" ht="18" customHeight="1"/>
    <row r="48326" ht="18" customHeight="1"/>
    <row r="48327" ht="18" customHeight="1"/>
    <row r="48328" ht="18" customHeight="1"/>
    <row r="48329" ht="18" customHeight="1"/>
    <row r="48330" ht="18" customHeight="1"/>
    <row r="48331" ht="18" customHeight="1"/>
    <row r="48332" ht="18" customHeight="1"/>
    <row r="48333" ht="18" customHeight="1"/>
    <row r="48334" ht="18" customHeight="1"/>
    <row r="48335" ht="18" customHeight="1"/>
    <row r="48336" ht="18" customHeight="1"/>
    <row r="48337" ht="18" customHeight="1"/>
    <row r="48338" ht="18" customHeight="1"/>
    <row r="48339" ht="18" customHeight="1"/>
    <row r="48340" ht="18" customHeight="1"/>
    <row r="48341" ht="18" customHeight="1"/>
    <row r="48342" ht="18" customHeight="1"/>
    <row r="48343" ht="18" customHeight="1"/>
    <row r="48344" ht="18" customHeight="1"/>
    <row r="48345" ht="18" customHeight="1"/>
    <row r="48346" ht="18" customHeight="1"/>
    <row r="48347" ht="18" customHeight="1"/>
    <row r="48348" ht="18" customHeight="1"/>
    <row r="48349" ht="18" customHeight="1"/>
    <row r="48350" ht="18" customHeight="1"/>
    <row r="48351" ht="18" customHeight="1"/>
    <row r="48352" ht="18" customHeight="1"/>
    <row r="48353" ht="18" customHeight="1"/>
    <row r="48354" ht="18" customHeight="1"/>
    <row r="48355" ht="18" customHeight="1"/>
    <row r="48356" ht="18" customHeight="1"/>
    <row r="48357" ht="18" customHeight="1"/>
    <row r="48358" ht="18" customHeight="1"/>
    <row r="48359" ht="18" customHeight="1"/>
    <row r="48360" ht="18" customHeight="1"/>
    <row r="48361" ht="18" customHeight="1"/>
    <row r="48362" ht="18" customHeight="1"/>
    <row r="48363" ht="18" customHeight="1"/>
    <row r="48364" ht="18" customHeight="1"/>
    <row r="48365" ht="18" customHeight="1"/>
    <row r="48366" ht="18" customHeight="1"/>
    <row r="48367" ht="18" customHeight="1"/>
    <row r="48368" ht="18" customHeight="1"/>
    <row r="48369" ht="18" customHeight="1"/>
    <row r="48370" ht="18" customHeight="1"/>
    <row r="48371" ht="18" customHeight="1"/>
    <row r="48372" ht="18" customHeight="1"/>
    <row r="48373" ht="18" customHeight="1"/>
    <row r="48374" ht="18" customHeight="1"/>
    <row r="48375" ht="18" customHeight="1"/>
    <row r="48376" ht="18" customHeight="1"/>
    <row r="48377" ht="18" customHeight="1"/>
    <row r="48378" ht="18" customHeight="1"/>
    <row r="48379" ht="18" customHeight="1"/>
    <row r="48380" ht="18" customHeight="1"/>
    <row r="48381" ht="18" customHeight="1"/>
    <row r="48382" ht="18" customHeight="1"/>
    <row r="48383" ht="18" customHeight="1"/>
    <row r="48384" ht="18" customHeight="1"/>
    <row r="48385" ht="18" customHeight="1"/>
    <row r="48386" ht="18" customHeight="1"/>
    <row r="48387" ht="18" customHeight="1"/>
    <row r="48388" ht="18" customHeight="1"/>
    <row r="48389" ht="18" customHeight="1"/>
    <row r="48390" ht="18" customHeight="1"/>
    <row r="48391" ht="18" customHeight="1"/>
    <row r="48392" ht="18" customHeight="1"/>
    <row r="48393" ht="18" customHeight="1"/>
    <row r="48394" ht="18" customHeight="1"/>
    <row r="48395" ht="18" customHeight="1"/>
    <row r="48396" ht="18" customHeight="1"/>
    <row r="48397" ht="18" customHeight="1"/>
    <row r="48398" ht="18" customHeight="1"/>
    <row r="48399" ht="18" customHeight="1"/>
    <row r="48400" ht="18" customHeight="1"/>
    <row r="48401" ht="18" customHeight="1"/>
    <row r="48402" ht="18" customHeight="1"/>
    <row r="48403" ht="18" customHeight="1"/>
    <row r="48404" ht="18" customHeight="1"/>
    <row r="48405" ht="18" customHeight="1"/>
    <row r="48406" ht="18" customHeight="1"/>
    <row r="48407" ht="18" customHeight="1"/>
    <row r="48408" ht="18" customHeight="1"/>
    <row r="48409" ht="18" customHeight="1"/>
    <row r="48410" ht="18" customHeight="1"/>
    <row r="48411" ht="18" customHeight="1"/>
    <row r="48412" ht="18" customHeight="1"/>
    <row r="48413" ht="18" customHeight="1"/>
    <row r="48414" ht="18" customHeight="1"/>
    <row r="48415" ht="18" customHeight="1"/>
    <row r="48416" ht="18" customHeight="1"/>
    <row r="48417" ht="18" customHeight="1"/>
    <row r="48418" ht="18" customHeight="1"/>
    <row r="48419" ht="18" customHeight="1"/>
    <row r="48420" ht="18" customHeight="1"/>
    <row r="48421" ht="18" customHeight="1"/>
    <row r="48422" ht="18" customHeight="1"/>
    <row r="48423" ht="18" customHeight="1"/>
    <row r="48424" ht="18" customHeight="1"/>
    <row r="48425" ht="18" customHeight="1"/>
    <row r="48426" ht="18" customHeight="1"/>
    <row r="48427" ht="18" customHeight="1"/>
    <row r="48428" ht="18" customHeight="1"/>
    <row r="48429" ht="18" customHeight="1"/>
    <row r="48430" ht="18" customHeight="1"/>
    <row r="48431" ht="18" customHeight="1"/>
    <row r="48432" ht="18" customHeight="1"/>
    <row r="48433" ht="18" customHeight="1"/>
    <row r="48434" ht="18" customHeight="1"/>
    <row r="48435" ht="18" customHeight="1"/>
    <row r="48436" ht="18" customHeight="1"/>
    <row r="48437" ht="18" customHeight="1"/>
    <row r="48438" ht="18" customHeight="1"/>
    <row r="48439" ht="18" customHeight="1"/>
    <row r="48440" ht="18" customHeight="1"/>
    <row r="48441" ht="18" customHeight="1"/>
    <row r="48442" ht="18" customHeight="1"/>
    <row r="48443" ht="18" customHeight="1"/>
    <row r="48444" ht="18" customHeight="1"/>
    <row r="48445" ht="18" customHeight="1"/>
    <row r="48446" ht="18" customHeight="1"/>
    <row r="48447" ht="18" customHeight="1"/>
    <row r="48448" ht="18" customHeight="1"/>
    <row r="48449" ht="18" customHeight="1"/>
    <row r="48450" ht="18" customHeight="1"/>
    <row r="48451" ht="18" customHeight="1"/>
    <row r="48452" ht="18" customHeight="1"/>
    <row r="48453" ht="18" customHeight="1"/>
    <row r="48454" ht="18" customHeight="1"/>
    <row r="48455" ht="18" customHeight="1"/>
    <row r="48456" ht="18" customHeight="1"/>
    <row r="48457" ht="18" customHeight="1"/>
    <row r="48458" ht="18" customHeight="1"/>
    <row r="48459" ht="18" customHeight="1"/>
    <row r="48460" ht="18" customHeight="1"/>
    <row r="48461" ht="18" customHeight="1"/>
    <row r="48462" ht="18" customHeight="1"/>
    <row r="48463" ht="18" customHeight="1"/>
    <row r="48464" ht="18" customHeight="1"/>
    <row r="48465" ht="18" customHeight="1"/>
    <row r="48466" ht="18" customHeight="1"/>
    <row r="48467" ht="18" customHeight="1"/>
    <row r="48468" ht="18" customHeight="1"/>
    <row r="48469" ht="18" customHeight="1"/>
    <row r="48470" ht="18" customHeight="1"/>
    <row r="48471" ht="18" customHeight="1"/>
    <row r="48472" ht="18" customHeight="1"/>
    <row r="48473" ht="18" customHeight="1"/>
    <row r="48474" ht="18" customHeight="1"/>
    <row r="48475" ht="18" customHeight="1"/>
    <row r="48476" ht="18" customHeight="1"/>
    <row r="48477" ht="18" customHeight="1"/>
    <row r="48478" ht="18" customHeight="1"/>
    <row r="48479" ht="18" customHeight="1"/>
    <row r="48480" ht="18" customHeight="1"/>
    <row r="48481" ht="18" customHeight="1"/>
    <row r="48482" ht="18" customHeight="1"/>
    <row r="48483" ht="18" customHeight="1"/>
    <row r="48484" ht="18" customHeight="1"/>
    <row r="48485" ht="18" customHeight="1"/>
    <row r="48486" ht="18" customHeight="1"/>
    <row r="48487" ht="18" customHeight="1"/>
    <row r="48488" ht="18" customHeight="1"/>
    <row r="48489" ht="18" customHeight="1"/>
    <row r="48490" ht="18" customHeight="1"/>
    <row r="48491" ht="18" customHeight="1"/>
    <row r="48492" ht="18" customHeight="1"/>
    <row r="48493" ht="18" customHeight="1"/>
    <row r="48494" ht="18" customHeight="1"/>
    <row r="48495" ht="18" customHeight="1"/>
    <row r="48496" ht="18" customHeight="1"/>
    <row r="48497" ht="18" customHeight="1"/>
    <row r="48498" ht="18" customHeight="1"/>
    <row r="48499" ht="18" customHeight="1"/>
    <row r="48500" ht="18" customHeight="1"/>
    <row r="48501" ht="18" customHeight="1"/>
    <row r="48502" ht="18" customHeight="1"/>
    <row r="48503" ht="18" customHeight="1"/>
    <row r="48504" ht="18" customHeight="1"/>
    <row r="48505" ht="18" customHeight="1"/>
    <row r="48506" ht="18" customHeight="1"/>
    <row r="48507" ht="18" customHeight="1"/>
    <row r="48508" ht="18" customHeight="1"/>
    <row r="48509" ht="18" customHeight="1"/>
    <row r="48510" ht="18" customHeight="1"/>
    <row r="48511" ht="18" customHeight="1"/>
    <row r="48512" ht="18" customHeight="1"/>
    <row r="48513" ht="18" customHeight="1"/>
    <row r="48514" ht="18" customHeight="1"/>
    <row r="48515" ht="18" customHeight="1"/>
    <row r="48516" ht="18" customHeight="1"/>
    <row r="48517" ht="18" customHeight="1"/>
    <row r="48518" ht="18" customHeight="1"/>
    <row r="48519" ht="18" customHeight="1"/>
    <row r="48520" ht="18" customHeight="1"/>
    <row r="48521" ht="18" customHeight="1"/>
    <row r="48522" ht="18" customHeight="1"/>
    <row r="48523" ht="18" customHeight="1"/>
    <row r="48524" ht="18" customHeight="1"/>
    <row r="48525" ht="18" customHeight="1"/>
    <row r="48526" ht="18" customHeight="1"/>
    <row r="48527" ht="18" customHeight="1"/>
    <row r="48528" ht="18" customHeight="1"/>
    <row r="48529" ht="18" customHeight="1"/>
    <row r="48530" ht="18" customHeight="1"/>
    <row r="48531" ht="18" customHeight="1"/>
    <row r="48532" ht="18" customHeight="1"/>
    <row r="48533" ht="18" customHeight="1"/>
    <row r="48534" ht="18" customHeight="1"/>
    <row r="48535" ht="18" customHeight="1"/>
    <row r="48536" ht="18" customHeight="1"/>
    <row r="48537" ht="18" customHeight="1"/>
    <row r="48538" ht="18" customHeight="1"/>
    <row r="48539" ht="18" customHeight="1"/>
    <row r="48540" ht="18" customHeight="1"/>
    <row r="48541" ht="18" customHeight="1"/>
    <row r="48542" ht="18" customHeight="1"/>
    <row r="48543" ht="18" customHeight="1"/>
    <row r="48544" ht="18" customHeight="1"/>
    <row r="48545" ht="18" customHeight="1"/>
    <row r="48546" ht="18" customHeight="1"/>
    <row r="48547" ht="18" customHeight="1"/>
    <row r="48548" ht="18" customHeight="1"/>
    <row r="48549" ht="18" customHeight="1"/>
    <row r="48550" ht="18" customHeight="1"/>
    <row r="48551" ht="18" customHeight="1"/>
    <row r="48552" ht="18" customHeight="1"/>
    <row r="48553" ht="18" customHeight="1"/>
    <row r="48554" ht="18" customHeight="1"/>
    <row r="48555" ht="18" customHeight="1"/>
    <row r="48556" ht="18" customHeight="1"/>
    <row r="48557" ht="18" customHeight="1"/>
    <row r="48558" ht="18" customHeight="1"/>
    <row r="48559" ht="18" customHeight="1"/>
    <row r="48560" ht="18" customHeight="1"/>
    <row r="48561" ht="18" customHeight="1"/>
    <row r="48562" ht="18" customHeight="1"/>
    <row r="48563" ht="18" customHeight="1"/>
    <row r="48564" ht="18" customHeight="1"/>
    <row r="48565" ht="18" customHeight="1"/>
    <row r="48566" ht="18" customHeight="1"/>
    <row r="48567" ht="18" customHeight="1"/>
    <row r="48568" ht="18" customHeight="1"/>
    <row r="48569" ht="18" customHeight="1"/>
    <row r="48570" ht="18" customHeight="1"/>
    <row r="48571" ht="18" customHeight="1"/>
    <row r="48572" ht="18" customHeight="1"/>
    <row r="48573" ht="18" customHeight="1"/>
    <row r="48574" ht="18" customHeight="1"/>
    <row r="48575" ht="18" customHeight="1"/>
    <row r="48576" ht="18" customHeight="1"/>
    <row r="48577" ht="18" customHeight="1"/>
    <row r="48578" ht="18" customHeight="1"/>
    <row r="48579" ht="18" customHeight="1"/>
    <row r="48580" ht="18" customHeight="1"/>
    <row r="48581" ht="18" customHeight="1"/>
    <row r="48582" ht="18" customHeight="1"/>
    <row r="48583" ht="18" customHeight="1"/>
    <row r="48584" ht="18" customHeight="1"/>
    <row r="48585" ht="18" customHeight="1"/>
    <row r="48586" ht="18" customHeight="1"/>
    <row r="48587" ht="18" customHeight="1"/>
    <row r="48588" ht="18" customHeight="1"/>
    <row r="48589" ht="18" customHeight="1"/>
    <row r="48590" ht="18" customHeight="1"/>
    <row r="48591" ht="18" customHeight="1"/>
    <row r="48592" ht="18" customHeight="1"/>
    <row r="48593" ht="18" customHeight="1"/>
    <row r="48594" ht="18" customHeight="1"/>
    <row r="48595" ht="18" customHeight="1"/>
    <row r="48596" ht="18" customHeight="1"/>
    <row r="48597" ht="18" customHeight="1"/>
    <row r="48598" ht="18" customHeight="1"/>
    <row r="48599" ht="18" customHeight="1"/>
    <row r="48600" ht="18" customHeight="1"/>
    <row r="48601" ht="18" customHeight="1"/>
    <row r="48602" ht="18" customHeight="1"/>
    <row r="48603" ht="18" customHeight="1"/>
    <row r="48604" ht="18" customHeight="1"/>
    <row r="48605" ht="18" customHeight="1"/>
    <row r="48606" ht="18" customHeight="1"/>
    <row r="48607" ht="18" customHeight="1"/>
    <row r="48608" ht="18" customHeight="1"/>
    <row r="48609" ht="18" customHeight="1"/>
    <row r="48610" ht="18" customHeight="1"/>
    <row r="48611" ht="18" customHeight="1"/>
    <row r="48612" ht="18" customHeight="1"/>
    <row r="48613" ht="18" customHeight="1"/>
    <row r="48614" ht="18" customHeight="1"/>
    <row r="48615" ht="18" customHeight="1"/>
    <row r="48616" ht="18" customHeight="1"/>
    <row r="48617" ht="18" customHeight="1"/>
    <row r="48618" ht="18" customHeight="1"/>
    <row r="48619" ht="18" customHeight="1"/>
    <row r="48620" ht="18" customHeight="1"/>
    <row r="48621" ht="18" customHeight="1"/>
    <row r="48622" ht="18" customHeight="1"/>
    <row r="48623" ht="18" customHeight="1"/>
    <row r="48624" ht="18" customHeight="1"/>
    <row r="48625" ht="18" customHeight="1"/>
    <row r="48626" ht="18" customHeight="1"/>
    <row r="48627" ht="18" customHeight="1"/>
    <row r="48628" ht="18" customHeight="1"/>
    <row r="48629" ht="18" customHeight="1"/>
    <row r="48630" ht="18" customHeight="1"/>
    <row r="48631" ht="18" customHeight="1"/>
    <row r="48632" ht="18" customHeight="1"/>
    <row r="48633" ht="18" customHeight="1"/>
    <row r="48634" ht="18" customHeight="1"/>
    <row r="48635" ht="18" customHeight="1"/>
    <row r="48636" ht="18" customHeight="1"/>
    <row r="48637" ht="18" customHeight="1"/>
    <row r="48638" ht="18" customHeight="1"/>
    <row r="48639" ht="18" customHeight="1"/>
    <row r="48640" ht="18" customHeight="1"/>
    <row r="48641" ht="18" customHeight="1"/>
    <row r="48642" ht="18" customHeight="1"/>
    <row r="48643" ht="18" customHeight="1"/>
    <row r="48644" ht="18" customHeight="1"/>
    <row r="48645" ht="18" customHeight="1"/>
    <row r="48646" ht="18" customHeight="1"/>
    <row r="48647" ht="18" customHeight="1"/>
    <row r="48648" ht="18" customHeight="1"/>
    <row r="48649" ht="18" customHeight="1"/>
    <row r="48650" ht="18" customHeight="1"/>
    <row r="48651" ht="18" customHeight="1"/>
    <row r="48652" ht="18" customHeight="1"/>
    <row r="48653" ht="18" customHeight="1"/>
    <row r="48654" ht="18" customHeight="1"/>
    <row r="48655" ht="18" customHeight="1"/>
    <row r="48656" ht="18" customHeight="1"/>
    <row r="48657" ht="18" customHeight="1"/>
    <row r="48658" ht="18" customHeight="1"/>
    <row r="48659" ht="18" customHeight="1"/>
    <row r="48660" ht="18" customHeight="1"/>
    <row r="48661" ht="18" customHeight="1"/>
    <row r="48662" ht="18" customHeight="1"/>
    <row r="48663" ht="18" customHeight="1"/>
    <row r="48664" ht="18" customHeight="1"/>
    <row r="48665" ht="18" customHeight="1"/>
    <row r="48666" ht="18" customHeight="1"/>
    <row r="48667" ht="18" customHeight="1"/>
    <row r="48668" ht="18" customHeight="1"/>
    <row r="48669" ht="18" customHeight="1"/>
    <row r="48670" ht="18" customHeight="1"/>
    <row r="48671" ht="18" customHeight="1"/>
    <row r="48672" ht="18" customHeight="1"/>
    <row r="48673" ht="18" customHeight="1"/>
    <row r="48674" ht="18" customHeight="1"/>
    <row r="48675" ht="18" customHeight="1"/>
    <row r="48676" ht="18" customHeight="1"/>
    <row r="48677" ht="18" customHeight="1"/>
    <row r="48678" ht="18" customHeight="1"/>
    <row r="48679" ht="18" customHeight="1"/>
    <row r="48680" ht="18" customHeight="1"/>
    <row r="48681" ht="18" customHeight="1"/>
    <row r="48682" ht="18" customHeight="1"/>
    <row r="48683" ht="18" customHeight="1"/>
    <row r="48684" ht="18" customHeight="1"/>
    <row r="48685" ht="18" customHeight="1"/>
    <row r="48686" ht="18" customHeight="1"/>
    <row r="48687" ht="18" customHeight="1"/>
    <row r="48688" ht="18" customHeight="1"/>
    <row r="48689" ht="18" customHeight="1"/>
    <row r="48690" ht="18" customHeight="1"/>
    <row r="48691" ht="18" customHeight="1"/>
    <row r="48692" ht="18" customHeight="1"/>
    <row r="48693" ht="18" customHeight="1"/>
    <row r="48694" ht="18" customHeight="1"/>
    <row r="48695" ht="18" customHeight="1"/>
    <row r="48696" ht="18" customHeight="1"/>
    <row r="48697" ht="18" customHeight="1"/>
    <row r="48698" ht="18" customHeight="1"/>
    <row r="48699" ht="18" customHeight="1"/>
    <row r="48700" ht="18" customHeight="1"/>
    <row r="48701" ht="18" customHeight="1"/>
    <row r="48702" ht="18" customHeight="1"/>
    <row r="48703" ht="18" customHeight="1"/>
    <row r="48704" ht="18" customHeight="1"/>
    <row r="48705" ht="18" customHeight="1"/>
    <row r="48706" ht="18" customHeight="1"/>
    <row r="48707" ht="18" customHeight="1"/>
    <row r="48708" ht="18" customHeight="1"/>
    <row r="48709" ht="18" customHeight="1"/>
    <row r="48710" ht="18" customHeight="1"/>
    <row r="48711" ht="18" customHeight="1"/>
    <row r="48712" ht="18" customHeight="1"/>
    <row r="48713" ht="18" customHeight="1"/>
    <row r="48714" ht="18" customHeight="1"/>
    <row r="48715" ht="18" customHeight="1"/>
    <row r="48716" ht="18" customHeight="1"/>
    <row r="48717" ht="18" customHeight="1"/>
    <row r="48718" ht="18" customHeight="1"/>
    <row r="48719" ht="18" customHeight="1"/>
    <row r="48720" ht="18" customHeight="1"/>
    <row r="48721" ht="18" customHeight="1"/>
    <row r="48722" ht="18" customHeight="1"/>
    <row r="48723" ht="18" customHeight="1"/>
    <row r="48724" ht="18" customHeight="1"/>
    <row r="48725" ht="18" customHeight="1"/>
    <row r="48726" ht="18" customHeight="1"/>
    <row r="48727" ht="18" customHeight="1"/>
    <row r="48728" ht="18" customHeight="1"/>
    <row r="48729" ht="18" customHeight="1"/>
    <row r="48730" ht="18" customHeight="1"/>
    <row r="48731" ht="18" customHeight="1"/>
    <row r="48732" ht="18" customHeight="1"/>
    <row r="48733" ht="18" customHeight="1"/>
    <row r="48734" ht="18" customHeight="1"/>
    <row r="48735" ht="18" customHeight="1"/>
    <row r="48736" ht="18" customHeight="1"/>
    <row r="48737" ht="18" customHeight="1"/>
    <row r="48738" ht="18" customHeight="1"/>
    <row r="48739" ht="18" customHeight="1"/>
    <row r="48740" ht="18" customHeight="1"/>
    <row r="48741" ht="18" customHeight="1"/>
    <row r="48742" ht="18" customHeight="1"/>
    <row r="48743" ht="18" customHeight="1"/>
    <row r="48744" ht="18" customHeight="1"/>
    <row r="48745" ht="18" customHeight="1"/>
    <row r="48746" ht="18" customHeight="1"/>
    <row r="48747" ht="18" customHeight="1"/>
    <row r="48748" ht="18" customHeight="1"/>
    <row r="48749" ht="18" customHeight="1"/>
    <row r="48750" ht="18" customHeight="1"/>
    <row r="48751" ht="18" customHeight="1"/>
    <row r="48752" ht="18" customHeight="1"/>
    <row r="48753" ht="18" customHeight="1"/>
    <row r="48754" ht="18" customHeight="1"/>
    <row r="48755" ht="18" customHeight="1"/>
    <row r="48756" ht="18" customHeight="1"/>
    <row r="48757" ht="18" customHeight="1"/>
    <row r="48758" ht="18" customHeight="1"/>
    <row r="48759" ht="18" customHeight="1"/>
    <row r="48760" ht="18" customHeight="1"/>
    <row r="48761" ht="18" customHeight="1"/>
    <row r="48762" ht="18" customHeight="1"/>
    <row r="48763" ht="18" customHeight="1"/>
    <row r="48764" ht="18" customHeight="1"/>
    <row r="48765" ht="18" customHeight="1"/>
    <row r="48766" ht="18" customHeight="1"/>
    <row r="48767" ht="18" customHeight="1"/>
    <row r="48768" ht="18" customHeight="1"/>
    <row r="48769" ht="18" customHeight="1"/>
    <row r="48770" ht="18" customHeight="1"/>
    <row r="48771" ht="18" customHeight="1"/>
    <row r="48772" ht="18" customHeight="1"/>
    <row r="48773" ht="18" customHeight="1"/>
    <row r="48774" ht="18" customHeight="1"/>
    <row r="48775" ht="18" customHeight="1"/>
    <row r="48776" ht="18" customHeight="1"/>
    <row r="48777" ht="18" customHeight="1"/>
    <row r="48778" ht="18" customHeight="1"/>
    <row r="48779" ht="18" customHeight="1"/>
    <row r="48780" ht="18" customHeight="1"/>
    <row r="48781" ht="18" customHeight="1"/>
    <row r="48782" ht="18" customHeight="1"/>
    <row r="48783" ht="18" customHeight="1"/>
    <row r="48784" ht="18" customHeight="1"/>
    <row r="48785" ht="18" customHeight="1"/>
    <row r="48786" ht="18" customHeight="1"/>
    <row r="48787" ht="18" customHeight="1"/>
    <row r="48788" ht="18" customHeight="1"/>
    <row r="48789" ht="18" customHeight="1"/>
    <row r="48790" ht="18" customHeight="1"/>
    <row r="48791" ht="18" customHeight="1"/>
    <row r="48792" ht="18" customHeight="1"/>
    <row r="48793" ht="18" customHeight="1"/>
    <row r="48794" ht="18" customHeight="1"/>
    <row r="48795" ht="18" customHeight="1"/>
    <row r="48796" ht="18" customHeight="1"/>
    <row r="48797" ht="18" customHeight="1"/>
    <row r="48798" ht="18" customHeight="1"/>
    <row r="48799" ht="18" customHeight="1"/>
    <row r="48800" ht="18" customHeight="1"/>
    <row r="48801" ht="18" customHeight="1"/>
    <row r="48802" ht="18" customHeight="1"/>
    <row r="48803" ht="18" customHeight="1"/>
    <row r="48804" ht="18" customHeight="1"/>
    <row r="48805" ht="18" customHeight="1"/>
    <row r="48806" ht="18" customHeight="1"/>
    <row r="48807" ht="18" customHeight="1"/>
    <row r="48808" ht="18" customHeight="1"/>
    <row r="48809" ht="18" customHeight="1"/>
    <row r="48810" ht="18" customHeight="1"/>
    <row r="48811" ht="18" customHeight="1"/>
    <row r="48812" ht="18" customHeight="1"/>
    <row r="48813" ht="18" customHeight="1"/>
    <row r="48814" ht="18" customHeight="1"/>
    <row r="48815" ht="18" customHeight="1"/>
    <row r="48816" ht="18" customHeight="1"/>
    <row r="48817" ht="18" customHeight="1"/>
    <row r="48818" ht="18" customHeight="1"/>
    <row r="48819" ht="18" customHeight="1"/>
    <row r="48820" ht="18" customHeight="1"/>
    <row r="48821" ht="18" customHeight="1"/>
    <row r="48822" ht="18" customHeight="1"/>
    <row r="48823" ht="18" customHeight="1"/>
    <row r="48824" ht="18" customHeight="1"/>
    <row r="48825" ht="18" customHeight="1"/>
    <row r="48826" ht="18" customHeight="1"/>
    <row r="48827" ht="18" customHeight="1"/>
    <row r="48828" ht="18" customHeight="1"/>
    <row r="48829" ht="18" customHeight="1"/>
    <row r="48830" ht="18" customHeight="1"/>
    <row r="48831" ht="18" customHeight="1"/>
    <row r="48832" ht="18" customHeight="1"/>
    <row r="48833" ht="18" customHeight="1"/>
    <row r="48834" ht="18" customHeight="1"/>
    <row r="48835" ht="18" customHeight="1"/>
    <row r="48836" ht="18" customHeight="1"/>
    <row r="48837" ht="18" customHeight="1"/>
    <row r="48838" ht="18" customHeight="1"/>
    <row r="48839" ht="18" customHeight="1"/>
    <row r="48840" ht="18" customHeight="1"/>
    <row r="48841" ht="18" customHeight="1"/>
    <row r="48842" ht="18" customHeight="1"/>
    <row r="48843" ht="18" customHeight="1"/>
    <row r="48844" ht="18" customHeight="1"/>
    <row r="48845" ht="18" customHeight="1"/>
    <row r="48846" ht="18" customHeight="1"/>
    <row r="48847" ht="18" customHeight="1"/>
    <row r="48848" ht="18" customHeight="1"/>
    <row r="48849" ht="18" customHeight="1"/>
    <row r="48850" ht="18" customHeight="1"/>
    <row r="48851" ht="18" customHeight="1"/>
    <row r="48852" ht="18" customHeight="1"/>
    <row r="48853" ht="18" customHeight="1"/>
    <row r="48854" ht="18" customHeight="1"/>
    <row r="48855" ht="18" customHeight="1"/>
    <row r="48856" ht="18" customHeight="1"/>
    <row r="48857" ht="18" customHeight="1"/>
    <row r="48858" ht="18" customHeight="1"/>
    <row r="48859" ht="18" customHeight="1"/>
    <row r="48860" ht="18" customHeight="1"/>
    <row r="48861" ht="18" customHeight="1"/>
    <row r="48862" ht="18" customHeight="1"/>
    <row r="48863" ht="18" customHeight="1"/>
    <row r="48864" ht="18" customHeight="1"/>
    <row r="48865" ht="18" customHeight="1"/>
    <row r="48866" ht="18" customHeight="1"/>
    <row r="48867" ht="18" customHeight="1"/>
    <row r="48868" ht="18" customHeight="1"/>
    <row r="48869" ht="18" customHeight="1"/>
    <row r="48870" ht="18" customHeight="1"/>
    <row r="48871" ht="18" customHeight="1"/>
    <row r="48872" ht="18" customHeight="1"/>
    <row r="48873" ht="18" customHeight="1"/>
    <row r="48874" ht="18" customHeight="1"/>
    <row r="48875" ht="18" customHeight="1"/>
    <row r="48876" ht="18" customHeight="1"/>
    <row r="48877" ht="18" customHeight="1"/>
    <row r="48878" ht="18" customHeight="1"/>
    <row r="48879" ht="18" customHeight="1"/>
    <row r="48880" ht="18" customHeight="1"/>
    <row r="48881" ht="18" customHeight="1"/>
    <row r="48882" ht="18" customHeight="1"/>
    <row r="48883" ht="18" customHeight="1"/>
    <row r="48884" ht="18" customHeight="1"/>
    <row r="48885" ht="18" customHeight="1"/>
    <row r="48886" ht="18" customHeight="1"/>
    <row r="48887" ht="18" customHeight="1"/>
    <row r="48888" ht="18" customHeight="1"/>
    <row r="48889" ht="18" customHeight="1"/>
    <row r="48890" ht="18" customHeight="1"/>
    <row r="48891" ht="18" customHeight="1"/>
    <row r="48892" ht="18" customHeight="1"/>
    <row r="48893" ht="18" customHeight="1"/>
    <row r="48894" ht="18" customHeight="1"/>
    <row r="48895" ht="18" customHeight="1"/>
    <row r="48896" ht="18" customHeight="1"/>
    <row r="48897" ht="18" customHeight="1"/>
    <row r="48898" ht="18" customHeight="1"/>
    <row r="48899" ht="18" customHeight="1"/>
    <row r="48900" ht="18" customHeight="1"/>
    <row r="48901" ht="18" customHeight="1"/>
    <row r="48902" ht="18" customHeight="1"/>
    <row r="48903" ht="18" customHeight="1"/>
    <row r="48904" ht="18" customHeight="1"/>
    <row r="48905" ht="18" customHeight="1"/>
    <row r="48906" ht="18" customHeight="1"/>
    <row r="48907" ht="18" customHeight="1"/>
    <row r="48908" ht="18" customHeight="1"/>
    <row r="48909" ht="18" customHeight="1"/>
    <row r="48910" ht="18" customHeight="1"/>
    <row r="48911" ht="18" customHeight="1"/>
    <row r="48912" ht="18" customHeight="1"/>
    <row r="48913" ht="18" customHeight="1"/>
    <row r="48914" ht="18" customHeight="1"/>
    <row r="48915" ht="18" customHeight="1"/>
    <row r="48916" ht="18" customHeight="1"/>
    <row r="48917" ht="18" customHeight="1"/>
    <row r="48918" ht="18" customHeight="1"/>
    <row r="48919" ht="18" customHeight="1"/>
    <row r="48920" ht="18" customHeight="1"/>
    <row r="48921" ht="18" customHeight="1"/>
    <row r="48922" ht="18" customHeight="1"/>
    <row r="48923" ht="18" customHeight="1"/>
    <row r="48924" ht="18" customHeight="1"/>
    <row r="48925" ht="18" customHeight="1"/>
    <row r="48926" ht="18" customHeight="1"/>
    <row r="48927" ht="18" customHeight="1"/>
    <row r="48928" ht="18" customHeight="1"/>
    <row r="48929" ht="18" customHeight="1"/>
    <row r="48930" ht="18" customHeight="1"/>
    <row r="48931" ht="18" customHeight="1"/>
    <row r="48932" ht="18" customHeight="1"/>
    <row r="48933" ht="18" customHeight="1"/>
    <row r="48934" ht="18" customHeight="1"/>
    <row r="48935" ht="18" customHeight="1"/>
    <row r="48936" ht="18" customHeight="1"/>
    <row r="48937" ht="18" customHeight="1"/>
    <row r="48938" ht="18" customHeight="1"/>
    <row r="48939" ht="18" customHeight="1"/>
    <row r="48940" ht="18" customHeight="1"/>
    <row r="48941" ht="18" customHeight="1"/>
    <row r="48942" ht="18" customHeight="1"/>
    <row r="48943" ht="18" customHeight="1"/>
    <row r="48944" ht="18" customHeight="1"/>
    <row r="48945" ht="18" customHeight="1"/>
    <row r="48946" ht="18" customHeight="1"/>
    <row r="48947" ht="18" customHeight="1"/>
    <row r="48948" ht="18" customHeight="1"/>
    <row r="48949" ht="18" customHeight="1"/>
    <row r="48950" ht="18" customHeight="1"/>
    <row r="48951" ht="18" customHeight="1"/>
    <row r="48952" ht="18" customHeight="1"/>
    <row r="48953" ht="18" customHeight="1"/>
    <row r="48954" ht="18" customHeight="1"/>
    <row r="48955" ht="18" customHeight="1"/>
    <row r="48956" ht="18" customHeight="1"/>
    <row r="48957" ht="18" customHeight="1"/>
    <row r="48958" ht="18" customHeight="1"/>
    <row r="48959" ht="18" customHeight="1"/>
    <row r="48960" ht="18" customHeight="1"/>
    <row r="48961" ht="18" customHeight="1"/>
    <row r="48962" ht="18" customHeight="1"/>
    <row r="48963" ht="18" customHeight="1"/>
    <row r="48964" ht="18" customHeight="1"/>
    <row r="48965" ht="18" customHeight="1"/>
    <row r="48966" ht="18" customHeight="1"/>
    <row r="48967" ht="18" customHeight="1"/>
    <row r="48968" ht="18" customHeight="1"/>
    <row r="48969" ht="18" customHeight="1"/>
    <row r="48970" ht="18" customHeight="1"/>
    <row r="48971" ht="18" customHeight="1"/>
    <row r="48972" ht="18" customHeight="1"/>
    <row r="48973" ht="18" customHeight="1"/>
    <row r="48974" ht="18" customHeight="1"/>
    <row r="48975" ht="18" customHeight="1"/>
    <row r="48976" ht="18" customHeight="1"/>
    <row r="48977" ht="18" customHeight="1"/>
    <row r="48978" ht="18" customHeight="1"/>
    <row r="48979" ht="18" customHeight="1"/>
    <row r="48980" ht="18" customHeight="1"/>
    <row r="48981" ht="18" customHeight="1"/>
    <row r="48982" ht="18" customHeight="1"/>
    <row r="48983" ht="18" customHeight="1"/>
    <row r="48984" ht="18" customHeight="1"/>
    <row r="48985" ht="18" customHeight="1"/>
    <row r="48986" ht="18" customHeight="1"/>
    <row r="48987" ht="18" customHeight="1"/>
    <row r="48988" ht="18" customHeight="1"/>
    <row r="48989" ht="18" customHeight="1"/>
    <row r="48990" ht="18" customHeight="1"/>
    <row r="48991" ht="18" customHeight="1"/>
    <row r="48992" ht="18" customHeight="1"/>
    <row r="48993" ht="18" customHeight="1"/>
    <row r="48994" ht="18" customHeight="1"/>
    <row r="48995" ht="18" customHeight="1"/>
    <row r="48996" ht="18" customHeight="1"/>
    <row r="48997" ht="18" customHeight="1"/>
    <row r="48998" ht="18" customHeight="1"/>
    <row r="48999" ht="18" customHeight="1"/>
    <row r="49000" ht="18" customHeight="1"/>
    <row r="49001" ht="18" customHeight="1"/>
    <row r="49002" ht="18" customHeight="1"/>
    <row r="49003" ht="18" customHeight="1"/>
    <row r="49004" ht="18" customHeight="1"/>
    <row r="49005" ht="18" customHeight="1"/>
    <row r="49006" ht="18" customHeight="1"/>
    <row r="49007" ht="18" customHeight="1"/>
    <row r="49008" ht="18" customHeight="1"/>
    <row r="49009" ht="18" customHeight="1"/>
    <row r="49010" ht="18" customHeight="1"/>
    <row r="49011" ht="18" customHeight="1"/>
    <row r="49012" ht="18" customHeight="1"/>
    <row r="49013" ht="18" customHeight="1"/>
    <row r="49014" ht="18" customHeight="1"/>
    <row r="49015" ht="18" customHeight="1"/>
    <row r="49016" ht="18" customHeight="1"/>
    <row r="49017" ht="18" customHeight="1"/>
    <row r="49018" ht="18" customHeight="1"/>
    <row r="49019" ht="18" customHeight="1"/>
    <row r="49020" ht="18" customHeight="1"/>
    <row r="49021" ht="18" customHeight="1"/>
    <row r="49022" ht="18" customHeight="1"/>
    <row r="49023" ht="18" customHeight="1"/>
    <row r="49024" ht="18" customHeight="1"/>
    <row r="49025" ht="18" customHeight="1"/>
    <row r="49026" ht="18" customHeight="1"/>
    <row r="49027" ht="18" customHeight="1"/>
    <row r="49028" ht="18" customHeight="1"/>
    <row r="49029" ht="18" customHeight="1"/>
    <row r="49030" ht="18" customHeight="1"/>
    <row r="49031" ht="18" customHeight="1"/>
    <row r="49032" ht="18" customHeight="1"/>
    <row r="49033" ht="18" customHeight="1"/>
    <row r="49034" ht="18" customHeight="1"/>
    <row r="49035" ht="18" customHeight="1"/>
    <row r="49036" ht="18" customHeight="1"/>
    <row r="49037" ht="18" customHeight="1"/>
    <row r="49038" ht="18" customHeight="1"/>
    <row r="49039" ht="18" customHeight="1"/>
    <row r="49040" ht="18" customHeight="1"/>
    <row r="49041" ht="18" customHeight="1"/>
    <row r="49042" ht="18" customHeight="1"/>
    <row r="49043" ht="18" customHeight="1"/>
    <row r="49044" ht="18" customHeight="1"/>
    <row r="49045" ht="18" customHeight="1"/>
    <row r="49046" ht="18" customHeight="1"/>
    <row r="49047" ht="18" customHeight="1"/>
    <row r="49048" ht="18" customHeight="1"/>
    <row r="49049" ht="18" customHeight="1"/>
    <row r="49050" ht="18" customHeight="1"/>
    <row r="49051" ht="18" customHeight="1"/>
    <row r="49052" ht="18" customHeight="1"/>
    <row r="49053" ht="18" customHeight="1"/>
    <row r="49054" ht="18" customHeight="1"/>
    <row r="49055" ht="18" customHeight="1"/>
    <row r="49056" ht="18" customHeight="1"/>
    <row r="49057" ht="18" customHeight="1"/>
    <row r="49058" ht="18" customHeight="1"/>
    <row r="49059" ht="18" customHeight="1"/>
    <row r="49060" ht="18" customHeight="1"/>
    <row r="49061" ht="18" customHeight="1"/>
    <row r="49062" ht="18" customHeight="1"/>
    <row r="49063" ht="18" customHeight="1"/>
    <row r="49064" ht="18" customHeight="1"/>
    <row r="49065" ht="18" customHeight="1"/>
    <row r="49066" ht="18" customHeight="1"/>
    <row r="49067" ht="18" customHeight="1"/>
    <row r="49068" ht="18" customHeight="1"/>
    <row r="49069" ht="18" customHeight="1"/>
    <row r="49070" ht="18" customHeight="1"/>
    <row r="49071" ht="18" customHeight="1"/>
    <row r="49072" ht="18" customHeight="1"/>
    <row r="49073" ht="18" customHeight="1"/>
    <row r="49074" ht="18" customHeight="1"/>
    <row r="49075" ht="18" customHeight="1"/>
    <row r="49076" ht="18" customHeight="1"/>
    <row r="49077" ht="18" customHeight="1"/>
    <row r="49078" ht="18" customHeight="1"/>
    <row r="49079" ht="18" customHeight="1"/>
    <row r="49080" ht="18" customHeight="1"/>
    <row r="49081" ht="18" customHeight="1"/>
    <row r="49082" ht="18" customHeight="1"/>
    <row r="49083" ht="18" customHeight="1"/>
    <row r="49084" ht="18" customHeight="1"/>
    <row r="49085" ht="18" customHeight="1"/>
    <row r="49086" ht="18" customHeight="1"/>
    <row r="49087" ht="18" customHeight="1"/>
    <row r="49088" ht="18" customHeight="1"/>
    <row r="49089" ht="18" customHeight="1"/>
    <row r="49090" ht="18" customHeight="1"/>
    <row r="49091" ht="18" customHeight="1"/>
    <row r="49092" ht="18" customHeight="1"/>
    <row r="49093" ht="18" customHeight="1"/>
    <row r="49094" ht="18" customHeight="1"/>
    <row r="49095" ht="18" customHeight="1"/>
    <row r="49096" ht="18" customHeight="1"/>
    <row r="49097" ht="18" customHeight="1"/>
    <row r="49098" ht="18" customHeight="1"/>
    <row r="49099" ht="18" customHeight="1"/>
    <row r="49100" ht="18" customHeight="1"/>
    <row r="49101" ht="18" customHeight="1"/>
    <row r="49102" ht="18" customHeight="1"/>
    <row r="49103" ht="18" customHeight="1"/>
    <row r="49104" ht="18" customHeight="1"/>
    <row r="49105" ht="18" customHeight="1"/>
    <row r="49106" ht="18" customHeight="1"/>
    <row r="49107" ht="18" customHeight="1"/>
    <row r="49108" ht="18" customHeight="1"/>
    <row r="49109" ht="18" customHeight="1"/>
    <row r="49110" ht="18" customHeight="1"/>
    <row r="49111" ht="18" customHeight="1"/>
    <row r="49112" ht="18" customHeight="1"/>
    <row r="49113" ht="18" customHeight="1"/>
    <row r="49114" ht="18" customHeight="1"/>
    <row r="49115" ht="18" customHeight="1"/>
    <row r="49116" ht="18" customHeight="1"/>
    <row r="49117" ht="18" customHeight="1"/>
    <row r="49118" ht="18" customHeight="1"/>
    <row r="49119" ht="18" customHeight="1"/>
    <row r="49120" ht="18" customHeight="1"/>
    <row r="49121" ht="18" customHeight="1"/>
    <row r="49122" ht="18" customHeight="1"/>
    <row r="49123" ht="18" customHeight="1"/>
    <row r="49124" ht="18" customHeight="1"/>
    <row r="49125" ht="18" customHeight="1"/>
    <row r="49126" ht="18" customHeight="1"/>
    <row r="49127" ht="18" customHeight="1"/>
    <row r="49128" ht="18" customHeight="1"/>
    <row r="49129" ht="18" customHeight="1"/>
    <row r="49130" ht="18" customHeight="1"/>
    <row r="49131" ht="18" customHeight="1"/>
    <row r="49132" ht="18" customHeight="1"/>
    <row r="49133" ht="18" customHeight="1"/>
    <row r="49134" ht="18" customHeight="1"/>
    <row r="49135" ht="18" customHeight="1"/>
    <row r="49136" ht="18" customHeight="1"/>
    <row r="49137" ht="18" customHeight="1"/>
    <row r="49138" ht="18" customHeight="1"/>
    <row r="49139" ht="18" customHeight="1"/>
    <row r="49140" ht="18" customHeight="1"/>
    <row r="49141" ht="18" customHeight="1"/>
    <row r="49142" ht="18" customHeight="1"/>
    <row r="49143" ht="18" customHeight="1"/>
    <row r="49144" ht="18" customHeight="1"/>
    <row r="49145" ht="18" customHeight="1"/>
    <row r="49146" ht="18" customHeight="1"/>
    <row r="49147" ht="18" customHeight="1"/>
    <row r="49148" ht="18" customHeight="1"/>
    <row r="49149" ht="18" customHeight="1"/>
    <row r="49150" ht="18" customHeight="1"/>
    <row r="49151" ht="18" customHeight="1"/>
    <row r="49152" ht="18" customHeight="1"/>
    <row r="49153" ht="18" customHeight="1"/>
    <row r="49154" ht="18" customHeight="1"/>
    <row r="49155" ht="18" customHeight="1"/>
    <row r="49156" ht="18" customHeight="1"/>
    <row r="49157" ht="18" customHeight="1"/>
    <row r="49158" ht="18" customHeight="1"/>
    <row r="49159" ht="18" customHeight="1"/>
    <row r="49160" ht="18" customHeight="1"/>
    <row r="49161" ht="18" customHeight="1"/>
    <row r="49162" ht="18" customHeight="1"/>
    <row r="49163" ht="18" customHeight="1"/>
    <row r="49164" ht="18" customHeight="1"/>
    <row r="49165" ht="18" customHeight="1"/>
    <row r="49166" ht="18" customHeight="1"/>
    <row r="49167" ht="18" customHeight="1"/>
    <row r="49168" ht="18" customHeight="1"/>
    <row r="49169" ht="18" customHeight="1"/>
    <row r="49170" ht="18" customHeight="1"/>
    <row r="49171" ht="18" customHeight="1"/>
    <row r="49172" ht="18" customHeight="1"/>
    <row r="49173" ht="18" customHeight="1"/>
    <row r="49174" ht="18" customHeight="1"/>
    <row r="49175" ht="18" customHeight="1"/>
    <row r="49176" ht="18" customHeight="1"/>
    <row r="49177" ht="18" customHeight="1"/>
    <row r="49178" ht="18" customHeight="1"/>
    <row r="49179" ht="18" customHeight="1"/>
    <row r="49180" ht="18" customHeight="1"/>
    <row r="49181" ht="18" customHeight="1"/>
    <row r="49182" ht="18" customHeight="1"/>
    <row r="49183" ht="18" customHeight="1"/>
    <row r="49184" ht="18" customHeight="1"/>
    <row r="49185" ht="18" customHeight="1"/>
    <row r="49186" ht="18" customHeight="1"/>
    <row r="49187" ht="18" customHeight="1"/>
    <row r="49188" ht="18" customHeight="1"/>
    <row r="49189" ht="18" customHeight="1"/>
    <row r="49190" ht="18" customHeight="1"/>
    <row r="49191" ht="18" customHeight="1"/>
    <row r="49192" ht="18" customHeight="1"/>
    <row r="49193" ht="18" customHeight="1"/>
    <row r="49194" ht="18" customHeight="1"/>
    <row r="49195" ht="18" customHeight="1"/>
    <row r="49196" ht="18" customHeight="1"/>
    <row r="49197" ht="18" customHeight="1"/>
    <row r="49198" ht="18" customHeight="1"/>
    <row r="49199" ht="18" customHeight="1"/>
    <row r="49200" ht="18" customHeight="1"/>
    <row r="49201" ht="18" customHeight="1"/>
    <row r="49202" ht="18" customHeight="1"/>
    <row r="49203" ht="18" customHeight="1"/>
    <row r="49204" ht="18" customHeight="1"/>
    <row r="49205" ht="18" customHeight="1"/>
    <row r="49206" ht="18" customHeight="1"/>
    <row r="49207" ht="18" customHeight="1"/>
    <row r="49208" ht="18" customHeight="1"/>
    <row r="49209" ht="18" customHeight="1"/>
    <row r="49210" ht="18" customHeight="1"/>
    <row r="49211" ht="18" customHeight="1"/>
    <row r="49212" ht="18" customHeight="1"/>
    <row r="49213" ht="18" customHeight="1"/>
    <row r="49214" ht="18" customHeight="1"/>
    <row r="49215" ht="18" customHeight="1"/>
    <row r="49216" ht="18" customHeight="1"/>
    <row r="49217" ht="18" customHeight="1"/>
    <row r="49218" ht="18" customHeight="1"/>
    <row r="49219" ht="18" customHeight="1"/>
    <row r="49220" ht="18" customHeight="1"/>
    <row r="49221" ht="18" customHeight="1"/>
    <row r="49222" ht="18" customHeight="1"/>
    <row r="49223" ht="18" customHeight="1"/>
    <row r="49224" ht="18" customHeight="1"/>
    <row r="49225" ht="18" customHeight="1"/>
    <row r="49226" ht="18" customHeight="1"/>
    <row r="49227" ht="18" customHeight="1"/>
    <row r="49228" ht="18" customHeight="1"/>
    <row r="49229" ht="18" customHeight="1"/>
    <row r="49230" ht="18" customHeight="1"/>
    <row r="49231" ht="18" customHeight="1"/>
    <row r="49232" ht="18" customHeight="1"/>
    <row r="49233" ht="18" customHeight="1"/>
    <row r="49234" ht="18" customHeight="1"/>
    <row r="49235" ht="18" customHeight="1"/>
    <row r="49236" ht="18" customHeight="1"/>
    <row r="49237" ht="18" customHeight="1"/>
    <row r="49238" ht="18" customHeight="1"/>
    <row r="49239" ht="18" customHeight="1"/>
    <row r="49240" ht="18" customHeight="1"/>
    <row r="49241" ht="18" customHeight="1"/>
    <row r="49242" ht="18" customHeight="1"/>
    <row r="49243" ht="18" customHeight="1"/>
    <row r="49244" ht="18" customHeight="1"/>
    <row r="49245" ht="18" customHeight="1"/>
    <row r="49246" ht="18" customHeight="1"/>
    <row r="49247" ht="18" customHeight="1"/>
    <row r="49248" ht="18" customHeight="1"/>
    <row r="49249" ht="18" customHeight="1"/>
    <row r="49250" ht="18" customHeight="1"/>
    <row r="49251" ht="18" customHeight="1"/>
    <row r="49252" ht="18" customHeight="1"/>
    <row r="49253" ht="18" customHeight="1"/>
    <row r="49254" ht="18" customHeight="1"/>
    <row r="49255" ht="18" customHeight="1"/>
    <row r="49256" ht="18" customHeight="1"/>
    <row r="49257" ht="18" customHeight="1"/>
    <row r="49258" ht="18" customHeight="1"/>
    <row r="49259" ht="18" customHeight="1"/>
    <row r="49260" ht="18" customHeight="1"/>
    <row r="49261" ht="18" customHeight="1"/>
    <row r="49262" ht="18" customHeight="1"/>
    <row r="49263" ht="18" customHeight="1"/>
    <row r="49264" ht="18" customHeight="1"/>
    <row r="49265" ht="18" customHeight="1"/>
    <row r="49266" ht="18" customHeight="1"/>
    <row r="49267" ht="18" customHeight="1"/>
    <row r="49268" ht="18" customHeight="1"/>
    <row r="49269" ht="18" customHeight="1"/>
    <row r="49270" ht="18" customHeight="1"/>
    <row r="49271" ht="18" customHeight="1"/>
    <row r="49272" ht="18" customHeight="1"/>
    <row r="49273" ht="18" customHeight="1"/>
    <row r="49274" ht="18" customHeight="1"/>
    <row r="49275" ht="18" customHeight="1"/>
    <row r="49276" ht="18" customHeight="1"/>
    <row r="49277" ht="18" customHeight="1"/>
    <row r="49278" ht="18" customHeight="1"/>
    <row r="49279" ht="18" customHeight="1"/>
    <row r="49280" ht="18" customHeight="1"/>
    <row r="49281" ht="18" customHeight="1"/>
    <row r="49282" ht="18" customHeight="1"/>
    <row r="49283" ht="18" customHeight="1"/>
    <row r="49284" ht="18" customHeight="1"/>
    <row r="49285" ht="18" customHeight="1"/>
    <row r="49286" ht="18" customHeight="1"/>
    <row r="49287" ht="18" customHeight="1"/>
    <row r="49288" ht="18" customHeight="1"/>
    <row r="49289" ht="18" customHeight="1"/>
    <row r="49290" ht="18" customHeight="1"/>
    <row r="49291" ht="18" customHeight="1"/>
    <row r="49292" ht="18" customHeight="1"/>
    <row r="49293" ht="18" customHeight="1"/>
    <row r="49294" ht="18" customHeight="1"/>
    <row r="49295" ht="18" customHeight="1"/>
    <row r="49296" ht="18" customHeight="1"/>
    <row r="49297" ht="18" customHeight="1"/>
    <row r="49298" ht="18" customHeight="1"/>
    <row r="49299" ht="18" customHeight="1"/>
    <row r="49300" ht="18" customHeight="1"/>
    <row r="49301" ht="18" customHeight="1"/>
    <row r="49302" ht="18" customHeight="1"/>
    <row r="49303" ht="18" customHeight="1"/>
    <row r="49304" ht="18" customHeight="1"/>
    <row r="49305" ht="18" customHeight="1"/>
    <row r="49306" ht="18" customHeight="1"/>
    <row r="49307" ht="18" customHeight="1"/>
    <row r="49308" ht="18" customHeight="1"/>
    <row r="49309" ht="18" customHeight="1"/>
    <row r="49310" ht="18" customHeight="1"/>
    <row r="49311" ht="18" customHeight="1"/>
    <row r="49312" ht="18" customHeight="1"/>
    <row r="49313" ht="18" customHeight="1"/>
    <row r="49314" ht="18" customHeight="1"/>
    <row r="49315" ht="18" customHeight="1"/>
    <row r="49316" ht="18" customHeight="1"/>
    <row r="49317" ht="18" customHeight="1"/>
    <row r="49318" ht="18" customHeight="1"/>
    <row r="49319" ht="18" customHeight="1"/>
    <row r="49320" ht="18" customHeight="1"/>
    <row r="49321" ht="18" customHeight="1"/>
    <row r="49322" ht="18" customHeight="1"/>
    <row r="49323" ht="18" customHeight="1"/>
    <row r="49324" ht="18" customHeight="1"/>
    <row r="49325" ht="18" customHeight="1"/>
    <row r="49326" ht="18" customHeight="1"/>
    <row r="49327" ht="18" customHeight="1"/>
    <row r="49328" ht="18" customHeight="1"/>
    <row r="49329" ht="18" customHeight="1"/>
    <row r="49330" ht="18" customHeight="1"/>
    <row r="49331" ht="18" customHeight="1"/>
    <row r="49332" ht="18" customHeight="1"/>
    <row r="49333" ht="18" customHeight="1"/>
    <row r="49334" ht="18" customHeight="1"/>
    <row r="49335" ht="18" customHeight="1"/>
    <row r="49336" ht="18" customHeight="1"/>
    <row r="49337" ht="18" customHeight="1"/>
    <row r="49338" ht="18" customHeight="1"/>
    <row r="49339" ht="18" customHeight="1"/>
    <row r="49340" ht="18" customHeight="1"/>
    <row r="49341" ht="18" customHeight="1"/>
    <row r="49342" ht="18" customHeight="1"/>
    <row r="49343" ht="18" customHeight="1"/>
    <row r="49344" ht="18" customHeight="1"/>
    <row r="49345" ht="18" customHeight="1"/>
    <row r="49346" ht="18" customHeight="1"/>
    <row r="49347" ht="18" customHeight="1"/>
    <row r="49348" ht="18" customHeight="1"/>
    <row r="49349" ht="18" customHeight="1"/>
    <row r="49350" ht="18" customHeight="1"/>
    <row r="49351" ht="18" customHeight="1"/>
    <row r="49352" ht="18" customHeight="1"/>
    <row r="49353" ht="18" customHeight="1"/>
    <row r="49354" ht="18" customHeight="1"/>
    <row r="49355" ht="18" customHeight="1"/>
    <row r="49356" ht="18" customHeight="1"/>
    <row r="49357" ht="18" customHeight="1"/>
    <row r="49358" ht="18" customHeight="1"/>
    <row r="49359" ht="18" customHeight="1"/>
    <row r="49360" ht="18" customHeight="1"/>
    <row r="49361" ht="18" customHeight="1"/>
    <row r="49362" ht="18" customHeight="1"/>
    <row r="49363" ht="18" customHeight="1"/>
    <row r="49364" ht="18" customHeight="1"/>
    <row r="49365" ht="18" customHeight="1"/>
    <row r="49366" ht="18" customHeight="1"/>
    <row r="49367" ht="18" customHeight="1"/>
    <row r="49368" ht="18" customHeight="1"/>
    <row r="49369" ht="18" customHeight="1"/>
    <row r="49370" ht="18" customHeight="1"/>
    <row r="49371" ht="18" customHeight="1"/>
    <row r="49372" ht="18" customHeight="1"/>
    <row r="49373" ht="18" customHeight="1"/>
    <row r="49374" ht="18" customHeight="1"/>
    <row r="49375" ht="18" customHeight="1"/>
    <row r="49376" ht="18" customHeight="1"/>
    <row r="49377" ht="18" customHeight="1"/>
    <row r="49378" ht="18" customHeight="1"/>
    <row r="49379" ht="18" customHeight="1"/>
    <row r="49380" ht="18" customHeight="1"/>
    <row r="49381" ht="18" customHeight="1"/>
    <row r="49382" ht="18" customHeight="1"/>
    <row r="49383" ht="18" customHeight="1"/>
    <row r="49384" ht="18" customHeight="1"/>
    <row r="49385" ht="18" customHeight="1"/>
    <row r="49386" ht="18" customHeight="1"/>
    <row r="49387" ht="18" customHeight="1"/>
    <row r="49388" ht="18" customHeight="1"/>
    <row r="49389" ht="18" customHeight="1"/>
    <row r="49390" ht="18" customHeight="1"/>
    <row r="49391" ht="18" customHeight="1"/>
    <row r="49392" ht="18" customHeight="1"/>
    <row r="49393" ht="18" customHeight="1"/>
    <row r="49394" ht="18" customHeight="1"/>
    <row r="49395" ht="18" customHeight="1"/>
    <row r="49396" ht="18" customHeight="1"/>
    <row r="49397" ht="18" customHeight="1"/>
    <row r="49398" ht="18" customHeight="1"/>
    <row r="49399" ht="18" customHeight="1"/>
    <row r="49400" ht="18" customHeight="1"/>
    <row r="49401" ht="18" customHeight="1"/>
    <row r="49402" ht="18" customHeight="1"/>
    <row r="49403" ht="18" customHeight="1"/>
    <row r="49404" ht="18" customHeight="1"/>
    <row r="49405" ht="18" customHeight="1"/>
    <row r="49406" ht="18" customHeight="1"/>
    <row r="49407" ht="18" customHeight="1"/>
    <row r="49408" ht="18" customHeight="1"/>
    <row r="49409" ht="18" customHeight="1"/>
    <row r="49410" ht="18" customHeight="1"/>
    <row r="49411" ht="18" customHeight="1"/>
    <row r="49412" ht="18" customHeight="1"/>
    <row r="49413" ht="18" customHeight="1"/>
    <row r="49414" ht="18" customHeight="1"/>
    <row r="49415" ht="18" customHeight="1"/>
    <row r="49416" ht="18" customHeight="1"/>
    <row r="49417" ht="18" customHeight="1"/>
    <row r="49418" ht="18" customHeight="1"/>
    <row r="49419" ht="18" customHeight="1"/>
    <row r="49420" ht="18" customHeight="1"/>
    <row r="49421" ht="18" customHeight="1"/>
    <row r="49422" ht="18" customHeight="1"/>
    <row r="49423" ht="18" customHeight="1"/>
    <row r="49424" ht="18" customHeight="1"/>
    <row r="49425" ht="18" customHeight="1"/>
    <row r="49426" ht="18" customHeight="1"/>
    <row r="49427" ht="18" customHeight="1"/>
    <row r="49428" ht="18" customHeight="1"/>
    <row r="49429" ht="18" customHeight="1"/>
    <row r="49430" ht="18" customHeight="1"/>
    <row r="49431" ht="18" customHeight="1"/>
    <row r="49432" ht="18" customHeight="1"/>
    <row r="49433" ht="18" customHeight="1"/>
    <row r="49434" ht="18" customHeight="1"/>
    <row r="49435" ht="18" customHeight="1"/>
    <row r="49436" ht="18" customHeight="1"/>
    <row r="49437" ht="18" customHeight="1"/>
    <row r="49438" ht="18" customHeight="1"/>
    <row r="49439" ht="18" customHeight="1"/>
    <row r="49440" ht="18" customHeight="1"/>
    <row r="49441" ht="18" customHeight="1"/>
    <row r="49442" ht="18" customHeight="1"/>
    <row r="49443" ht="18" customHeight="1"/>
    <row r="49444" ht="18" customHeight="1"/>
    <row r="49445" ht="18" customHeight="1"/>
    <row r="49446" ht="18" customHeight="1"/>
    <row r="49447" ht="18" customHeight="1"/>
    <row r="49448" ht="18" customHeight="1"/>
    <row r="49449" ht="18" customHeight="1"/>
    <row r="49450" ht="18" customHeight="1"/>
    <row r="49451" ht="18" customHeight="1"/>
    <row r="49452" ht="18" customHeight="1"/>
    <row r="49453" ht="18" customHeight="1"/>
    <row r="49454" ht="18" customHeight="1"/>
    <row r="49455" ht="18" customHeight="1"/>
    <row r="49456" ht="18" customHeight="1"/>
    <row r="49457" ht="18" customHeight="1"/>
    <row r="49458" ht="18" customHeight="1"/>
    <row r="49459" ht="18" customHeight="1"/>
    <row r="49460" ht="18" customHeight="1"/>
    <row r="49461" ht="18" customHeight="1"/>
    <row r="49462" ht="18" customHeight="1"/>
    <row r="49463" ht="18" customHeight="1"/>
    <row r="49464" ht="18" customHeight="1"/>
    <row r="49465" ht="18" customHeight="1"/>
    <row r="49466" ht="18" customHeight="1"/>
    <row r="49467" ht="18" customHeight="1"/>
    <row r="49468" ht="18" customHeight="1"/>
    <row r="49469" ht="18" customHeight="1"/>
    <row r="49470" ht="18" customHeight="1"/>
    <row r="49471" ht="18" customHeight="1"/>
    <row r="49472" ht="18" customHeight="1"/>
    <row r="49473" ht="18" customHeight="1"/>
    <row r="49474" ht="18" customHeight="1"/>
    <row r="49475" ht="18" customHeight="1"/>
    <row r="49476" ht="18" customHeight="1"/>
    <row r="49477" ht="18" customHeight="1"/>
    <row r="49478" ht="18" customHeight="1"/>
    <row r="49479" ht="18" customHeight="1"/>
    <row r="49480" ht="18" customHeight="1"/>
    <row r="49481" ht="18" customHeight="1"/>
    <row r="49482" ht="18" customHeight="1"/>
    <row r="49483" ht="18" customHeight="1"/>
    <row r="49484" ht="18" customHeight="1"/>
    <row r="49485" ht="18" customHeight="1"/>
    <row r="49486" ht="18" customHeight="1"/>
    <row r="49487" ht="18" customHeight="1"/>
    <row r="49488" ht="18" customHeight="1"/>
    <row r="49489" ht="18" customHeight="1"/>
    <row r="49490" ht="18" customHeight="1"/>
    <row r="49491" ht="18" customHeight="1"/>
    <row r="49492" ht="18" customHeight="1"/>
    <row r="49493" ht="18" customHeight="1"/>
    <row r="49494" ht="18" customHeight="1"/>
    <row r="49495" ht="18" customHeight="1"/>
    <row r="49496" ht="18" customHeight="1"/>
    <row r="49497" ht="18" customHeight="1"/>
    <row r="49498" ht="18" customHeight="1"/>
    <row r="49499" ht="18" customHeight="1"/>
    <row r="49500" ht="18" customHeight="1"/>
    <row r="49501" ht="18" customHeight="1"/>
    <row r="49502" ht="18" customHeight="1"/>
    <row r="49503" ht="18" customHeight="1"/>
    <row r="49504" ht="18" customHeight="1"/>
    <row r="49505" ht="18" customHeight="1"/>
    <row r="49506" ht="18" customHeight="1"/>
    <row r="49507" ht="18" customHeight="1"/>
    <row r="49508" ht="18" customHeight="1"/>
    <row r="49509" ht="18" customHeight="1"/>
    <row r="49510" ht="18" customHeight="1"/>
    <row r="49511" ht="18" customHeight="1"/>
    <row r="49512" ht="18" customHeight="1"/>
    <row r="49513" ht="18" customHeight="1"/>
    <row r="49514" ht="18" customHeight="1"/>
    <row r="49515" ht="18" customHeight="1"/>
    <row r="49516" ht="18" customHeight="1"/>
    <row r="49517" ht="18" customHeight="1"/>
    <row r="49518" ht="18" customHeight="1"/>
    <row r="49519" ht="18" customHeight="1"/>
    <row r="49520" ht="18" customHeight="1"/>
    <row r="49521" ht="18" customHeight="1"/>
    <row r="49522" ht="18" customHeight="1"/>
    <row r="49523" ht="18" customHeight="1"/>
    <row r="49524" ht="18" customHeight="1"/>
    <row r="49525" ht="18" customHeight="1"/>
    <row r="49526" ht="18" customHeight="1"/>
    <row r="49527" ht="18" customHeight="1"/>
    <row r="49528" ht="18" customHeight="1"/>
    <row r="49529" ht="18" customHeight="1"/>
    <row r="49530" ht="18" customHeight="1"/>
    <row r="49531" ht="18" customHeight="1"/>
    <row r="49532" ht="18" customHeight="1"/>
    <row r="49533" ht="18" customHeight="1"/>
    <row r="49534" ht="18" customHeight="1"/>
    <row r="49535" ht="18" customHeight="1"/>
    <row r="49536" ht="18" customHeight="1"/>
    <row r="49537" ht="18" customHeight="1"/>
    <row r="49538" ht="18" customHeight="1"/>
    <row r="49539" ht="18" customHeight="1"/>
    <row r="49540" ht="18" customHeight="1"/>
    <row r="49541" ht="18" customHeight="1"/>
    <row r="49542" ht="18" customHeight="1"/>
    <row r="49543" ht="18" customHeight="1"/>
    <row r="49544" ht="18" customHeight="1"/>
    <row r="49545" ht="18" customHeight="1"/>
    <row r="49546" ht="18" customHeight="1"/>
    <row r="49547" ht="18" customHeight="1"/>
    <row r="49548" ht="18" customHeight="1"/>
    <row r="49549" ht="18" customHeight="1"/>
    <row r="49550" ht="18" customHeight="1"/>
    <row r="49551" ht="18" customHeight="1"/>
    <row r="49552" ht="18" customHeight="1"/>
    <row r="49553" ht="18" customHeight="1"/>
    <row r="49554" ht="18" customHeight="1"/>
    <row r="49555" ht="18" customHeight="1"/>
    <row r="49556" ht="18" customHeight="1"/>
    <row r="49557" ht="18" customHeight="1"/>
    <row r="49558" ht="18" customHeight="1"/>
    <row r="49559" ht="18" customHeight="1"/>
    <row r="49560" ht="18" customHeight="1"/>
    <row r="49561" ht="18" customHeight="1"/>
    <row r="49562" ht="18" customHeight="1"/>
    <row r="49563" ht="18" customHeight="1"/>
    <row r="49564" ht="18" customHeight="1"/>
    <row r="49565" ht="18" customHeight="1"/>
    <row r="49566" ht="18" customHeight="1"/>
    <row r="49567" ht="18" customHeight="1"/>
    <row r="49568" ht="18" customHeight="1"/>
    <row r="49569" ht="18" customHeight="1"/>
    <row r="49570" ht="18" customHeight="1"/>
    <row r="49571" ht="18" customHeight="1"/>
    <row r="49572" ht="18" customHeight="1"/>
    <row r="49573" ht="18" customHeight="1"/>
    <row r="49574" ht="18" customHeight="1"/>
    <row r="49575" ht="18" customHeight="1"/>
    <row r="49576" ht="18" customHeight="1"/>
    <row r="49577" ht="18" customHeight="1"/>
    <row r="49578" ht="18" customHeight="1"/>
    <row r="49579" ht="18" customHeight="1"/>
    <row r="49580" ht="18" customHeight="1"/>
    <row r="49581" ht="18" customHeight="1"/>
    <row r="49582" ht="18" customHeight="1"/>
    <row r="49583" ht="18" customHeight="1"/>
    <row r="49584" ht="18" customHeight="1"/>
    <row r="49585" ht="18" customHeight="1"/>
    <row r="49586" ht="18" customHeight="1"/>
    <row r="49587" ht="18" customHeight="1"/>
    <row r="49588" ht="18" customHeight="1"/>
    <row r="49589" ht="18" customHeight="1"/>
    <row r="49590" ht="18" customHeight="1"/>
    <row r="49591" ht="18" customHeight="1"/>
    <row r="49592" ht="18" customHeight="1"/>
    <row r="49593" ht="18" customHeight="1"/>
    <row r="49594" ht="18" customHeight="1"/>
    <row r="49595" ht="18" customHeight="1"/>
    <row r="49596" ht="18" customHeight="1"/>
    <row r="49597" ht="18" customHeight="1"/>
    <row r="49598" ht="18" customHeight="1"/>
    <row r="49599" ht="18" customHeight="1"/>
    <row r="49600" ht="18" customHeight="1"/>
    <row r="49601" ht="18" customHeight="1"/>
    <row r="49602" ht="18" customHeight="1"/>
    <row r="49603" ht="18" customHeight="1"/>
    <row r="49604" ht="18" customHeight="1"/>
    <row r="49605" ht="18" customHeight="1"/>
    <row r="49606" ht="18" customHeight="1"/>
    <row r="49607" ht="18" customHeight="1"/>
    <row r="49608" ht="18" customHeight="1"/>
    <row r="49609" ht="18" customHeight="1"/>
    <row r="49610" ht="18" customHeight="1"/>
    <row r="49611" ht="18" customHeight="1"/>
    <row r="49612" ht="18" customHeight="1"/>
    <row r="49613" ht="18" customHeight="1"/>
    <row r="49614" ht="18" customHeight="1"/>
    <row r="49615" ht="18" customHeight="1"/>
    <row r="49616" ht="18" customHeight="1"/>
    <row r="49617" ht="18" customHeight="1"/>
    <row r="49618" ht="18" customHeight="1"/>
    <row r="49619" ht="18" customHeight="1"/>
    <row r="49620" ht="18" customHeight="1"/>
    <row r="49621" ht="18" customHeight="1"/>
    <row r="49622" ht="18" customHeight="1"/>
    <row r="49623" ht="18" customHeight="1"/>
    <row r="49624" ht="18" customHeight="1"/>
    <row r="49625" ht="18" customHeight="1"/>
    <row r="49626" ht="18" customHeight="1"/>
    <row r="49627" ht="18" customHeight="1"/>
    <row r="49628" ht="18" customHeight="1"/>
    <row r="49629" ht="18" customHeight="1"/>
    <row r="49630" ht="18" customHeight="1"/>
    <row r="49631" ht="18" customHeight="1"/>
    <row r="49632" ht="18" customHeight="1"/>
    <row r="49633" ht="18" customHeight="1"/>
    <row r="49634" ht="18" customHeight="1"/>
    <row r="49635" ht="18" customHeight="1"/>
    <row r="49636" ht="18" customHeight="1"/>
    <row r="49637" ht="18" customHeight="1"/>
    <row r="49638" ht="18" customHeight="1"/>
    <row r="49639" ht="18" customHeight="1"/>
    <row r="49640" ht="18" customHeight="1"/>
    <row r="49641" ht="18" customHeight="1"/>
    <row r="49642" ht="18" customHeight="1"/>
    <row r="49643" ht="18" customHeight="1"/>
    <row r="49644" ht="18" customHeight="1"/>
    <row r="49645" ht="18" customHeight="1"/>
    <row r="49646" ht="18" customHeight="1"/>
    <row r="49647" ht="18" customHeight="1"/>
    <row r="49648" ht="18" customHeight="1"/>
    <row r="49649" ht="18" customHeight="1"/>
    <row r="49650" ht="18" customHeight="1"/>
    <row r="49651" ht="18" customHeight="1"/>
    <row r="49652" ht="18" customHeight="1"/>
    <row r="49653" ht="18" customHeight="1"/>
    <row r="49654" ht="18" customHeight="1"/>
    <row r="49655" ht="18" customHeight="1"/>
    <row r="49656" ht="18" customHeight="1"/>
    <row r="49657" ht="18" customHeight="1"/>
    <row r="49658" ht="18" customHeight="1"/>
    <row r="49659" ht="18" customHeight="1"/>
    <row r="49660" ht="18" customHeight="1"/>
    <row r="49661" ht="18" customHeight="1"/>
    <row r="49662" ht="18" customHeight="1"/>
    <row r="49663" ht="18" customHeight="1"/>
    <row r="49664" ht="18" customHeight="1"/>
    <row r="49665" ht="18" customHeight="1"/>
    <row r="49666" ht="18" customHeight="1"/>
    <row r="49667" ht="18" customHeight="1"/>
    <row r="49668" ht="18" customHeight="1"/>
    <row r="49669" ht="18" customHeight="1"/>
    <row r="49670" ht="18" customHeight="1"/>
    <row r="49671" ht="18" customHeight="1"/>
    <row r="49672" ht="18" customHeight="1"/>
    <row r="49673" ht="18" customHeight="1"/>
    <row r="49674" ht="18" customHeight="1"/>
    <row r="49675" ht="18" customHeight="1"/>
    <row r="49676" ht="18" customHeight="1"/>
    <row r="49677" ht="18" customHeight="1"/>
    <row r="49678" ht="18" customHeight="1"/>
    <row r="49679" ht="18" customHeight="1"/>
    <row r="49680" ht="18" customHeight="1"/>
    <row r="49681" ht="18" customHeight="1"/>
    <row r="49682" ht="18" customHeight="1"/>
    <row r="49683" ht="18" customHeight="1"/>
    <row r="49684" ht="18" customHeight="1"/>
    <row r="49685" ht="18" customHeight="1"/>
    <row r="49686" ht="18" customHeight="1"/>
    <row r="49687" ht="18" customHeight="1"/>
    <row r="49688" ht="18" customHeight="1"/>
    <row r="49689" ht="18" customHeight="1"/>
    <row r="49690" ht="18" customHeight="1"/>
    <row r="49691" ht="18" customHeight="1"/>
    <row r="49692" ht="18" customHeight="1"/>
    <row r="49693" ht="18" customHeight="1"/>
    <row r="49694" ht="18" customHeight="1"/>
    <row r="49695" ht="18" customHeight="1"/>
    <row r="49696" ht="18" customHeight="1"/>
    <row r="49697" ht="18" customHeight="1"/>
    <row r="49698" ht="18" customHeight="1"/>
    <row r="49699" ht="18" customHeight="1"/>
    <row r="49700" ht="18" customHeight="1"/>
    <row r="49701" ht="18" customHeight="1"/>
    <row r="49702" ht="18" customHeight="1"/>
    <row r="49703" ht="18" customHeight="1"/>
    <row r="49704" ht="18" customHeight="1"/>
    <row r="49705" ht="18" customHeight="1"/>
    <row r="49706" ht="18" customHeight="1"/>
    <row r="49707" ht="18" customHeight="1"/>
    <row r="49708" ht="18" customHeight="1"/>
    <row r="49709" ht="18" customHeight="1"/>
    <row r="49710" ht="18" customHeight="1"/>
    <row r="49711" ht="18" customHeight="1"/>
    <row r="49712" ht="18" customHeight="1"/>
    <row r="49713" ht="18" customHeight="1"/>
    <row r="49714" ht="18" customHeight="1"/>
    <row r="49715" ht="18" customHeight="1"/>
    <row r="49716" ht="18" customHeight="1"/>
    <row r="49717" ht="18" customHeight="1"/>
    <row r="49718" ht="18" customHeight="1"/>
    <row r="49719" ht="18" customHeight="1"/>
    <row r="49720" ht="18" customHeight="1"/>
    <row r="49721" ht="18" customHeight="1"/>
    <row r="49722" ht="18" customHeight="1"/>
    <row r="49723" ht="18" customHeight="1"/>
    <row r="49724" ht="18" customHeight="1"/>
    <row r="49725" ht="18" customHeight="1"/>
    <row r="49726" ht="18" customHeight="1"/>
    <row r="49727" ht="18" customHeight="1"/>
    <row r="49728" ht="18" customHeight="1"/>
    <row r="49729" ht="18" customHeight="1"/>
    <row r="49730" ht="18" customHeight="1"/>
    <row r="49731" ht="18" customHeight="1"/>
    <row r="49732" ht="18" customHeight="1"/>
    <row r="49733" ht="18" customHeight="1"/>
    <row r="49734" ht="18" customHeight="1"/>
    <row r="49735" ht="18" customHeight="1"/>
    <row r="49736" ht="18" customHeight="1"/>
    <row r="49737" ht="18" customHeight="1"/>
    <row r="49738" ht="18" customHeight="1"/>
    <row r="49739" ht="18" customHeight="1"/>
    <row r="49740" ht="18" customHeight="1"/>
    <row r="49741" ht="18" customHeight="1"/>
    <row r="49742" ht="18" customHeight="1"/>
    <row r="49743" ht="18" customHeight="1"/>
    <row r="49744" ht="18" customHeight="1"/>
    <row r="49745" ht="18" customHeight="1"/>
    <row r="49746" ht="18" customHeight="1"/>
    <row r="49747" ht="18" customHeight="1"/>
    <row r="49748" ht="18" customHeight="1"/>
    <row r="49749" ht="18" customHeight="1"/>
    <row r="49750" ht="18" customHeight="1"/>
    <row r="49751" ht="18" customHeight="1"/>
    <row r="49752" ht="18" customHeight="1"/>
    <row r="49753" ht="18" customHeight="1"/>
    <row r="49754" ht="18" customHeight="1"/>
    <row r="49755" ht="18" customHeight="1"/>
    <row r="49756" ht="18" customHeight="1"/>
    <row r="49757" ht="18" customHeight="1"/>
    <row r="49758" ht="18" customHeight="1"/>
    <row r="49759" ht="18" customHeight="1"/>
    <row r="49760" ht="18" customHeight="1"/>
    <row r="49761" ht="18" customHeight="1"/>
    <row r="49762" ht="18" customHeight="1"/>
    <row r="49763" ht="18" customHeight="1"/>
    <row r="49764" ht="18" customHeight="1"/>
    <row r="49765" ht="18" customHeight="1"/>
    <row r="49766" ht="18" customHeight="1"/>
    <row r="49767" ht="18" customHeight="1"/>
    <row r="49768" ht="18" customHeight="1"/>
    <row r="49769" ht="18" customHeight="1"/>
    <row r="49770" ht="18" customHeight="1"/>
    <row r="49771" ht="18" customHeight="1"/>
    <row r="49772" ht="18" customHeight="1"/>
    <row r="49773" ht="18" customHeight="1"/>
    <row r="49774" ht="18" customHeight="1"/>
    <row r="49775" ht="18" customHeight="1"/>
    <row r="49776" ht="18" customHeight="1"/>
    <row r="49777" ht="18" customHeight="1"/>
    <row r="49778" ht="18" customHeight="1"/>
    <row r="49779" ht="18" customHeight="1"/>
    <row r="49780" ht="18" customHeight="1"/>
    <row r="49781" ht="18" customHeight="1"/>
    <row r="49782" ht="18" customHeight="1"/>
    <row r="49783" ht="18" customHeight="1"/>
    <row r="49784" ht="18" customHeight="1"/>
    <row r="49785" ht="18" customHeight="1"/>
    <row r="49786" ht="18" customHeight="1"/>
    <row r="49787" ht="18" customHeight="1"/>
    <row r="49788" ht="18" customHeight="1"/>
    <row r="49789" ht="18" customHeight="1"/>
    <row r="49790" ht="18" customHeight="1"/>
    <row r="49791" ht="18" customHeight="1"/>
    <row r="49792" ht="18" customHeight="1"/>
    <row r="49793" ht="18" customHeight="1"/>
    <row r="49794" ht="18" customHeight="1"/>
    <row r="49795" ht="18" customHeight="1"/>
    <row r="49796" ht="18" customHeight="1"/>
    <row r="49797" ht="18" customHeight="1"/>
    <row r="49798" ht="18" customHeight="1"/>
    <row r="49799" ht="18" customHeight="1"/>
    <row r="49800" ht="18" customHeight="1"/>
    <row r="49801" ht="18" customHeight="1"/>
    <row r="49802" ht="18" customHeight="1"/>
    <row r="49803" ht="18" customHeight="1"/>
    <row r="49804" ht="18" customHeight="1"/>
    <row r="49805" ht="18" customHeight="1"/>
    <row r="49806" ht="18" customHeight="1"/>
    <row r="49807" ht="18" customHeight="1"/>
    <row r="49808" ht="18" customHeight="1"/>
    <row r="49809" ht="18" customHeight="1"/>
    <row r="49810" ht="18" customHeight="1"/>
    <row r="49811" ht="18" customHeight="1"/>
    <row r="49812" ht="18" customHeight="1"/>
    <row r="49813" ht="18" customHeight="1"/>
    <row r="49814" ht="18" customHeight="1"/>
    <row r="49815" ht="18" customHeight="1"/>
    <row r="49816" ht="18" customHeight="1"/>
    <row r="49817" ht="18" customHeight="1"/>
    <row r="49818" ht="18" customHeight="1"/>
    <row r="49819" ht="18" customHeight="1"/>
    <row r="49820" ht="18" customHeight="1"/>
    <row r="49821" ht="18" customHeight="1"/>
    <row r="49822" ht="18" customHeight="1"/>
    <row r="49823" ht="18" customHeight="1"/>
    <row r="49824" ht="18" customHeight="1"/>
    <row r="49825" ht="18" customHeight="1"/>
    <row r="49826" ht="18" customHeight="1"/>
    <row r="49827" ht="18" customHeight="1"/>
    <row r="49828" ht="18" customHeight="1"/>
    <row r="49829" ht="18" customHeight="1"/>
    <row r="49830" ht="18" customHeight="1"/>
    <row r="49831" ht="18" customHeight="1"/>
    <row r="49832" ht="18" customHeight="1"/>
    <row r="49833" ht="18" customHeight="1"/>
    <row r="49834" ht="18" customHeight="1"/>
    <row r="49835" ht="18" customHeight="1"/>
    <row r="49836" ht="18" customHeight="1"/>
    <row r="49837" ht="18" customHeight="1"/>
    <row r="49838" ht="18" customHeight="1"/>
    <row r="49839" ht="18" customHeight="1"/>
    <row r="49840" ht="18" customHeight="1"/>
    <row r="49841" ht="18" customHeight="1"/>
    <row r="49842" ht="18" customHeight="1"/>
    <row r="49843" ht="18" customHeight="1"/>
    <row r="49844" ht="18" customHeight="1"/>
    <row r="49845" ht="18" customHeight="1"/>
    <row r="49846" ht="18" customHeight="1"/>
    <row r="49847" ht="18" customHeight="1"/>
    <row r="49848" ht="18" customHeight="1"/>
    <row r="49849" ht="18" customHeight="1"/>
    <row r="49850" ht="18" customHeight="1"/>
    <row r="49851" ht="18" customHeight="1"/>
    <row r="49852" ht="18" customHeight="1"/>
    <row r="49853" ht="18" customHeight="1"/>
    <row r="49854" ht="18" customHeight="1"/>
    <row r="49855" ht="18" customHeight="1"/>
    <row r="49856" ht="18" customHeight="1"/>
    <row r="49857" ht="18" customHeight="1"/>
    <row r="49858" ht="18" customHeight="1"/>
    <row r="49859" ht="18" customHeight="1"/>
    <row r="49860" ht="18" customHeight="1"/>
    <row r="49861" ht="18" customHeight="1"/>
    <row r="49862" ht="18" customHeight="1"/>
    <row r="49863" ht="18" customHeight="1"/>
    <row r="49864" ht="18" customHeight="1"/>
    <row r="49865" ht="18" customHeight="1"/>
    <row r="49866" ht="18" customHeight="1"/>
    <row r="49867" ht="18" customHeight="1"/>
    <row r="49868" ht="18" customHeight="1"/>
    <row r="49869" ht="18" customHeight="1"/>
    <row r="49870" ht="18" customHeight="1"/>
    <row r="49871" ht="18" customHeight="1"/>
    <row r="49872" ht="18" customHeight="1"/>
    <row r="49873" ht="18" customHeight="1"/>
    <row r="49874" ht="18" customHeight="1"/>
    <row r="49875" ht="18" customHeight="1"/>
    <row r="49876" ht="18" customHeight="1"/>
    <row r="49877" ht="18" customHeight="1"/>
    <row r="49878" ht="18" customHeight="1"/>
    <row r="49879" ht="18" customHeight="1"/>
    <row r="49880" ht="18" customHeight="1"/>
    <row r="49881" ht="18" customHeight="1"/>
    <row r="49882" ht="18" customHeight="1"/>
    <row r="49883" ht="18" customHeight="1"/>
    <row r="49884" ht="18" customHeight="1"/>
    <row r="49885" ht="18" customHeight="1"/>
    <row r="49886" ht="18" customHeight="1"/>
    <row r="49887" ht="18" customHeight="1"/>
    <row r="49888" ht="18" customHeight="1"/>
    <row r="49889" ht="18" customHeight="1"/>
    <row r="49890" ht="18" customHeight="1"/>
    <row r="49891" ht="18" customHeight="1"/>
    <row r="49892" ht="18" customHeight="1"/>
    <row r="49893" ht="18" customHeight="1"/>
    <row r="49894" ht="18" customHeight="1"/>
    <row r="49895" ht="18" customHeight="1"/>
    <row r="49896" ht="18" customHeight="1"/>
    <row r="49897" ht="18" customHeight="1"/>
    <row r="49898" ht="18" customHeight="1"/>
    <row r="49899" ht="18" customHeight="1"/>
    <row r="49900" ht="18" customHeight="1"/>
    <row r="49901" ht="18" customHeight="1"/>
    <row r="49902" ht="18" customHeight="1"/>
    <row r="49903" ht="18" customHeight="1"/>
    <row r="49904" ht="18" customHeight="1"/>
    <row r="49905" ht="18" customHeight="1"/>
    <row r="49906" ht="18" customHeight="1"/>
    <row r="49907" ht="18" customHeight="1"/>
    <row r="49908" ht="18" customHeight="1"/>
    <row r="49909" ht="18" customHeight="1"/>
    <row r="49910" ht="18" customHeight="1"/>
    <row r="49911" ht="18" customHeight="1"/>
    <row r="49912" ht="18" customHeight="1"/>
    <row r="49913" ht="18" customHeight="1"/>
    <row r="49914" ht="18" customHeight="1"/>
    <row r="49915" ht="18" customHeight="1"/>
    <row r="49916" ht="18" customHeight="1"/>
    <row r="49917" ht="18" customHeight="1"/>
    <row r="49918" ht="18" customHeight="1"/>
    <row r="49919" ht="18" customHeight="1"/>
    <row r="49920" ht="18" customHeight="1"/>
    <row r="49921" ht="18" customHeight="1"/>
    <row r="49922" ht="18" customHeight="1"/>
    <row r="49923" ht="18" customHeight="1"/>
    <row r="49924" ht="18" customHeight="1"/>
    <row r="49925" ht="18" customHeight="1"/>
    <row r="49926" ht="18" customHeight="1"/>
    <row r="49927" ht="18" customHeight="1"/>
    <row r="49928" ht="18" customHeight="1"/>
    <row r="49929" ht="18" customHeight="1"/>
    <row r="49930" ht="18" customHeight="1"/>
    <row r="49931" ht="18" customHeight="1"/>
    <row r="49932" ht="18" customHeight="1"/>
    <row r="49933" ht="18" customHeight="1"/>
    <row r="49934" ht="18" customHeight="1"/>
    <row r="49935" ht="18" customHeight="1"/>
    <row r="49936" ht="18" customHeight="1"/>
    <row r="49937" ht="18" customHeight="1"/>
    <row r="49938" ht="18" customHeight="1"/>
    <row r="49939" ht="18" customHeight="1"/>
    <row r="49940" ht="18" customHeight="1"/>
    <row r="49941" ht="18" customHeight="1"/>
    <row r="49942" ht="18" customHeight="1"/>
    <row r="49943" ht="18" customHeight="1"/>
    <row r="49944" ht="18" customHeight="1"/>
    <row r="49945" ht="18" customHeight="1"/>
    <row r="49946" ht="18" customHeight="1"/>
    <row r="49947" ht="18" customHeight="1"/>
    <row r="49948" ht="18" customHeight="1"/>
    <row r="49949" ht="18" customHeight="1"/>
    <row r="49950" ht="18" customHeight="1"/>
    <row r="49951" ht="18" customHeight="1"/>
    <row r="49952" ht="18" customHeight="1"/>
    <row r="49953" ht="18" customHeight="1"/>
    <row r="49954" ht="18" customHeight="1"/>
    <row r="49955" ht="18" customHeight="1"/>
    <row r="49956" ht="18" customHeight="1"/>
    <row r="49957" ht="18" customHeight="1"/>
    <row r="49958" ht="18" customHeight="1"/>
    <row r="49959" ht="18" customHeight="1"/>
    <row r="49960" ht="18" customHeight="1"/>
    <row r="49961" ht="18" customHeight="1"/>
    <row r="49962" ht="18" customHeight="1"/>
    <row r="49963" ht="18" customHeight="1"/>
    <row r="49964" ht="18" customHeight="1"/>
    <row r="49965" ht="18" customHeight="1"/>
    <row r="49966" ht="18" customHeight="1"/>
    <row r="49967" ht="18" customHeight="1"/>
    <row r="49968" ht="18" customHeight="1"/>
    <row r="49969" ht="18" customHeight="1"/>
    <row r="49970" ht="18" customHeight="1"/>
    <row r="49971" ht="18" customHeight="1"/>
    <row r="49972" ht="18" customHeight="1"/>
    <row r="49973" ht="18" customHeight="1"/>
    <row r="49974" ht="18" customHeight="1"/>
    <row r="49975" ht="18" customHeight="1"/>
    <row r="49976" ht="18" customHeight="1"/>
    <row r="49977" ht="18" customHeight="1"/>
    <row r="49978" ht="18" customHeight="1"/>
    <row r="49979" ht="18" customHeight="1"/>
    <row r="49980" ht="18" customHeight="1"/>
    <row r="49981" ht="18" customHeight="1"/>
    <row r="49982" ht="18" customHeight="1"/>
    <row r="49983" ht="18" customHeight="1"/>
    <row r="49984" ht="18" customHeight="1"/>
    <row r="49985" ht="18" customHeight="1"/>
    <row r="49986" ht="18" customHeight="1"/>
    <row r="49987" ht="18" customHeight="1"/>
    <row r="49988" ht="18" customHeight="1"/>
    <row r="49989" ht="18" customHeight="1"/>
    <row r="49990" ht="18" customHeight="1"/>
    <row r="49991" ht="18" customHeight="1"/>
    <row r="49992" ht="18" customHeight="1"/>
    <row r="49993" ht="18" customHeight="1"/>
    <row r="49994" ht="18" customHeight="1"/>
    <row r="49995" ht="18" customHeight="1"/>
    <row r="49996" ht="18" customHeight="1"/>
    <row r="49997" ht="18" customHeight="1"/>
    <row r="49998" ht="18" customHeight="1"/>
    <row r="49999" ht="18" customHeight="1"/>
    <row r="50000" ht="18" customHeight="1"/>
    <row r="50001" ht="18" customHeight="1"/>
    <row r="50002" ht="18" customHeight="1"/>
    <row r="50003" ht="18" customHeight="1"/>
    <row r="50004" ht="18" customHeight="1"/>
    <row r="50005" ht="18" customHeight="1"/>
    <row r="50006" ht="18" customHeight="1"/>
    <row r="50007" ht="18" customHeight="1"/>
    <row r="50008" ht="18" customHeight="1"/>
    <row r="50009" ht="18" customHeight="1"/>
    <row r="50010" ht="18" customHeight="1"/>
    <row r="50011" ht="18" customHeight="1"/>
    <row r="50012" ht="18" customHeight="1"/>
    <row r="50013" ht="18" customHeight="1"/>
    <row r="50014" ht="18" customHeight="1"/>
    <row r="50015" ht="18" customHeight="1"/>
    <row r="50016" ht="18" customHeight="1"/>
    <row r="50017" ht="18" customHeight="1"/>
    <row r="50018" ht="18" customHeight="1"/>
    <row r="50019" ht="18" customHeight="1"/>
    <row r="50020" ht="18" customHeight="1"/>
    <row r="50021" ht="18" customHeight="1"/>
    <row r="50022" ht="18" customHeight="1"/>
    <row r="50023" ht="18" customHeight="1"/>
    <row r="50024" ht="18" customHeight="1"/>
    <row r="50025" ht="18" customHeight="1"/>
    <row r="50026" ht="18" customHeight="1"/>
    <row r="50027" ht="18" customHeight="1"/>
    <row r="50028" ht="18" customHeight="1"/>
    <row r="50029" ht="18" customHeight="1"/>
    <row r="50030" ht="18" customHeight="1"/>
    <row r="50031" ht="18" customHeight="1"/>
    <row r="50032" ht="18" customHeight="1"/>
    <row r="50033" ht="18" customHeight="1"/>
    <row r="50034" ht="18" customHeight="1"/>
    <row r="50035" ht="18" customHeight="1"/>
    <row r="50036" ht="18" customHeight="1"/>
    <row r="50037" ht="18" customHeight="1"/>
    <row r="50038" ht="18" customHeight="1"/>
    <row r="50039" ht="18" customHeight="1"/>
    <row r="50040" ht="18" customHeight="1"/>
    <row r="50041" ht="18" customHeight="1"/>
    <row r="50042" ht="18" customHeight="1"/>
    <row r="50043" ht="18" customHeight="1"/>
    <row r="50044" ht="18" customHeight="1"/>
    <row r="50045" ht="18" customHeight="1"/>
    <row r="50046" ht="18" customHeight="1"/>
    <row r="50047" ht="18" customHeight="1"/>
    <row r="50048" ht="18" customHeight="1"/>
    <row r="50049" ht="18" customHeight="1"/>
    <row r="50050" ht="18" customHeight="1"/>
    <row r="50051" ht="18" customHeight="1"/>
    <row r="50052" ht="18" customHeight="1"/>
    <row r="50053" ht="18" customHeight="1"/>
    <row r="50054" ht="18" customHeight="1"/>
    <row r="50055" ht="18" customHeight="1"/>
    <row r="50056" ht="18" customHeight="1"/>
    <row r="50057" ht="18" customHeight="1"/>
    <row r="50058" ht="18" customHeight="1"/>
    <row r="50059" ht="18" customHeight="1"/>
    <row r="50060" ht="18" customHeight="1"/>
    <row r="50061" ht="18" customHeight="1"/>
    <row r="50062" ht="18" customHeight="1"/>
    <row r="50063" ht="18" customHeight="1"/>
    <row r="50064" ht="18" customHeight="1"/>
    <row r="50065" ht="18" customHeight="1"/>
    <row r="50066" ht="18" customHeight="1"/>
    <row r="50067" ht="18" customHeight="1"/>
    <row r="50068" ht="18" customHeight="1"/>
    <row r="50069" ht="18" customHeight="1"/>
    <row r="50070" ht="18" customHeight="1"/>
    <row r="50071" ht="18" customHeight="1"/>
    <row r="50072" ht="18" customHeight="1"/>
    <row r="50073" ht="18" customHeight="1"/>
    <row r="50074" ht="18" customHeight="1"/>
    <row r="50075" ht="18" customHeight="1"/>
    <row r="50076" ht="18" customHeight="1"/>
    <row r="50077" ht="18" customHeight="1"/>
    <row r="50078" ht="18" customHeight="1"/>
    <row r="50079" ht="18" customHeight="1"/>
    <row r="50080" ht="18" customHeight="1"/>
    <row r="50081" ht="18" customHeight="1"/>
    <row r="50082" ht="18" customHeight="1"/>
    <row r="50083" ht="18" customHeight="1"/>
    <row r="50084" ht="18" customHeight="1"/>
    <row r="50085" ht="18" customHeight="1"/>
    <row r="50086" ht="18" customHeight="1"/>
    <row r="50087" ht="18" customHeight="1"/>
    <row r="50088" ht="18" customHeight="1"/>
    <row r="50089" ht="18" customHeight="1"/>
    <row r="50090" ht="18" customHeight="1"/>
    <row r="50091" ht="18" customHeight="1"/>
    <row r="50092" ht="18" customHeight="1"/>
    <row r="50093" ht="18" customHeight="1"/>
    <row r="50094" ht="18" customHeight="1"/>
    <row r="50095" ht="18" customHeight="1"/>
    <row r="50096" ht="18" customHeight="1"/>
    <row r="50097" ht="18" customHeight="1"/>
    <row r="50098" ht="18" customHeight="1"/>
    <row r="50099" ht="18" customHeight="1"/>
    <row r="50100" ht="18" customHeight="1"/>
    <row r="50101" ht="18" customHeight="1"/>
    <row r="50102" ht="18" customHeight="1"/>
    <row r="50103" ht="18" customHeight="1"/>
    <row r="50104" ht="18" customHeight="1"/>
    <row r="50105" ht="18" customHeight="1"/>
    <row r="50106" ht="18" customHeight="1"/>
    <row r="50107" ht="18" customHeight="1"/>
    <row r="50108" ht="18" customHeight="1"/>
    <row r="50109" ht="18" customHeight="1"/>
    <row r="50110" ht="18" customHeight="1"/>
    <row r="50111" ht="18" customHeight="1"/>
    <row r="50112" ht="18" customHeight="1"/>
    <row r="50113" ht="18" customHeight="1"/>
    <row r="50114" ht="18" customHeight="1"/>
    <row r="50115" ht="18" customHeight="1"/>
    <row r="50116" ht="18" customHeight="1"/>
    <row r="50117" ht="18" customHeight="1"/>
    <row r="50118" ht="18" customHeight="1"/>
    <row r="50119" ht="18" customHeight="1"/>
    <row r="50120" ht="18" customHeight="1"/>
    <row r="50121" ht="18" customHeight="1"/>
    <row r="50122" ht="18" customHeight="1"/>
    <row r="50123" ht="18" customHeight="1"/>
    <row r="50124" ht="18" customHeight="1"/>
    <row r="50125" ht="18" customHeight="1"/>
    <row r="50126" ht="18" customHeight="1"/>
    <row r="50127" ht="18" customHeight="1"/>
    <row r="50128" ht="18" customHeight="1"/>
    <row r="50129" ht="18" customHeight="1"/>
    <row r="50130" ht="18" customHeight="1"/>
    <row r="50131" ht="18" customHeight="1"/>
    <row r="50132" ht="18" customHeight="1"/>
    <row r="50133" ht="18" customHeight="1"/>
    <row r="50134" ht="18" customHeight="1"/>
    <row r="50135" ht="18" customHeight="1"/>
    <row r="50136" ht="18" customHeight="1"/>
    <row r="50137" ht="18" customHeight="1"/>
    <row r="50138" ht="18" customHeight="1"/>
    <row r="50139" ht="18" customHeight="1"/>
    <row r="50140" ht="18" customHeight="1"/>
    <row r="50141" ht="18" customHeight="1"/>
    <row r="50142" ht="18" customHeight="1"/>
    <row r="50143" ht="18" customHeight="1"/>
    <row r="50144" ht="18" customHeight="1"/>
    <row r="50145" ht="18" customHeight="1"/>
    <row r="50146" ht="18" customHeight="1"/>
    <row r="50147" ht="18" customHeight="1"/>
    <row r="50148" ht="18" customHeight="1"/>
    <row r="50149" ht="18" customHeight="1"/>
    <row r="50150" ht="18" customHeight="1"/>
    <row r="50151" ht="18" customHeight="1"/>
    <row r="50152" ht="18" customHeight="1"/>
    <row r="50153" ht="18" customHeight="1"/>
    <row r="50154" ht="18" customHeight="1"/>
    <row r="50155" ht="18" customHeight="1"/>
    <row r="50156" ht="18" customHeight="1"/>
    <row r="50157" ht="18" customHeight="1"/>
    <row r="50158" ht="18" customHeight="1"/>
    <row r="50159" ht="18" customHeight="1"/>
    <row r="50160" ht="18" customHeight="1"/>
    <row r="50161" ht="18" customHeight="1"/>
    <row r="50162" ht="18" customHeight="1"/>
    <row r="50163" ht="18" customHeight="1"/>
    <row r="50164" ht="18" customHeight="1"/>
    <row r="50165" ht="18" customHeight="1"/>
    <row r="50166" ht="18" customHeight="1"/>
    <row r="50167" ht="18" customHeight="1"/>
    <row r="50168" ht="18" customHeight="1"/>
    <row r="50169" ht="18" customHeight="1"/>
    <row r="50170" ht="18" customHeight="1"/>
    <row r="50171" ht="18" customHeight="1"/>
    <row r="50172" ht="18" customHeight="1"/>
    <row r="50173" ht="18" customHeight="1"/>
    <row r="50174" ht="18" customHeight="1"/>
    <row r="50175" ht="18" customHeight="1"/>
    <row r="50176" ht="18" customHeight="1"/>
    <row r="50177" ht="18" customHeight="1"/>
    <row r="50178" ht="18" customHeight="1"/>
    <row r="50179" ht="18" customHeight="1"/>
    <row r="50180" ht="18" customHeight="1"/>
    <row r="50181" ht="18" customHeight="1"/>
    <row r="50182" ht="18" customHeight="1"/>
    <row r="50183" ht="18" customHeight="1"/>
    <row r="50184" ht="18" customHeight="1"/>
    <row r="50185" ht="18" customHeight="1"/>
    <row r="50186" ht="18" customHeight="1"/>
    <row r="50187" ht="18" customHeight="1"/>
    <row r="50188" ht="18" customHeight="1"/>
    <row r="50189" ht="18" customHeight="1"/>
    <row r="50190" ht="18" customHeight="1"/>
    <row r="50191" ht="18" customHeight="1"/>
    <row r="50192" ht="18" customHeight="1"/>
    <row r="50193" ht="18" customHeight="1"/>
    <row r="50194" ht="18" customHeight="1"/>
    <row r="50195" ht="18" customHeight="1"/>
    <row r="50196" ht="18" customHeight="1"/>
    <row r="50197" ht="18" customHeight="1"/>
    <row r="50198" ht="18" customHeight="1"/>
    <row r="50199" ht="18" customHeight="1"/>
    <row r="50200" ht="18" customHeight="1"/>
    <row r="50201" ht="18" customHeight="1"/>
    <row r="50202" ht="18" customHeight="1"/>
    <row r="50203" ht="18" customHeight="1"/>
    <row r="50204" ht="18" customHeight="1"/>
    <row r="50205" ht="18" customHeight="1"/>
    <row r="50206" ht="18" customHeight="1"/>
    <row r="50207" ht="18" customHeight="1"/>
    <row r="50208" ht="18" customHeight="1"/>
    <row r="50209" ht="18" customHeight="1"/>
    <row r="50210" ht="18" customHeight="1"/>
    <row r="50211" ht="18" customHeight="1"/>
    <row r="50212" ht="18" customHeight="1"/>
    <row r="50213" ht="18" customHeight="1"/>
    <row r="50214" ht="18" customHeight="1"/>
    <row r="50215" ht="18" customHeight="1"/>
    <row r="50216" ht="18" customHeight="1"/>
    <row r="50217" ht="18" customHeight="1"/>
    <row r="50218" ht="18" customHeight="1"/>
    <row r="50219" ht="18" customHeight="1"/>
    <row r="50220" ht="18" customHeight="1"/>
    <row r="50221" ht="18" customHeight="1"/>
    <row r="50222" ht="18" customHeight="1"/>
    <row r="50223" ht="18" customHeight="1"/>
    <row r="50224" ht="18" customHeight="1"/>
    <row r="50225" ht="18" customHeight="1"/>
    <row r="50226" ht="18" customHeight="1"/>
    <row r="50227" ht="18" customHeight="1"/>
    <row r="50228" ht="18" customHeight="1"/>
    <row r="50229" ht="18" customHeight="1"/>
    <row r="50230" ht="18" customHeight="1"/>
    <row r="50231" ht="18" customHeight="1"/>
    <row r="50232" ht="18" customHeight="1"/>
    <row r="50233" ht="18" customHeight="1"/>
    <row r="50234" ht="18" customHeight="1"/>
    <row r="50235" ht="18" customHeight="1"/>
    <row r="50236" ht="18" customHeight="1"/>
    <row r="50237" ht="18" customHeight="1"/>
    <row r="50238" ht="18" customHeight="1"/>
    <row r="50239" ht="18" customHeight="1"/>
    <row r="50240" ht="18" customHeight="1"/>
    <row r="50241" ht="18" customHeight="1"/>
    <row r="50242" ht="18" customHeight="1"/>
    <row r="50243" ht="18" customHeight="1"/>
    <row r="50244" ht="18" customHeight="1"/>
    <row r="50245" ht="18" customHeight="1"/>
    <row r="50246" ht="18" customHeight="1"/>
    <row r="50247" ht="18" customHeight="1"/>
    <row r="50248" ht="18" customHeight="1"/>
    <row r="50249" ht="18" customHeight="1"/>
    <row r="50250" ht="18" customHeight="1"/>
    <row r="50251" ht="18" customHeight="1"/>
    <row r="50252" ht="18" customHeight="1"/>
    <row r="50253" ht="18" customHeight="1"/>
    <row r="50254" ht="18" customHeight="1"/>
    <row r="50255" ht="18" customHeight="1"/>
    <row r="50256" ht="18" customHeight="1"/>
    <row r="50257" ht="18" customHeight="1"/>
    <row r="50258" ht="18" customHeight="1"/>
    <row r="50259" ht="18" customHeight="1"/>
    <row r="50260" ht="18" customHeight="1"/>
    <row r="50261" ht="18" customHeight="1"/>
    <row r="50262" ht="18" customHeight="1"/>
    <row r="50263" ht="18" customHeight="1"/>
    <row r="50264" ht="18" customHeight="1"/>
    <row r="50265" ht="18" customHeight="1"/>
    <row r="50266" ht="18" customHeight="1"/>
    <row r="50267" ht="18" customHeight="1"/>
    <row r="50268" ht="18" customHeight="1"/>
    <row r="50269" ht="18" customHeight="1"/>
    <row r="50270" ht="18" customHeight="1"/>
    <row r="50271" ht="18" customHeight="1"/>
    <row r="50272" ht="18" customHeight="1"/>
    <row r="50273" ht="18" customHeight="1"/>
    <row r="50274" ht="18" customHeight="1"/>
    <row r="50275" ht="18" customHeight="1"/>
    <row r="50276" ht="18" customHeight="1"/>
    <row r="50277" ht="18" customHeight="1"/>
    <row r="50278" ht="18" customHeight="1"/>
    <row r="50279" ht="18" customHeight="1"/>
    <row r="50280" ht="18" customHeight="1"/>
    <row r="50281" ht="18" customHeight="1"/>
    <row r="50282" ht="18" customHeight="1"/>
    <row r="50283" ht="18" customHeight="1"/>
    <row r="50284" ht="18" customHeight="1"/>
    <row r="50285" ht="18" customHeight="1"/>
    <row r="50286" ht="18" customHeight="1"/>
    <row r="50287" ht="18" customHeight="1"/>
    <row r="50288" ht="18" customHeight="1"/>
    <row r="50289" ht="18" customHeight="1"/>
    <row r="50290" ht="18" customHeight="1"/>
    <row r="50291" ht="18" customHeight="1"/>
    <row r="50292" ht="18" customHeight="1"/>
    <row r="50293" ht="18" customHeight="1"/>
    <row r="50294" ht="18" customHeight="1"/>
    <row r="50295" ht="18" customHeight="1"/>
    <row r="50296" ht="18" customHeight="1"/>
    <row r="50297" ht="18" customHeight="1"/>
    <row r="50298" ht="18" customHeight="1"/>
    <row r="50299" ht="18" customHeight="1"/>
    <row r="50300" ht="18" customHeight="1"/>
    <row r="50301" ht="18" customHeight="1"/>
    <row r="50302" ht="18" customHeight="1"/>
    <row r="50303" ht="18" customHeight="1"/>
    <row r="50304" ht="18" customHeight="1"/>
    <row r="50305" ht="18" customHeight="1"/>
    <row r="50306" ht="18" customHeight="1"/>
    <row r="50307" ht="18" customHeight="1"/>
    <row r="50308" ht="18" customHeight="1"/>
    <row r="50309" ht="18" customHeight="1"/>
    <row r="50310" ht="18" customHeight="1"/>
    <row r="50311" ht="18" customHeight="1"/>
    <row r="50312" ht="18" customHeight="1"/>
    <row r="50313" ht="18" customHeight="1"/>
    <row r="50314" ht="18" customHeight="1"/>
    <row r="50315" ht="18" customHeight="1"/>
    <row r="50316" ht="18" customHeight="1"/>
    <row r="50317" ht="18" customHeight="1"/>
    <row r="50318" ht="18" customHeight="1"/>
    <row r="50319" ht="18" customHeight="1"/>
    <row r="50320" ht="18" customHeight="1"/>
    <row r="50321" ht="18" customHeight="1"/>
    <row r="50322" ht="18" customHeight="1"/>
    <row r="50323" ht="18" customHeight="1"/>
    <row r="50324" ht="18" customHeight="1"/>
    <row r="50325" ht="18" customHeight="1"/>
    <row r="50326" ht="18" customHeight="1"/>
    <row r="50327" ht="18" customHeight="1"/>
    <row r="50328" ht="18" customHeight="1"/>
    <row r="50329" ht="18" customHeight="1"/>
    <row r="50330" ht="18" customHeight="1"/>
    <row r="50331" ht="18" customHeight="1"/>
    <row r="50332" ht="18" customHeight="1"/>
    <row r="50333" ht="18" customHeight="1"/>
    <row r="50334" ht="18" customHeight="1"/>
    <row r="50335" ht="18" customHeight="1"/>
    <row r="50336" ht="18" customHeight="1"/>
    <row r="50337" ht="18" customHeight="1"/>
    <row r="50338" ht="18" customHeight="1"/>
    <row r="50339" ht="18" customHeight="1"/>
    <row r="50340" ht="18" customHeight="1"/>
    <row r="50341" ht="18" customHeight="1"/>
    <row r="50342" ht="18" customHeight="1"/>
    <row r="50343" ht="18" customHeight="1"/>
    <row r="50344" ht="18" customHeight="1"/>
    <row r="50345" ht="18" customHeight="1"/>
    <row r="50346" ht="18" customHeight="1"/>
    <row r="50347" ht="18" customHeight="1"/>
    <row r="50348" ht="18" customHeight="1"/>
    <row r="50349" ht="18" customHeight="1"/>
    <row r="50350" ht="18" customHeight="1"/>
    <row r="50351" ht="18" customHeight="1"/>
    <row r="50352" ht="18" customHeight="1"/>
    <row r="50353" ht="18" customHeight="1"/>
    <row r="50354" ht="18" customHeight="1"/>
    <row r="50355" ht="18" customHeight="1"/>
    <row r="50356" ht="18" customHeight="1"/>
    <row r="50357" ht="18" customHeight="1"/>
    <row r="50358" ht="18" customHeight="1"/>
    <row r="50359" ht="18" customHeight="1"/>
    <row r="50360" ht="18" customHeight="1"/>
    <row r="50361" ht="18" customHeight="1"/>
    <row r="50362" ht="18" customHeight="1"/>
    <row r="50363" ht="18" customHeight="1"/>
    <row r="50364" ht="18" customHeight="1"/>
    <row r="50365" ht="18" customHeight="1"/>
    <row r="50366" ht="18" customHeight="1"/>
    <row r="50367" ht="18" customHeight="1"/>
    <row r="50368" ht="18" customHeight="1"/>
    <row r="50369" ht="18" customHeight="1"/>
    <row r="50370" ht="18" customHeight="1"/>
    <row r="50371" ht="18" customHeight="1"/>
    <row r="50372" ht="18" customHeight="1"/>
    <row r="50373" ht="18" customHeight="1"/>
    <row r="50374" ht="18" customHeight="1"/>
    <row r="50375" ht="18" customHeight="1"/>
    <row r="50376" ht="18" customHeight="1"/>
    <row r="50377" ht="18" customHeight="1"/>
    <row r="50378" ht="18" customHeight="1"/>
    <row r="50379" ht="18" customHeight="1"/>
    <row r="50380" ht="18" customHeight="1"/>
    <row r="50381" ht="18" customHeight="1"/>
    <row r="50382" ht="18" customHeight="1"/>
    <row r="50383" ht="18" customHeight="1"/>
    <row r="50384" ht="18" customHeight="1"/>
    <row r="50385" ht="18" customHeight="1"/>
    <row r="50386" ht="18" customHeight="1"/>
    <row r="50387" ht="18" customHeight="1"/>
    <row r="50388" ht="18" customHeight="1"/>
    <row r="50389" ht="18" customHeight="1"/>
    <row r="50390" ht="18" customHeight="1"/>
    <row r="50391" ht="18" customHeight="1"/>
    <row r="50392" ht="18" customHeight="1"/>
    <row r="50393" ht="18" customHeight="1"/>
    <row r="50394" ht="18" customHeight="1"/>
    <row r="50395" ht="18" customHeight="1"/>
    <row r="50396" ht="18" customHeight="1"/>
    <row r="50397" ht="18" customHeight="1"/>
    <row r="50398" ht="18" customHeight="1"/>
    <row r="50399" ht="18" customHeight="1"/>
    <row r="50400" ht="18" customHeight="1"/>
    <row r="50401" ht="18" customHeight="1"/>
    <row r="50402" ht="18" customHeight="1"/>
    <row r="50403" ht="18" customHeight="1"/>
    <row r="50404" ht="18" customHeight="1"/>
    <row r="50405" ht="18" customHeight="1"/>
    <row r="50406" ht="18" customHeight="1"/>
    <row r="50407" ht="18" customHeight="1"/>
    <row r="50408" ht="18" customHeight="1"/>
    <row r="50409" ht="18" customHeight="1"/>
    <row r="50410" ht="18" customHeight="1"/>
    <row r="50411" ht="18" customHeight="1"/>
    <row r="50412" ht="18" customHeight="1"/>
    <row r="50413" ht="18" customHeight="1"/>
    <row r="50414" ht="18" customHeight="1"/>
    <row r="50415" ht="18" customHeight="1"/>
    <row r="50416" ht="18" customHeight="1"/>
    <row r="50417" ht="18" customHeight="1"/>
    <row r="50418" ht="18" customHeight="1"/>
    <row r="50419" ht="18" customHeight="1"/>
    <row r="50420" ht="18" customHeight="1"/>
    <row r="50421" ht="18" customHeight="1"/>
    <row r="50422" ht="18" customHeight="1"/>
    <row r="50423" ht="18" customHeight="1"/>
    <row r="50424" ht="18" customHeight="1"/>
    <row r="50425" ht="18" customHeight="1"/>
    <row r="50426" ht="18" customHeight="1"/>
    <row r="50427" ht="18" customHeight="1"/>
    <row r="50428" ht="18" customHeight="1"/>
    <row r="50429" ht="18" customHeight="1"/>
    <row r="50430" ht="18" customHeight="1"/>
    <row r="50431" ht="18" customHeight="1"/>
    <row r="50432" ht="18" customHeight="1"/>
    <row r="50433" ht="18" customHeight="1"/>
    <row r="50434" ht="18" customHeight="1"/>
    <row r="50435" ht="18" customHeight="1"/>
    <row r="50436" ht="18" customHeight="1"/>
    <row r="50437" ht="18" customHeight="1"/>
    <row r="50438" ht="18" customHeight="1"/>
    <row r="50439" ht="18" customHeight="1"/>
    <row r="50440" ht="18" customHeight="1"/>
    <row r="50441" ht="18" customHeight="1"/>
    <row r="50442" ht="18" customHeight="1"/>
    <row r="50443" ht="18" customHeight="1"/>
    <row r="50444" ht="18" customHeight="1"/>
    <row r="50445" ht="18" customHeight="1"/>
    <row r="50446" ht="18" customHeight="1"/>
    <row r="50447" ht="18" customHeight="1"/>
    <row r="50448" ht="18" customHeight="1"/>
    <row r="50449" ht="18" customHeight="1"/>
    <row r="50450" ht="18" customHeight="1"/>
    <row r="50451" ht="18" customHeight="1"/>
    <row r="50452" ht="18" customHeight="1"/>
    <row r="50453" ht="18" customHeight="1"/>
    <row r="50454" ht="18" customHeight="1"/>
    <row r="50455" ht="18" customHeight="1"/>
    <row r="50456" ht="18" customHeight="1"/>
    <row r="50457" ht="18" customHeight="1"/>
    <row r="50458" ht="18" customHeight="1"/>
    <row r="50459" ht="18" customHeight="1"/>
    <row r="50460" ht="18" customHeight="1"/>
    <row r="50461" ht="18" customHeight="1"/>
    <row r="50462" ht="18" customHeight="1"/>
    <row r="50463" ht="18" customHeight="1"/>
    <row r="50464" ht="18" customHeight="1"/>
    <row r="50465" ht="18" customHeight="1"/>
    <row r="50466" ht="18" customHeight="1"/>
    <row r="50467" ht="18" customHeight="1"/>
    <row r="50468" ht="18" customHeight="1"/>
    <row r="50469" ht="18" customHeight="1"/>
    <row r="50470" ht="18" customHeight="1"/>
    <row r="50471" ht="18" customHeight="1"/>
    <row r="50472" ht="18" customHeight="1"/>
    <row r="50473" ht="18" customHeight="1"/>
    <row r="50474" ht="18" customHeight="1"/>
    <row r="50475" ht="18" customHeight="1"/>
    <row r="50476" ht="18" customHeight="1"/>
    <row r="50477" ht="18" customHeight="1"/>
    <row r="50478" ht="18" customHeight="1"/>
    <row r="50479" ht="18" customHeight="1"/>
    <row r="50480" ht="18" customHeight="1"/>
    <row r="50481" ht="18" customHeight="1"/>
    <row r="50482" ht="18" customHeight="1"/>
    <row r="50483" ht="18" customHeight="1"/>
    <row r="50484" ht="18" customHeight="1"/>
    <row r="50485" ht="18" customHeight="1"/>
    <row r="50486" ht="18" customHeight="1"/>
    <row r="50487" ht="18" customHeight="1"/>
    <row r="50488" ht="18" customHeight="1"/>
    <row r="50489" ht="18" customHeight="1"/>
    <row r="50490" ht="18" customHeight="1"/>
    <row r="50491" ht="18" customHeight="1"/>
    <row r="50492" ht="18" customHeight="1"/>
    <row r="50493" ht="18" customHeight="1"/>
    <row r="50494" ht="18" customHeight="1"/>
    <row r="50495" ht="18" customHeight="1"/>
    <row r="50496" ht="18" customHeight="1"/>
    <row r="50497" ht="18" customHeight="1"/>
    <row r="50498" ht="18" customHeight="1"/>
    <row r="50499" ht="18" customHeight="1"/>
    <row r="50500" ht="18" customHeight="1"/>
    <row r="50501" ht="18" customHeight="1"/>
    <row r="50502" ht="18" customHeight="1"/>
    <row r="50503" ht="18" customHeight="1"/>
    <row r="50504" ht="18" customHeight="1"/>
    <row r="50505" ht="18" customHeight="1"/>
    <row r="50506" ht="18" customHeight="1"/>
    <row r="50507" ht="18" customHeight="1"/>
    <row r="50508" ht="18" customHeight="1"/>
    <row r="50509" ht="18" customHeight="1"/>
    <row r="50510" ht="18" customHeight="1"/>
    <row r="50511" ht="18" customHeight="1"/>
    <row r="50512" ht="18" customHeight="1"/>
    <row r="50513" ht="18" customHeight="1"/>
    <row r="50514" ht="18" customHeight="1"/>
    <row r="50515" ht="18" customHeight="1"/>
    <row r="50516" ht="18" customHeight="1"/>
    <row r="50517" ht="18" customHeight="1"/>
    <row r="50518" ht="18" customHeight="1"/>
    <row r="50519" ht="18" customHeight="1"/>
    <row r="50520" ht="18" customHeight="1"/>
    <row r="50521" ht="18" customHeight="1"/>
    <row r="50522" ht="18" customHeight="1"/>
    <row r="50523" ht="18" customHeight="1"/>
    <row r="50524" ht="18" customHeight="1"/>
    <row r="50525" ht="18" customHeight="1"/>
    <row r="50526" ht="18" customHeight="1"/>
    <row r="50527" ht="18" customHeight="1"/>
    <row r="50528" ht="18" customHeight="1"/>
    <row r="50529" ht="18" customHeight="1"/>
    <row r="50530" ht="18" customHeight="1"/>
    <row r="50531" ht="18" customHeight="1"/>
    <row r="50532" ht="18" customHeight="1"/>
    <row r="50533" ht="18" customHeight="1"/>
    <row r="50534" ht="18" customHeight="1"/>
    <row r="50535" ht="18" customHeight="1"/>
    <row r="50536" ht="18" customHeight="1"/>
    <row r="50537" ht="18" customHeight="1"/>
    <row r="50538" ht="18" customHeight="1"/>
    <row r="50539" ht="18" customHeight="1"/>
    <row r="50540" ht="18" customHeight="1"/>
    <row r="50541" ht="18" customHeight="1"/>
    <row r="50542" ht="18" customHeight="1"/>
    <row r="50543" ht="18" customHeight="1"/>
    <row r="50544" ht="18" customHeight="1"/>
    <row r="50545" ht="18" customHeight="1"/>
    <row r="50546" ht="18" customHeight="1"/>
    <row r="50547" ht="18" customHeight="1"/>
    <row r="50548" ht="18" customHeight="1"/>
    <row r="50549" ht="18" customHeight="1"/>
    <row r="50550" ht="18" customHeight="1"/>
    <row r="50551" ht="18" customHeight="1"/>
    <row r="50552" ht="18" customHeight="1"/>
    <row r="50553" ht="18" customHeight="1"/>
    <row r="50554" ht="18" customHeight="1"/>
    <row r="50555" ht="18" customHeight="1"/>
    <row r="50556" ht="18" customHeight="1"/>
    <row r="50557" ht="18" customHeight="1"/>
    <row r="50558" ht="18" customHeight="1"/>
    <row r="50559" ht="18" customHeight="1"/>
    <row r="50560" ht="18" customHeight="1"/>
    <row r="50561" ht="18" customHeight="1"/>
    <row r="50562" ht="18" customHeight="1"/>
    <row r="50563" ht="18" customHeight="1"/>
    <row r="50564" ht="18" customHeight="1"/>
    <row r="50565" ht="18" customHeight="1"/>
    <row r="50566" ht="18" customHeight="1"/>
    <row r="50567" ht="18" customHeight="1"/>
    <row r="50568" ht="18" customHeight="1"/>
    <row r="50569" ht="18" customHeight="1"/>
    <row r="50570" ht="18" customHeight="1"/>
    <row r="50571" ht="18" customHeight="1"/>
    <row r="50572" ht="18" customHeight="1"/>
    <row r="50573" ht="18" customHeight="1"/>
    <row r="50574" ht="18" customHeight="1"/>
    <row r="50575" ht="18" customHeight="1"/>
    <row r="50576" ht="18" customHeight="1"/>
    <row r="50577" ht="18" customHeight="1"/>
    <row r="50578" ht="18" customHeight="1"/>
    <row r="50579" ht="18" customHeight="1"/>
    <row r="50580" ht="18" customHeight="1"/>
    <row r="50581" ht="18" customHeight="1"/>
    <row r="50582" ht="18" customHeight="1"/>
    <row r="50583" ht="18" customHeight="1"/>
    <row r="50584" ht="18" customHeight="1"/>
    <row r="50585" ht="18" customHeight="1"/>
    <row r="50586" ht="18" customHeight="1"/>
    <row r="50587" ht="18" customHeight="1"/>
    <row r="50588" ht="18" customHeight="1"/>
    <row r="50589" ht="18" customHeight="1"/>
    <row r="50590" ht="18" customHeight="1"/>
    <row r="50591" ht="18" customHeight="1"/>
    <row r="50592" ht="18" customHeight="1"/>
    <row r="50593" ht="18" customHeight="1"/>
    <row r="50594" ht="18" customHeight="1"/>
    <row r="50595" ht="18" customHeight="1"/>
    <row r="50596" ht="18" customHeight="1"/>
    <row r="50597" ht="18" customHeight="1"/>
    <row r="50598" ht="18" customHeight="1"/>
    <row r="50599" ht="18" customHeight="1"/>
    <row r="50600" ht="18" customHeight="1"/>
    <row r="50601" ht="18" customHeight="1"/>
    <row r="50602" ht="18" customHeight="1"/>
    <row r="50603" ht="18" customHeight="1"/>
    <row r="50604" ht="18" customHeight="1"/>
    <row r="50605" ht="18" customHeight="1"/>
    <row r="50606" ht="18" customHeight="1"/>
    <row r="50607" ht="18" customHeight="1"/>
    <row r="50608" ht="18" customHeight="1"/>
    <row r="50609" ht="18" customHeight="1"/>
    <row r="50610" ht="18" customHeight="1"/>
    <row r="50611" ht="18" customHeight="1"/>
    <row r="50612" ht="18" customHeight="1"/>
    <row r="50613" ht="18" customHeight="1"/>
    <row r="50614" ht="18" customHeight="1"/>
    <row r="50615" ht="18" customHeight="1"/>
    <row r="50616" ht="18" customHeight="1"/>
    <row r="50617" ht="18" customHeight="1"/>
    <row r="50618" ht="18" customHeight="1"/>
    <row r="50619" ht="18" customHeight="1"/>
    <row r="50620" ht="18" customHeight="1"/>
    <row r="50621" ht="18" customHeight="1"/>
    <row r="50622" ht="18" customHeight="1"/>
    <row r="50623" ht="18" customHeight="1"/>
    <row r="50624" ht="18" customHeight="1"/>
    <row r="50625" ht="18" customHeight="1"/>
    <row r="50626" ht="18" customHeight="1"/>
    <row r="50627" ht="18" customHeight="1"/>
    <row r="50628" ht="18" customHeight="1"/>
    <row r="50629" ht="18" customHeight="1"/>
    <row r="50630" ht="18" customHeight="1"/>
    <row r="50631" ht="18" customHeight="1"/>
    <row r="50632" ht="18" customHeight="1"/>
    <row r="50633" ht="18" customHeight="1"/>
    <row r="50634" ht="18" customHeight="1"/>
    <row r="50635" ht="18" customHeight="1"/>
    <row r="50636" ht="18" customHeight="1"/>
    <row r="50637" ht="18" customHeight="1"/>
    <row r="50638" ht="18" customHeight="1"/>
    <row r="50639" ht="18" customHeight="1"/>
    <row r="50640" ht="18" customHeight="1"/>
    <row r="50641" ht="18" customHeight="1"/>
    <row r="50642" ht="18" customHeight="1"/>
    <row r="50643" ht="18" customHeight="1"/>
    <row r="50644" ht="18" customHeight="1"/>
    <row r="50645" ht="18" customHeight="1"/>
    <row r="50646" ht="18" customHeight="1"/>
    <row r="50647" ht="18" customHeight="1"/>
    <row r="50648" ht="18" customHeight="1"/>
    <row r="50649" ht="18" customHeight="1"/>
    <row r="50650" ht="18" customHeight="1"/>
    <row r="50651" ht="18" customHeight="1"/>
    <row r="50652" ht="18" customHeight="1"/>
    <row r="50653" ht="18" customHeight="1"/>
    <row r="50654" ht="18" customHeight="1"/>
    <row r="50655" ht="18" customHeight="1"/>
    <row r="50656" ht="18" customHeight="1"/>
    <row r="50657" ht="18" customHeight="1"/>
    <row r="50658" ht="18" customHeight="1"/>
    <row r="50659" ht="18" customHeight="1"/>
    <row r="50660" ht="18" customHeight="1"/>
    <row r="50661" ht="18" customHeight="1"/>
    <row r="50662" ht="18" customHeight="1"/>
    <row r="50663" ht="18" customHeight="1"/>
    <row r="50664" ht="18" customHeight="1"/>
    <row r="50665" ht="18" customHeight="1"/>
    <row r="50666" ht="18" customHeight="1"/>
    <row r="50667" ht="18" customHeight="1"/>
    <row r="50668" ht="18" customHeight="1"/>
    <row r="50669" ht="18" customHeight="1"/>
    <row r="50670" ht="18" customHeight="1"/>
    <row r="50671" ht="18" customHeight="1"/>
    <row r="50672" ht="18" customHeight="1"/>
    <row r="50673" ht="18" customHeight="1"/>
    <row r="50674" ht="18" customHeight="1"/>
    <row r="50675" ht="18" customHeight="1"/>
    <row r="50676" ht="18" customHeight="1"/>
    <row r="50677" ht="18" customHeight="1"/>
    <row r="50678" ht="18" customHeight="1"/>
    <row r="50679" ht="18" customHeight="1"/>
    <row r="50680" ht="18" customHeight="1"/>
    <row r="50681" ht="18" customHeight="1"/>
    <row r="50682" ht="18" customHeight="1"/>
    <row r="50683" ht="18" customHeight="1"/>
    <row r="50684" ht="18" customHeight="1"/>
    <row r="50685" ht="18" customHeight="1"/>
    <row r="50686" ht="18" customHeight="1"/>
    <row r="50687" ht="18" customHeight="1"/>
    <row r="50688" ht="18" customHeight="1"/>
    <row r="50689" ht="18" customHeight="1"/>
    <row r="50690" ht="18" customHeight="1"/>
    <row r="50691" ht="18" customHeight="1"/>
    <row r="50692" ht="18" customHeight="1"/>
    <row r="50693" ht="18" customHeight="1"/>
    <row r="50694" ht="18" customHeight="1"/>
    <row r="50695" ht="18" customHeight="1"/>
    <row r="50696" ht="18" customHeight="1"/>
    <row r="50697" ht="18" customHeight="1"/>
    <row r="50698" ht="18" customHeight="1"/>
    <row r="50699" ht="18" customHeight="1"/>
    <row r="50700" ht="18" customHeight="1"/>
    <row r="50701" ht="18" customHeight="1"/>
    <row r="50702" ht="18" customHeight="1"/>
    <row r="50703" ht="18" customHeight="1"/>
    <row r="50704" ht="18" customHeight="1"/>
    <row r="50705" ht="18" customHeight="1"/>
    <row r="50706" ht="18" customHeight="1"/>
    <row r="50707" ht="18" customHeight="1"/>
    <row r="50708" ht="18" customHeight="1"/>
    <row r="50709" ht="18" customHeight="1"/>
    <row r="50710" ht="18" customHeight="1"/>
    <row r="50711" ht="18" customHeight="1"/>
    <row r="50712" ht="18" customHeight="1"/>
    <row r="50713" ht="18" customHeight="1"/>
    <row r="50714" ht="18" customHeight="1"/>
    <row r="50715" ht="18" customHeight="1"/>
    <row r="50716" ht="18" customHeight="1"/>
    <row r="50717" ht="18" customHeight="1"/>
    <row r="50718" ht="18" customHeight="1"/>
    <row r="50719" ht="18" customHeight="1"/>
    <row r="50720" ht="18" customHeight="1"/>
    <row r="50721" ht="18" customHeight="1"/>
    <row r="50722" ht="18" customHeight="1"/>
    <row r="50723" ht="18" customHeight="1"/>
    <row r="50724" ht="18" customHeight="1"/>
    <row r="50725" ht="18" customHeight="1"/>
    <row r="50726" ht="18" customHeight="1"/>
    <row r="50727" ht="18" customHeight="1"/>
    <row r="50728" ht="18" customHeight="1"/>
    <row r="50729" ht="18" customHeight="1"/>
    <row r="50730" ht="18" customHeight="1"/>
    <row r="50731" ht="18" customHeight="1"/>
    <row r="50732" ht="18" customHeight="1"/>
    <row r="50733" ht="18" customHeight="1"/>
    <row r="50734" ht="18" customHeight="1"/>
    <row r="50735" ht="18" customHeight="1"/>
    <row r="50736" ht="18" customHeight="1"/>
    <row r="50737" ht="18" customHeight="1"/>
    <row r="50738" ht="18" customHeight="1"/>
    <row r="50739" ht="18" customHeight="1"/>
    <row r="50740" ht="18" customHeight="1"/>
    <row r="50741" ht="18" customHeight="1"/>
    <row r="50742" ht="18" customHeight="1"/>
    <row r="50743" ht="18" customHeight="1"/>
    <row r="50744" ht="18" customHeight="1"/>
    <row r="50745" ht="18" customHeight="1"/>
    <row r="50746" ht="18" customHeight="1"/>
    <row r="50747" ht="18" customHeight="1"/>
    <row r="50748" ht="18" customHeight="1"/>
    <row r="50749" ht="18" customHeight="1"/>
    <row r="50750" ht="18" customHeight="1"/>
    <row r="50751" ht="18" customHeight="1"/>
    <row r="50752" ht="18" customHeight="1"/>
    <row r="50753" ht="18" customHeight="1"/>
    <row r="50754" ht="18" customHeight="1"/>
    <row r="50755" ht="18" customHeight="1"/>
    <row r="50756" ht="18" customHeight="1"/>
    <row r="50757" ht="18" customHeight="1"/>
    <row r="50758" ht="18" customHeight="1"/>
    <row r="50759" ht="18" customHeight="1"/>
    <row r="50760" ht="18" customHeight="1"/>
    <row r="50761" ht="18" customHeight="1"/>
    <row r="50762" ht="18" customHeight="1"/>
    <row r="50763" ht="18" customHeight="1"/>
    <row r="50764" ht="18" customHeight="1"/>
    <row r="50765" ht="18" customHeight="1"/>
    <row r="50766" ht="18" customHeight="1"/>
    <row r="50767" ht="18" customHeight="1"/>
    <row r="50768" ht="18" customHeight="1"/>
    <row r="50769" ht="18" customHeight="1"/>
    <row r="50770" ht="18" customHeight="1"/>
    <row r="50771" ht="18" customHeight="1"/>
    <row r="50772" ht="18" customHeight="1"/>
    <row r="50773" ht="18" customHeight="1"/>
    <row r="50774" ht="18" customHeight="1"/>
    <row r="50775" ht="18" customHeight="1"/>
    <row r="50776" ht="18" customHeight="1"/>
    <row r="50777" ht="18" customHeight="1"/>
    <row r="50778" ht="18" customHeight="1"/>
    <row r="50779" ht="18" customHeight="1"/>
    <row r="50780" ht="18" customHeight="1"/>
    <row r="50781" ht="18" customHeight="1"/>
    <row r="50782" ht="18" customHeight="1"/>
    <row r="50783" ht="18" customHeight="1"/>
    <row r="50784" ht="18" customHeight="1"/>
    <row r="50785" ht="18" customHeight="1"/>
    <row r="50786" ht="18" customHeight="1"/>
    <row r="50787" ht="18" customHeight="1"/>
    <row r="50788" ht="18" customHeight="1"/>
    <row r="50789" ht="18" customHeight="1"/>
    <row r="50790" ht="18" customHeight="1"/>
    <row r="50791" ht="18" customHeight="1"/>
    <row r="50792" ht="18" customHeight="1"/>
    <row r="50793" ht="18" customHeight="1"/>
    <row r="50794" ht="18" customHeight="1"/>
    <row r="50795" ht="18" customHeight="1"/>
    <row r="50796" ht="18" customHeight="1"/>
    <row r="50797" ht="18" customHeight="1"/>
    <row r="50798" ht="18" customHeight="1"/>
    <row r="50799" ht="18" customHeight="1"/>
    <row r="50800" ht="18" customHeight="1"/>
    <row r="50801" ht="18" customHeight="1"/>
    <row r="50802" ht="18" customHeight="1"/>
    <row r="50803" ht="18" customHeight="1"/>
    <row r="50804" ht="18" customHeight="1"/>
    <row r="50805" ht="18" customHeight="1"/>
    <row r="50806" ht="18" customHeight="1"/>
    <row r="50807" ht="18" customHeight="1"/>
    <row r="50808" ht="18" customHeight="1"/>
    <row r="50809" ht="18" customHeight="1"/>
    <row r="50810" ht="18" customHeight="1"/>
    <row r="50811" ht="18" customHeight="1"/>
    <row r="50812" ht="18" customHeight="1"/>
    <row r="50813" ht="18" customHeight="1"/>
    <row r="50814" ht="18" customHeight="1"/>
    <row r="50815" ht="18" customHeight="1"/>
    <row r="50816" ht="18" customHeight="1"/>
    <row r="50817" ht="18" customHeight="1"/>
    <row r="50818" ht="18" customHeight="1"/>
    <row r="50819" ht="18" customHeight="1"/>
    <row r="50820" ht="18" customHeight="1"/>
    <row r="50821" ht="18" customHeight="1"/>
    <row r="50822" ht="18" customHeight="1"/>
    <row r="50823" ht="18" customHeight="1"/>
    <row r="50824" ht="18" customHeight="1"/>
    <row r="50825" ht="18" customHeight="1"/>
    <row r="50826" ht="18" customHeight="1"/>
    <row r="50827" ht="18" customHeight="1"/>
    <row r="50828" ht="18" customHeight="1"/>
    <row r="50829" ht="18" customHeight="1"/>
    <row r="50830" ht="18" customHeight="1"/>
    <row r="50831" ht="18" customHeight="1"/>
    <row r="50832" ht="18" customHeight="1"/>
    <row r="50833" ht="18" customHeight="1"/>
    <row r="50834" ht="18" customHeight="1"/>
    <row r="50835" ht="18" customHeight="1"/>
    <row r="50836" ht="18" customHeight="1"/>
    <row r="50837" ht="18" customHeight="1"/>
    <row r="50838" ht="18" customHeight="1"/>
    <row r="50839" ht="18" customHeight="1"/>
    <row r="50840" ht="18" customHeight="1"/>
    <row r="50841" ht="18" customHeight="1"/>
    <row r="50842" ht="18" customHeight="1"/>
    <row r="50843" ht="18" customHeight="1"/>
    <row r="50844" ht="18" customHeight="1"/>
    <row r="50845" ht="18" customHeight="1"/>
    <row r="50846" ht="18" customHeight="1"/>
    <row r="50847" ht="18" customHeight="1"/>
    <row r="50848" ht="18" customHeight="1"/>
    <row r="50849" ht="18" customHeight="1"/>
    <row r="50850" ht="18" customHeight="1"/>
    <row r="50851" ht="18" customHeight="1"/>
    <row r="50852" ht="18" customHeight="1"/>
    <row r="50853" ht="18" customHeight="1"/>
    <row r="50854" ht="18" customHeight="1"/>
    <row r="50855" ht="18" customHeight="1"/>
    <row r="50856" ht="18" customHeight="1"/>
    <row r="50857" ht="18" customHeight="1"/>
    <row r="50858" ht="18" customHeight="1"/>
    <row r="50859" ht="18" customHeight="1"/>
    <row r="50860" ht="18" customHeight="1"/>
    <row r="50861" ht="18" customHeight="1"/>
    <row r="50862" ht="18" customHeight="1"/>
    <row r="50863" ht="18" customHeight="1"/>
    <row r="50864" ht="18" customHeight="1"/>
    <row r="50865" ht="18" customHeight="1"/>
    <row r="50866" ht="18" customHeight="1"/>
    <row r="50867" ht="18" customHeight="1"/>
    <row r="50868" ht="18" customHeight="1"/>
    <row r="50869" ht="18" customHeight="1"/>
    <row r="50870" ht="18" customHeight="1"/>
    <row r="50871" ht="18" customHeight="1"/>
    <row r="50872" ht="18" customHeight="1"/>
    <row r="50873" ht="18" customHeight="1"/>
    <row r="50874" ht="18" customHeight="1"/>
    <row r="50875" ht="18" customHeight="1"/>
    <row r="50876" ht="18" customHeight="1"/>
    <row r="50877" ht="18" customHeight="1"/>
    <row r="50878" ht="18" customHeight="1"/>
    <row r="50879" ht="18" customHeight="1"/>
    <row r="50880" ht="18" customHeight="1"/>
    <row r="50881" ht="18" customHeight="1"/>
    <row r="50882" ht="18" customHeight="1"/>
    <row r="50883" ht="18" customHeight="1"/>
    <row r="50884" ht="18" customHeight="1"/>
    <row r="50885" ht="18" customHeight="1"/>
    <row r="50886" ht="18" customHeight="1"/>
    <row r="50887" ht="18" customHeight="1"/>
    <row r="50888" ht="18" customHeight="1"/>
    <row r="50889" ht="18" customHeight="1"/>
    <row r="50890" ht="18" customHeight="1"/>
    <row r="50891" ht="18" customHeight="1"/>
    <row r="50892" ht="18" customHeight="1"/>
    <row r="50893" ht="18" customHeight="1"/>
    <row r="50894" ht="18" customHeight="1"/>
    <row r="50895" ht="18" customHeight="1"/>
    <row r="50896" ht="18" customHeight="1"/>
    <row r="50897" ht="18" customHeight="1"/>
    <row r="50898" ht="18" customHeight="1"/>
    <row r="50899" ht="18" customHeight="1"/>
    <row r="50900" ht="18" customHeight="1"/>
    <row r="50901" ht="18" customHeight="1"/>
    <row r="50902" ht="18" customHeight="1"/>
    <row r="50903" ht="18" customHeight="1"/>
    <row r="50904" ht="18" customHeight="1"/>
    <row r="50905" ht="18" customHeight="1"/>
    <row r="50906" ht="18" customHeight="1"/>
    <row r="50907" ht="18" customHeight="1"/>
    <row r="50908" ht="18" customHeight="1"/>
    <row r="50909" ht="18" customHeight="1"/>
    <row r="50910" ht="18" customHeight="1"/>
    <row r="50911" ht="18" customHeight="1"/>
    <row r="50912" ht="18" customHeight="1"/>
    <row r="50913" ht="18" customHeight="1"/>
    <row r="50914" ht="18" customHeight="1"/>
    <row r="50915" ht="18" customHeight="1"/>
    <row r="50916" ht="18" customHeight="1"/>
    <row r="50917" ht="18" customHeight="1"/>
    <row r="50918" ht="18" customHeight="1"/>
    <row r="50919" ht="18" customHeight="1"/>
    <row r="50920" ht="18" customHeight="1"/>
    <row r="50921" ht="18" customHeight="1"/>
    <row r="50922" ht="18" customHeight="1"/>
    <row r="50923" ht="18" customHeight="1"/>
    <row r="50924" ht="18" customHeight="1"/>
    <row r="50925" ht="18" customHeight="1"/>
    <row r="50926" ht="18" customHeight="1"/>
    <row r="50927" ht="18" customHeight="1"/>
    <row r="50928" ht="18" customHeight="1"/>
    <row r="50929" ht="18" customHeight="1"/>
    <row r="50930" ht="18" customHeight="1"/>
    <row r="50931" ht="18" customHeight="1"/>
    <row r="50932" ht="18" customHeight="1"/>
    <row r="50933" ht="18" customHeight="1"/>
    <row r="50934" ht="18" customHeight="1"/>
    <row r="50935" ht="18" customHeight="1"/>
    <row r="50936" ht="18" customHeight="1"/>
    <row r="50937" ht="18" customHeight="1"/>
    <row r="50938" ht="18" customHeight="1"/>
    <row r="50939" ht="18" customHeight="1"/>
    <row r="50940" ht="18" customHeight="1"/>
    <row r="50941" ht="18" customHeight="1"/>
    <row r="50942" ht="18" customHeight="1"/>
    <row r="50943" ht="18" customHeight="1"/>
    <row r="50944" ht="18" customHeight="1"/>
    <row r="50945" ht="18" customHeight="1"/>
    <row r="50946" ht="18" customHeight="1"/>
    <row r="50947" ht="18" customHeight="1"/>
    <row r="50948" ht="18" customHeight="1"/>
    <row r="50949" ht="18" customHeight="1"/>
    <row r="50950" ht="18" customHeight="1"/>
    <row r="50951" ht="18" customHeight="1"/>
    <row r="50952" ht="18" customHeight="1"/>
    <row r="50953" ht="18" customHeight="1"/>
    <row r="50954" ht="18" customHeight="1"/>
    <row r="50955" ht="18" customHeight="1"/>
    <row r="50956" ht="18" customHeight="1"/>
    <row r="50957" ht="18" customHeight="1"/>
    <row r="50958" ht="18" customHeight="1"/>
    <row r="50959" ht="18" customHeight="1"/>
    <row r="50960" ht="18" customHeight="1"/>
    <row r="50961" ht="18" customHeight="1"/>
    <row r="50962" ht="18" customHeight="1"/>
    <row r="50963" ht="18" customHeight="1"/>
    <row r="50964" ht="18" customHeight="1"/>
    <row r="50965" ht="18" customHeight="1"/>
    <row r="50966" ht="18" customHeight="1"/>
    <row r="50967" ht="18" customHeight="1"/>
    <row r="50968" ht="18" customHeight="1"/>
    <row r="50969" ht="18" customHeight="1"/>
    <row r="50970" ht="18" customHeight="1"/>
    <row r="50971" ht="18" customHeight="1"/>
    <row r="50972" ht="18" customHeight="1"/>
    <row r="50973" ht="18" customHeight="1"/>
    <row r="50974" ht="18" customHeight="1"/>
    <row r="50975" ht="18" customHeight="1"/>
    <row r="50976" ht="18" customHeight="1"/>
    <row r="50977" ht="18" customHeight="1"/>
    <row r="50978" ht="18" customHeight="1"/>
    <row r="50979" ht="18" customHeight="1"/>
    <row r="50980" ht="18" customHeight="1"/>
    <row r="50981" ht="18" customHeight="1"/>
    <row r="50982" ht="18" customHeight="1"/>
    <row r="50983" ht="18" customHeight="1"/>
    <row r="50984" ht="18" customHeight="1"/>
    <row r="50985" ht="18" customHeight="1"/>
    <row r="50986" ht="18" customHeight="1"/>
    <row r="50987" ht="18" customHeight="1"/>
    <row r="50988" ht="18" customHeight="1"/>
    <row r="50989" ht="18" customHeight="1"/>
    <row r="50990" ht="18" customHeight="1"/>
    <row r="50991" ht="18" customHeight="1"/>
    <row r="50992" ht="18" customHeight="1"/>
    <row r="50993" ht="18" customHeight="1"/>
    <row r="50994" ht="18" customHeight="1"/>
    <row r="50995" ht="18" customHeight="1"/>
    <row r="50996" ht="18" customHeight="1"/>
    <row r="50997" ht="18" customHeight="1"/>
    <row r="50998" ht="18" customHeight="1"/>
    <row r="50999" ht="18" customHeight="1"/>
    <row r="51000" ht="18" customHeight="1"/>
    <row r="51001" ht="18" customHeight="1"/>
    <row r="51002" ht="18" customHeight="1"/>
    <row r="51003" ht="18" customHeight="1"/>
    <row r="51004" ht="18" customHeight="1"/>
    <row r="51005" ht="18" customHeight="1"/>
    <row r="51006" ht="18" customHeight="1"/>
    <row r="51007" ht="18" customHeight="1"/>
    <row r="51008" ht="18" customHeight="1"/>
    <row r="51009" ht="18" customHeight="1"/>
    <row r="51010" ht="18" customHeight="1"/>
    <row r="51011" ht="18" customHeight="1"/>
    <row r="51012" ht="18" customHeight="1"/>
    <row r="51013" ht="18" customHeight="1"/>
    <row r="51014" ht="18" customHeight="1"/>
    <row r="51015" ht="18" customHeight="1"/>
    <row r="51016" ht="18" customHeight="1"/>
    <row r="51017" ht="18" customHeight="1"/>
    <row r="51018" ht="18" customHeight="1"/>
    <row r="51019" ht="18" customHeight="1"/>
    <row r="51020" ht="18" customHeight="1"/>
    <row r="51021" ht="18" customHeight="1"/>
    <row r="51022" ht="18" customHeight="1"/>
    <row r="51023" ht="18" customHeight="1"/>
    <row r="51024" ht="18" customHeight="1"/>
    <row r="51025" ht="18" customHeight="1"/>
    <row r="51026" ht="18" customHeight="1"/>
    <row r="51027" ht="18" customHeight="1"/>
    <row r="51028" ht="18" customHeight="1"/>
    <row r="51029" ht="18" customHeight="1"/>
    <row r="51030" ht="18" customHeight="1"/>
    <row r="51031" ht="18" customHeight="1"/>
    <row r="51032" ht="18" customHeight="1"/>
    <row r="51033" ht="18" customHeight="1"/>
    <row r="51034" ht="18" customHeight="1"/>
    <row r="51035" ht="18" customHeight="1"/>
    <row r="51036" ht="18" customHeight="1"/>
    <row r="51037" ht="18" customHeight="1"/>
    <row r="51038" ht="18" customHeight="1"/>
    <row r="51039" ht="18" customHeight="1"/>
    <row r="51040" ht="18" customHeight="1"/>
    <row r="51041" ht="18" customHeight="1"/>
    <row r="51042" ht="18" customHeight="1"/>
    <row r="51043" ht="18" customHeight="1"/>
    <row r="51044" ht="18" customHeight="1"/>
    <row r="51045" ht="18" customHeight="1"/>
    <row r="51046" ht="18" customHeight="1"/>
    <row r="51047" ht="18" customHeight="1"/>
    <row r="51048" ht="18" customHeight="1"/>
    <row r="51049" ht="18" customHeight="1"/>
    <row r="51050" ht="18" customHeight="1"/>
    <row r="51051" ht="18" customHeight="1"/>
    <row r="51052" ht="18" customHeight="1"/>
    <row r="51053" ht="18" customHeight="1"/>
    <row r="51054" ht="18" customHeight="1"/>
    <row r="51055" ht="18" customHeight="1"/>
    <row r="51056" ht="18" customHeight="1"/>
    <row r="51057" ht="18" customHeight="1"/>
    <row r="51058" ht="18" customHeight="1"/>
    <row r="51059" ht="18" customHeight="1"/>
    <row r="51060" ht="18" customHeight="1"/>
    <row r="51061" ht="18" customHeight="1"/>
    <row r="51062" ht="18" customHeight="1"/>
    <row r="51063" ht="18" customHeight="1"/>
    <row r="51064" ht="18" customHeight="1"/>
    <row r="51065" ht="18" customHeight="1"/>
    <row r="51066" ht="18" customHeight="1"/>
    <row r="51067" ht="18" customHeight="1"/>
    <row r="51068" ht="18" customHeight="1"/>
    <row r="51069" ht="18" customHeight="1"/>
    <row r="51070" ht="18" customHeight="1"/>
    <row r="51071" ht="18" customHeight="1"/>
    <row r="51072" ht="18" customHeight="1"/>
    <row r="51073" ht="18" customHeight="1"/>
    <row r="51074" ht="18" customHeight="1"/>
    <row r="51075" ht="18" customHeight="1"/>
    <row r="51076" ht="18" customHeight="1"/>
    <row r="51077" ht="18" customHeight="1"/>
    <row r="51078" ht="18" customHeight="1"/>
    <row r="51079" ht="18" customHeight="1"/>
    <row r="51080" ht="18" customHeight="1"/>
    <row r="51081" ht="18" customHeight="1"/>
    <row r="51082" ht="18" customHeight="1"/>
    <row r="51083" ht="18" customHeight="1"/>
    <row r="51084" ht="18" customHeight="1"/>
    <row r="51085" ht="18" customHeight="1"/>
    <row r="51086" ht="18" customHeight="1"/>
    <row r="51087" ht="18" customHeight="1"/>
    <row r="51088" ht="18" customHeight="1"/>
    <row r="51089" ht="18" customHeight="1"/>
    <row r="51090" ht="18" customHeight="1"/>
    <row r="51091" ht="18" customHeight="1"/>
    <row r="51092" ht="18" customHeight="1"/>
    <row r="51093" ht="18" customHeight="1"/>
    <row r="51094" ht="18" customHeight="1"/>
    <row r="51095" ht="18" customHeight="1"/>
    <row r="51096" ht="18" customHeight="1"/>
    <row r="51097" ht="18" customHeight="1"/>
    <row r="51098" ht="18" customHeight="1"/>
    <row r="51099" ht="18" customHeight="1"/>
    <row r="51100" ht="18" customHeight="1"/>
    <row r="51101" ht="18" customHeight="1"/>
    <row r="51102" ht="18" customHeight="1"/>
    <row r="51103" ht="18" customHeight="1"/>
    <row r="51104" ht="18" customHeight="1"/>
    <row r="51105" ht="18" customHeight="1"/>
    <row r="51106" ht="18" customHeight="1"/>
    <row r="51107" ht="18" customHeight="1"/>
    <row r="51108" ht="18" customHeight="1"/>
    <row r="51109" ht="18" customHeight="1"/>
    <row r="51110" ht="18" customHeight="1"/>
    <row r="51111" ht="18" customHeight="1"/>
    <row r="51112" ht="18" customHeight="1"/>
    <row r="51113" ht="18" customHeight="1"/>
    <row r="51114" ht="18" customHeight="1"/>
    <row r="51115" ht="18" customHeight="1"/>
    <row r="51116" ht="18" customHeight="1"/>
    <row r="51117" ht="18" customHeight="1"/>
    <row r="51118" ht="18" customHeight="1"/>
    <row r="51119" ht="18" customHeight="1"/>
    <row r="51120" ht="18" customHeight="1"/>
    <row r="51121" ht="18" customHeight="1"/>
    <row r="51122" ht="18" customHeight="1"/>
    <row r="51123" ht="18" customHeight="1"/>
    <row r="51124" ht="18" customHeight="1"/>
    <row r="51125" ht="18" customHeight="1"/>
    <row r="51126" ht="18" customHeight="1"/>
    <row r="51127" ht="18" customHeight="1"/>
    <row r="51128" ht="18" customHeight="1"/>
    <row r="51129" ht="18" customHeight="1"/>
    <row r="51130" ht="18" customHeight="1"/>
    <row r="51131" ht="18" customHeight="1"/>
    <row r="51132" ht="18" customHeight="1"/>
    <row r="51133" ht="18" customHeight="1"/>
    <row r="51134" ht="18" customHeight="1"/>
    <row r="51135" ht="18" customHeight="1"/>
    <row r="51136" ht="18" customHeight="1"/>
    <row r="51137" ht="18" customHeight="1"/>
    <row r="51138" ht="18" customHeight="1"/>
    <row r="51139" ht="18" customHeight="1"/>
    <row r="51140" ht="18" customHeight="1"/>
    <row r="51141" ht="18" customHeight="1"/>
    <row r="51142" ht="18" customHeight="1"/>
    <row r="51143" ht="18" customHeight="1"/>
    <row r="51144" ht="18" customHeight="1"/>
    <row r="51145" ht="18" customHeight="1"/>
    <row r="51146" ht="18" customHeight="1"/>
    <row r="51147" ht="18" customHeight="1"/>
    <row r="51148" ht="18" customHeight="1"/>
    <row r="51149" ht="18" customHeight="1"/>
    <row r="51150" ht="18" customHeight="1"/>
    <row r="51151" ht="18" customHeight="1"/>
    <row r="51152" ht="18" customHeight="1"/>
    <row r="51153" ht="18" customHeight="1"/>
    <row r="51154" ht="18" customHeight="1"/>
    <row r="51155" ht="18" customHeight="1"/>
    <row r="51156" ht="18" customHeight="1"/>
    <row r="51157" ht="18" customHeight="1"/>
    <row r="51158" ht="18" customHeight="1"/>
    <row r="51159" ht="18" customHeight="1"/>
    <row r="51160" ht="18" customHeight="1"/>
    <row r="51161" ht="18" customHeight="1"/>
    <row r="51162" ht="18" customHeight="1"/>
    <row r="51163" ht="18" customHeight="1"/>
    <row r="51164" ht="18" customHeight="1"/>
    <row r="51165" ht="18" customHeight="1"/>
    <row r="51166" ht="18" customHeight="1"/>
    <row r="51167" ht="18" customHeight="1"/>
    <row r="51168" ht="18" customHeight="1"/>
    <row r="51169" ht="18" customHeight="1"/>
    <row r="51170" ht="18" customHeight="1"/>
    <row r="51171" ht="18" customHeight="1"/>
    <row r="51172" ht="18" customHeight="1"/>
    <row r="51173" ht="18" customHeight="1"/>
    <row r="51174" ht="18" customHeight="1"/>
    <row r="51175" ht="18" customHeight="1"/>
    <row r="51176" ht="18" customHeight="1"/>
    <row r="51177" ht="18" customHeight="1"/>
    <row r="51178" ht="18" customHeight="1"/>
    <row r="51179" ht="18" customHeight="1"/>
    <row r="51180" ht="18" customHeight="1"/>
    <row r="51181" ht="18" customHeight="1"/>
    <row r="51182" ht="18" customHeight="1"/>
    <row r="51183" ht="18" customHeight="1"/>
    <row r="51184" ht="18" customHeight="1"/>
    <row r="51185" ht="18" customHeight="1"/>
    <row r="51186" ht="18" customHeight="1"/>
    <row r="51187" ht="18" customHeight="1"/>
    <row r="51188" ht="18" customHeight="1"/>
    <row r="51189" ht="18" customHeight="1"/>
    <row r="51190" ht="18" customHeight="1"/>
    <row r="51191" ht="18" customHeight="1"/>
    <row r="51192" ht="18" customHeight="1"/>
    <row r="51193" ht="18" customHeight="1"/>
    <row r="51194" ht="18" customHeight="1"/>
    <row r="51195" ht="18" customHeight="1"/>
    <row r="51196" ht="18" customHeight="1"/>
    <row r="51197" ht="18" customHeight="1"/>
    <row r="51198" ht="18" customHeight="1"/>
    <row r="51199" ht="18" customHeight="1"/>
    <row r="51200" ht="18" customHeight="1"/>
    <row r="51201" ht="18" customHeight="1"/>
    <row r="51202" ht="18" customHeight="1"/>
    <row r="51203" ht="18" customHeight="1"/>
    <row r="51204" ht="18" customHeight="1"/>
    <row r="51205" ht="18" customHeight="1"/>
    <row r="51206" ht="18" customHeight="1"/>
    <row r="51207" ht="18" customHeight="1"/>
    <row r="51208" ht="18" customHeight="1"/>
    <row r="51209" ht="18" customHeight="1"/>
    <row r="51210" ht="18" customHeight="1"/>
    <row r="51211" ht="18" customHeight="1"/>
    <row r="51212" ht="18" customHeight="1"/>
    <row r="51213" ht="18" customHeight="1"/>
    <row r="51214" ht="18" customHeight="1"/>
    <row r="51215" ht="18" customHeight="1"/>
    <row r="51216" ht="18" customHeight="1"/>
    <row r="51217" ht="18" customHeight="1"/>
    <row r="51218" ht="18" customHeight="1"/>
    <row r="51219" ht="18" customHeight="1"/>
    <row r="51220" ht="18" customHeight="1"/>
    <row r="51221" ht="18" customHeight="1"/>
    <row r="51222" ht="18" customHeight="1"/>
    <row r="51223" ht="18" customHeight="1"/>
    <row r="51224" ht="18" customHeight="1"/>
    <row r="51225" ht="18" customHeight="1"/>
    <row r="51226" ht="18" customHeight="1"/>
    <row r="51227" ht="18" customHeight="1"/>
    <row r="51228" ht="18" customHeight="1"/>
    <row r="51229" ht="18" customHeight="1"/>
    <row r="51230" ht="18" customHeight="1"/>
    <row r="51231" ht="18" customHeight="1"/>
    <row r="51232" ht="18" customHeight="1"/>
    <row r="51233" ht="18" customHeight="1"/>
    <row r="51234" ht="18" customHeight="1"/>
    <row r="51235" ht="18" customHeight="1"/>
    <row r="51236" ht="18" customHeight="1"/>
    <row r="51237" ht="18" customHeight="1"/>
    <row r="51238" ht="18" customHeight="1"/>
    <row r="51239" ht="18" customHeight="1"/>
    <row r="51240" ht="18" customHeight="1"/>
    <row r="51241" ht="18" customHeight="1"/>
    <row r="51242" ht="18" customHeight="1"/>
    <row r="51243" ht="18" customHeight="1"/>
    <row r="51244" ht="18" customHeight="1"/>
    <row r="51245" ht="18" customHeight="1"/>
    <row r="51246" ht="18" customHeight="1"/>
    <row r="51247" ht="18" customHeight="1"/>
    <row r="51248" ht="18" customHeight="1"/>
    <row r="51249" ht="18" customHeight="1"/>
    <row r="51250" ht="18" customHeight="1"/>
    <row r="51251" ht="18" customHeight="1"/>
    <row r="51252" ht="18" customHeight="1"/>
    <row r="51253" ht="18" customHeight="1"/>
    <row r="51254" ht="18" customHeight="1"/>
    <row r="51255" ht="18" customHeight="1"/>
    <row r="51256" ht="18" customHeight="1"/>
    <row r="51257" ht="18" customHeight="1"/>
    <row r="51258" ht="18" customHeight="1"/>
    <row r="51259" ht="18" customHeight="1"/>
    <row r="51260" ht="18" customHeight="1"/>
    <row r="51261" ht="18" customHeight="1"/>
    <row r="51262" ht="18" customHeight="1"/>
    <row r="51263" ht="18" customHeight="1"/>
    <row r="51264" ht="18" customHeight="1"/>
    <row r="51265" ht="18" customHeight="1"/>
    <row r="51266" ht="18" customHeight="1"/>
    <row r="51267" ht="18" customHeight="1"/>
    <row r="51268" ht="18" customHeight="1"/>
    <row r="51269" ht="18" customHeight="1"/>
    <row r="51270" ht="18" customHeight="1"/>
    <row r="51271" ht="18" customHeight="1"/>
    <row r="51272" ht="18" customHeight="1"/>
    <row r="51273" ht="18" customHeight="1"/>
    <row r="51274" ht="18" customHeight="1"/>
    <row r="51275" ht="18" customHeight="1"/>
    <row r="51276" ht="18" customHeight="1"/>
    <row r="51277" ht="18" customHeight="1"/>
    <row r="51278" ht="18" customHeight="1"/>
    <row r="51279" ht="18" customHeight="1"/>
    <row r="51280" ht="18" customHeight="1"/>
    <row r="51281" ht="18" customHeight="1"/>
    <row r="51282" ht="18" customHeight="1"/>
    <row r="51283" ht="18" customHeight="1"/>
    <row r="51284" ht="18" customHeight="1"/>
    <row r="51285" ht="18" customHeight="1"/>
    <row r="51286" ht="18" customHeight="1"/>
    <row r="51287" ht="18" customHeight="1"/>
    <row r="51288" ht="18" customHeight="1"/>
    <row r="51289" ht="18" customHeight="1"/>
    <row r="51290" ht="18" customHeight="1"/>
    <row r="51291" ht="18" customHeight="1"/>
    <row r="51292" ht="18" customHeight="1"/>
    <row r="51293" ht="18" customHeight="1"/>
    <row r="51294" ht="18" customHeight="1"/>
    <row r="51295" ht="18" customHeight="1"/>
    <row r="51296" ht="18" customHeight="1"/>
    <row r="51297" ht="18" customHeight="1"/>
    <row r="51298" ht="18" customHeight="1"/>
    <row r="51299" ht="18" customHeight="1"/>
    <row r="51300" ht="18" customHeight="1"/>
    <row r="51301" ht="18" customHeight="1"/>
    <row r="51302" ht="18" customHeight="1"/>
    <row r="51303" ht="18" customHeight="1"/>
    <row r="51304" ht="18" customHeight="1"/>
    <row r="51305" ht="18" customHeight="1"/>
    <row r="51306" ht="18" customHeight="1"/>
    <row r="51307" ht="18" customHeight="1"/>
    <row r="51308" ht="18" customHeight="1"/>
    <row r="51309" ht="18" customHeight="1"/>
    <row r="51310" ht="18" customHeight="1"/>
    <row r="51311" ht="18" customHeight="1"/>
    <row r="51312" ht="18" customHeight="1"/>
    <row r="51313" ht="18" customHeight="1"/>
    <row r="51314" ht="18" customHeight="1"/>
    <row r="51315" ht="18" customHeight="1"/>
    <row r="51316" ht="18" customHeight="1"/>
    <row r="51317" ht="18" customHeight="1"/>
    <row r="51318" ht="18" customHeight="1"/>
    <row r="51319" ht="18" customHeight="1"/>
    <row r="51320" ht="18" customHeight="1"/>
    <row r="51321" ht="18" customHeight="1"/>
    <row r="51322" ht="18" customHeight="1"/>
    <row r="51323" ht="18" customHeight="1"/>
    <row r="51324" ht="18" customHeight="1"/>
    <row r="51325" ht="18" customHeight="1"/>
    <row r="51326" ht="18" customHeight="1"/>
    <row r="51327" ht="18" customHeight="1"/>
    <row r="51328" ht="18" customHeight="1"/>
    <row r="51329" ht="18" customHeight="1"/>
    <row r="51330" ht="18" customHeight="1"/>
    <row r="51331" ht="18" customHeight="1"/>
    <row r="51332" ht="18" customHeight="1"/>
    <row r="51333" ht="18" customHeight="1"/>
    <row r="51334" ht="18" customHeight="1"/>
    <row r="51335" ht="18" customHeight="1"/>
    <row r="51336" ht="18" customHeight="1"/>
    <row r="51337" ht="18" customHeight="1"/>
    <row r="51338" ht="18" customHeight="1"/>
    <row r="51339" ht="18" customHeight="1"/>
    <row r="51340" ht="18" customHeight="1"/>
    <row r="51341" ht="18" customHeight="1"/>
    <row r="51342" ht="18" customHeight="1"/>
    <row r="51343" ht="18" customHeight="1"/>
    <row r="51344" ht="18" customHeight="1"/>
    <row r="51345" ht="18" customHeight="1"/>
    <row r="51346" ht="18" customHeight="1"/>
    <row r="51347" ht="18" customHeight="1"/>
    <row r="51348" ht="18" customHeight="1"/>
    <row r="51349" ht="18" customHeight="1"/>
    <row r="51350" ht="18" customHeight="1"/>
    <row r="51351" ht="18" customHeight="1"/>
    <row r="51352" ht="18" customHeight="1"/>
    <row r="51353" ht="18" customHeight="1"/>
    <row r="51354" ht="18" customHeight="1"/>
    <row r="51355" ht="18" customHeight="1"/>
    <row r="51356" ht="18" customHeight="1"/>
    <row r="51357" ht="18" customHeight="1"/>
    <row r="51358" ht="18" customHeight="1"/>
    <row r="51359" ht="18" customHeight="1"/>
    <row r="51360" ht="18" customHeight="1"/>
    <row r="51361" ht="18" customHeight="1"/>
    <row r="51362" ht="18" customHeight="1"/>
    <row r="51363" ht="18" customHeight="1"/>
    <row r="51364" ht="18" customHeight="1"/>
    <row r="51365" ht="18" customHeight="1"/>
    <row r="51366" ht="18" customHeight="1"/>
    <row r="51367" ht="18" customHeight="1"/>
    <row r="51368" ht="18" customHeight="1"/>
    <row r="51369" ht="18" customHeight="1"/>
    <row r="51370" ht="18" customHeight="1"/>
    <row r="51371" ht="18" customHeight="1"/>
    <row r="51372" ht="18" customHeight="1"/>
    <row r="51373" ht="18" customHeight="1"/>
    <row r="51374" ht="18" customHeight="1"/>
    <row r="51375" ht="18" customHeight="1"/>
    <row r="51376" ht="18" customHeight="1"/>
    <row r="51377" ht="18" customHeight="1"/>
    <row r="51378" ht="18" customHeight="1"/>
    <row r="51379" ht="18" customHeight="1"/>
    <row r="51380" ht="18" customHeight="1"/>
    <row r="51381" ht="18" customHeight="1"/>
    <row r="51382" ht="18" customHeight="1"/>
    <row r="51383" ht="18" customHeight="1"/>
    <row r="51384" ht="18" customHeight="1"/>
    <row r="51385" ht="18" customHeight="1"/>
    <row r="51386" ht="18" customHeight="1"/>
    <row r="51387" ht="18" customHeight="1"/>
    <row r="51388" ht="18" customHeight="1"/>
    <row r="51389" ht="18" customHeight="1"/>
    <row r="51390" ht="18" customHeight="1"/>
    <row r="51391" ht="18" customHeight="1"/>
    <row r="51392" ht="18" customHeight="1"/>
    <row r="51393" ht="18" customHeight="1"/>
    <row r="51394" ht="18" customHeight="1"/>
    <row r="51395" ht="18" customHeight="1"/>
    <row r="51396" ht="18" customHeight="1"/>
    <row r="51397" ht="18" customHeight="1"/>
    <row r="51398" ht="18" customHeight="1"/>
    <row r="51399" ht="18" customHeight="1"/>
    <row r="51400" ht="18" customHeight="1"/>
    <row r="51401" ht="18" customHeight="1"/>
    <row r="51402" ht="18" customHeight="1"/>
    <row r="51403" ht="18" customHeight="1"/>
    <row r="51404" ht="18" customHeight="1"/>
    <row r="51405" ht="18" customHeight="1"/>
    <row r="51406" ht="18" customHeight="1"/>
    <row r="51407" ht="18" customHeight="1"/>
    <row r="51408" ht="18" customHeight="1"/>
    <row r="51409" ht="18" customHeight="1"/>
    <row r="51410" ht="18" customHeight="1"/>
    <row r="51411" ht="18" customHeight="1"/>
    <row r="51412" ht="18" customHeight="1"/>
    <row r="51413" ht="18" customHeight="1"/>
    <row r="51414" ht="18" customHeight="1"/>
    <row r="51415" ht="18" customHeight="1"/>
    <row r="51416" ht="18" customHeight="1"/>
    <row r="51417" ht="18" customHeight="1"/>
    <row r="51418" ht="18" customHeight="1"/>
    <row r="51419" ht="18" customHeight="1"/>
    <row r="51420" ht="18" customHeight="1"/>
    <row r="51421" ht="18" customHeight="1"/>
    <row r="51422" ht="18" customHeight="1"/>
    <row r="51423" ht="18" customHeight="1"/>
    <row r="51424" ht="18" customHeight="1"/>
    <row r="51425" ht="18" customHeight="1"/>
    <row r="51426" ht="18" customHeight="1"/>
    <row r="51427" ht="18" customHeight="1"/>
    <row r="51428" ht="18" customHeight="1"/>
    <row r="51429" ht="18" customHeight="1"/>
    <row r="51430" ht="18" customHeight="1"/>
    <row r="51431" ht="18" customHeight="1"/>
    <row r="51432" ht="18" customHeight="1"/>
    <row r="51433" ht="18" customHeight="1"/>
    <row r="51434" ht="18" customHeight="1"/>
    <row r="51435" ht="18" customHeight="1"/>
    <row r="51436" ht="18" customHeight="1"/>
    <row r="51437" ht="18" customHeight="1"/>
    <row r="51438" ht="18" customHeight="1"/>
    <row r="51439" ht="18" customHeight="1"/>
    <row r="51440" ht="18" customHeight="1"/>
    <row r="51441" ht="18" customHeight="1"/>
    <row r="51442" ht="18" customHeight="1"/>
    <row r="51443" ht="18" customHeight="1"/>
    <row r="51444" ht="18" customHeight="1"/>
    <row r="51445" ht="18" customHeight="1"/>
    <row r="51446" ht="18" customHeight="1"/>
    <row r="51447" ht="18" customHeight="1"/>
    <row r="51448" ht="18" customHeight="1"/>
    <row r="51449" ht="18" customHeight="1"/>
    <row r="51450" ht="18" customHeight="1"/>
    <row r="51451" ht="18" customHeight="1"/>
    <row r="51452" ht="18" customHeight="1"/>
    <row r="51453" ht="18" customHeight="1"/>
    <row r="51454" ht="18" customHeight="1"/>
    <row r="51455" ht="18" customHeight="1"/>
    <row r="51456" ht="18" customHeight="1"/>
    <row r="51457" ht="18" customHeight="1"/>
    <row r="51458" ht="18" customHeight="1"/>
    <row r="51459" ht="18" customHeight="1"/>
    <row r="51460" ht="18" customHeight="1"/>
    <row r="51461" ht="18" customHeight="1"/>
    <row r="51462" ht="18" customHeight="1"/>
    <row r="51463" ht="18" customHeight="1"/>
    <row r="51464" ht="18" customHeight="1"/>
    <row r="51465" ht="18" customHeight="1"/>
    <row r="51466" ht="18" customHeight="1"/>
    <row r="51467" ht="18" customHeight="1"/>
    <row r="51468" ht="18" customHeight="1"/>
    <row r="51469" ht="18" customHeight="1"/>
    <row r="51470" ht="18" customHeight="1"/>
    <row r="51471" ht="18" customHeight="1"/>
    <row r="51472" ht="18" customHeight="1"/>
    <row r="51473" ht="18" customHeight="1"/>
    <row r="51474" ht="18" customHeight="1"/>
    <row r="51475" ht="18" customHeight="1"/>
    <row r="51476" ht="18" customHeight="1"/>
    <row r="51477" ht="18" customHeight="1"/>
    <row r="51478" ht="18" customHeight="1"/>
    <row r="51479" ht="18" customHeight="1"/>
    <row r="51480" ht="18" customHeight="1"/>
    <row r="51481" ht="18" customHeight="1"/>
    <row r="51482" ht="18" customHeight="1"/>
    <row r="51483" ht="18" customHeight="1"/>
    <row r="51484" ht="18" customHeight="1"/>
    <row r="51485" ht="18" customHeight="1"/>
    <row r="51486" ht="18" customHeight="1"/>
    <row r="51487" ht="18" customHeight="1"/>
    <row r="51488" ht="18" customHeight="1"/>
    <row r="51489" ht="18" customHeight="1"/>
    <row r="51490" ht="18" customHeight="1"/>
    <row r="51491" ht="18" customHeight="1"/>
    <row r="51492" ht="18" customHeight="1"/>
    <row r="51493" ht="18" customHeight="1"/>
    <row r="51494" ht="18" customHeight="1"/>
    <row r="51495" ht="18" customHeight="1"/>
    <row r="51496" ht="18" customHeight="1"/>
    <row r="51497" ht="18" customHeight="1"/>
    <row r="51498" ht="18" customHeight="1"/>
    <row r="51499" ht="18" customHeight="1"/>
    <row r="51500" ht="18" customHeight="1"/>
    <row r="51501" ht="18" customHeight="1"/>
    <row r="51502" ht="18" customHeight="1"/>
    <row r="51503" ht="18" customHeight="1"/>
    <row r="51504" ht="18" customHeight="1"/>
    <row r="51505" ht="18" customHeight="1"/>
    <row r="51506" ht="18" customHeight="1"/>
    <row r="51507" ht="18" customHeight="1"/>
    <row r="51508" ht="18" customHeight="1"/>
    <row r="51509" ht="18" customHeight="1"/>
    <row r="51510" ht="18" customHeight="1"/>
    <row r="51511" ht="18" customHeight="1"/>
    <row r="51512" ht="18" customHeight="1"/>
    <row r="51513" ht="18" customHeight="1"/>
    <row r="51514" ht="18" customHeight="1"/>
    <row r="51515" ht="18" customHeight="1"/>
    <row r="51516" ht="18" customHeight="1"/>
    <row r="51517" ht="18" customHeight="1"/>
    <row r="51518" ht="18" customHeight="1"/>
    <row r="51519" ht="18" customHeight="1"/>
    <row r="51520" ht="18" customHeight="1"/>
    <row r="51521" ht="18" customHeight="1"/>
    <row r="51522" ht="18" customHeight="1"/>
    <row r="51523" ht="18" customHeight="1"/>
    <row r="51524" ht="18" customHeight="1"/>
    <row r="51525" ht="18" customHeight="1"/>
    <row r="51526" ht="18" customHeight="1"/>
    <row r="51527" ht="18" customHeight="1"/>
    <row r="51528" ht="18" customHeight="1"/>
    <row r="51529" ht="18" customHeight="1"/>
    <row r="51530" ht="18" customHeight="1"/>
    <row r="51531" ht="18" customHeight="1"/>
    <row r="51532" ht="18" customHeight="1"/>
    <row r="51533" ht="18" customHeight="1"/>
    <row r="51534" ht="18" customHeight="1"/>
    <row r="51535" ht="18" customHeight="1"/>
    <row r="51536" ht="18" customHeight="1"/>
    <row r="51537" ht="18" customHeight="1"/>
    <row r="51538" ht="18" customHeight="1"/>
    <row r="51539" ht="18" customHeight="1"/>
    <row r="51540" ht="18" customHeight="1"/>
    <row r="51541" ht="18" customHeight="1"/>
    <row r="51542" ht="18" customHeight="1"/>
    <row r="51543" ht="18" customHeight="1"/>
    <row r="51544" ht="18" customHeight="1"/>
    <row r="51545" ht="18" customHeight="1"/>
    <row r="51546" ht="18" customHeight="1"/>
    <row r="51547" ht="18" customHeight="1"/>
    <row r="51548" ht="18" customHeight="1"/>
    <row r="51549" ht="18" customHeight="1"/>
    <row r="51550" ht="18" customHeight="1"/>
    <row r="51551" ht="18" customHeight="1"/>
    <row r="51552" ht="18" customHeight="1"/>
    <row r="51553" ht="18" customHeight="1"/>
    <row r="51554" ht="18" customHeight="1"/>
    <row r="51555" ht="18" customHeight="1"/>
    <row r="51556" ht="18" customHeight="1"/>
    <row r="51557" ht="18" customHeight="1"/>
    <row r="51558" ht="18" customHeight="1"/>
    <row r="51559" ht="18" customHeight="1"/>
    <row r="51560" ht="18" customHeight="1"/>
    <row r="51561" ht="18" customHeight="1"/>
    <row r="51562" ht="18" customHeight="1"/>
    <row r="51563" ht="18" customHeight="1"/>
    <row r="51564" ht="18" customHeight="1"/>
    <row r="51565" ht="18" customHeight="1"/>
    <row r="51566" ht="18" customHeight="1"/>
    <row r="51567" ht="18" customHeight="1"/>
    <row r="51568" ht="18" customHeight="1"/>
    <row r="51569" ht="18" customHeight="1"/>
    <row r="51570" ht="18" customHeight="1"/>
    <row r="51571" ht="18" customHeight="1"/>
    <row r="51572" ht="18" customHeight="1"/>
    <row r="51573" ht="18" customHeight="1"/>
    <row r="51574" ht="18" customHeight="1"/>
    <row r="51575" ht="18" customHeight="1"/>
    <row r="51576" ht="18" customHeight="1"/>
    <row r="51577" ht="18" customHeight="1"/>
    <row r="51578" ht="18" customHeight="1"/>
    <row r="51579" ht="18" customHeight="1"/>
    <row r="51580" ht="18" customHeight="1"/>
    <row r="51581" ht="18" customHeight="1"/>
    <row r="51582" ht="18" customHeight="1"/>
    <row r="51583" ht="18" customHeight="1"/>
    <row r="51584" ht="18" customHeight="1"/>
    <row r="51585" ht="18" customHeight="1"/>
    <row r="51586" ht="18" customHeight="1"/>
    <row r="51587" ht="18" customHeight="1"/>
    <row r="51588" ht="18" customHeight="1"/>
    <row r="51589" ht="18" customHeight="1"/>
    <row r="51590" ht="18" customHeight="1"/>
    <row r="51591" ht="18" customHeight="1"/>
    <row r="51592" ht="18" customHeight="1"/>
    <row r="51593" ht="18" customHeight="1"/>
    <row r="51594" ht="18" customHeight="1"/>
    <row r="51595" ht="18" customHeight="1"/>
    <row r="51596" ht="18" customHeight="1"/>
    <row r="51597" ht="18" customHeight="1"/>
    <row r="51598" ht="18" customHeight="1"/>
    <row r="51599" ht="18" customHeight="1"/>
    <row r="51600" ht="18" customHeight="1"/>
    <row r="51601" ht="18" customHeight="1"/>
    <row r="51602" ht="18" customHeight="1"/>
    <row r="51603" ht="18" customHeight="1"/>
    <row r="51604" ht="18" customHeight="1"/>
    <row r="51605" ht="18" customHeight="1"/>
    <row r="51606" ht="18" customHeight="1"/>
    <row r="51607" ht="18" customHeight="1"/>
    <row r="51608" ht="18" customHeight="1"/>
    <row r="51609" ht="18" customHeight="1"/>
    <row r="51610" ht="18" customHeight="1"/>
    <row r="51611" ht="18" customHeight="1"/>
    <row r="51612" ht="18" customHeight="1"/>
    <row r="51613" ht="18" customHeight="1"/>
    <row r="51614" ht="18" customHeight="1"/>
    <row r="51615" ht="18" customHeight="1"/>
    <row r="51616" ht="18" customHeight="1"/>
    <row r="51617" ht="18" customHeight="1"/>
    <row r="51618" ht="18" customHeight="1"/>
    <row r="51619" ht="18" customHeight="1"/>
    <row r="51620" ht="18" customHeight="1"/>
    <row r="51621" ht="18" customHeight="1"/>
    <row r="51622" ht="18" customHeight="1"/>
    <row r="51623" ht="18" customHeight="1"/>
    <row r="51624" ht="18" customHeight="1"/>
    <row r="51625" ht="18" customHeight="1"/>
    <row r="51626" ht="18" customHeight="1"/>
    <row r="51627" ht="18" customHeight="1"/>
    <row r="51628" ht="18" customHeight="1"/>
    <row r="51629" ht="18" customHeight="1"/>
    <row r="51630" ht="18" customHeight="1"/>
    <row r="51631" ht="18" customHeight="1"/>
    <row r="51632" ht="18" customHeight="1"/>
    <row r="51633" ht="18" customHeight="1"/>
    <row r="51634" ht="18" customHeight="1"/>
    <row r="51635" ht="18" customHeight="1"/>
    <row r="51636" ht="18" customHeight="1"/>
    <row r="51637" ht="18" customHeight="1"/>
    <row r="51638" ht="18" customHeight="1"/>
    <row r="51639" ht="18" customHeight="1"/>
    <row r="51640" ht="18" customHeight="1"/>
    <row r="51641" ht="18" customHeight="1"/>
    <row r="51642" ht="18" customHeight="1"/>
    <row r="51643" ht="18" customHeight="1"/>
    <row r="51644" ht="18" customHeight="1"/>
    <row r="51645" ht="18" customHeight="1"/>
    <row r="51646" ht="18" customHeight="1"/>
    <row r="51647" ht="18" customHeight="1"/>
    <row r="51648" ht="18" customHeight="1"/>
    <row r="51649" ht="18" customHeight="1"/>
    <row r="51650" ht="18" customHeight="1"/>
    <row r="51651" ht="18" customHeight="1"/>
    <row r="51652" ht="18" customHeight="1"/>
    <row r="51653" ht="18" customHeight="1"/>
    <row r="51654" ht="18" customHeight="1"/>
    <row r="51655" ht="18" customHeight="1"/>
    <row r="51656" ht="18" customHeight="1"/>
    <row r="51657" ht="18" customHeight="1"/>
    <row r="51658" ht="18" customHeight="1"/>
    <row r="51659" ht="18" customHeight="1"/>
    <row r="51660" ht="18" customHeight="1"/>
    <row r="51661" ht="18" customHeight="1"/>
    <row r="51662" ht="18" customHeight="1"/>
    <row r="51663" ht="18" customHeight="1"/>
    <row r="51664" ht="18" customHeight="1"/>
    <row r="51665" ht="18" customHeight="1"/>
    <row r="51666" ht="18" customHeight="1"/>
    <row r="51667" ht="18" customHeight="1"/>
    <row r="51668" ht="18" customHeight="1"/>
    <row r="51669" ht="18" customHeight="1"/>
    <row r="51670" ht="18" customHeight="1"/>
    <row r="51671" ht="18" customHeight="1"/>
    <row r="51672" ht="18" customHeight="1"/>
    <row r="51673" ht="18" customHeight="1"/>
    <row r="51674" ht="18" customHeight="1"/>
    <row r="51675" ht="18" customHeight="1"/>
    <row r="51676" ht="18" customHeight="1"/>
    <row r="51677" ht="18" customHeight="1"/>
    <row r="51678" ht="18" customHeight="1"/>
    <row r="51679" ht="18" customHeight="1"/>
    <row r="51680" ht="18" customHeight="1"/>
    <row r="51681" ht="18" customHeight="1"/>
    <row r="51682" ht="18" customHeight="1"/>
    <row r="51683" ht="18" customHeight="1"/>
    <row r="51684" ht="18" customHeight="1"/>
    <row r="51685" ht="18" customHeight="1"/>
    <row r="51686" ht="18" customHeight="1"/>
    <row r="51687" ht="18" customHeight="1"/>
    <row r="51688" ht="18" customHeight="1"/>
    <row r="51689" ht="18" customHeight="1"/>
    <row r="51690" ht="18" customHeight="1"/>
    <row r="51691" ht="18" customHeight="1"/>
    <row r="51692" ht="18" customHeight="1"/>
    <row r="51693" ht="18" customHeight="1"/>
    <row r="51694" ht="18" customHeight="1"/>
    <row r="51695" ht="18" customHeight="1"/>
    <row r="51696" ht="18" customHeight="1"/>
    <row r="51697" ht="18" customHeight="1"/>
    <row r="51698" ht="18" customHeight="1"/>
    <row r="51699" ht="18" customHeight="1"/>
    <row r="51700" ht="18" customHeight="1"/>
    <row r="51701" ht="18" customHeight="1"/>
    <row r="51702" ht="18" customHeight="1"/>
    <row r="51703" ht="18" customHeight="1"/>
    <row r="51704" ht="18" customHeight="1"/>
    <row r="51705" ht="18" customHeight="1"/>
    <row r="51706" ht="18" customHeight="1"/>
    <row r="51707" ht="18" customHeight="1"/>
    <row r="51708" ht="18" customHeight="1"/>
    <row r="51709" ht="18" customHeight="1"/>
    <row r="51710" ht="18" customHeight="1"/>
    <row r="51711" ht="18" customHeight="1"/>
    <row r="51712" ht="18" customHeight="1"/>
    <row r="51713" ht="18" customHeight="1"/>
    <row r="51714" ht="18" customHeight="1"/>
    <row r="51715" ht="18" customHeight="1"/>
    <row r="51716" ht="18" customHeight="1"/>
    <row r="51717" ht="18" customHeight="1"/>
    <row r="51718" ht="18" customHeight="1"/>
    <row r="51719" ht="18" customHeight="1"/>
    <row r="51720" ht="18" customHeight="1"/>
    <row r="51721" ht="18" customHeight="1"/>
    <row r="51722" ht="18" customHeight="1"/>
    <row r="51723" ht="18" customHeight="1"/>
    <row r="51724" ht="18" customHeight="1"/>
    <row r="51725" ht="18" customHeight="1"/>
    <row r="51726" ht="18" customHeight="1"/>
    <row r="51727" ht="18" customHeight="1"/>
    <row r="51728" ht="18" customHeight="1"/>
    <row r="51729" ht="18" customHeight="1"/>
    <row r="51730" ht="18" customHeight="1"/>
    <row r="51731" ht="18" customHeight="1"/>
    <row r="51732" ht="18" customHeight="1"/>
    <row r="51733" ht="18" customHeight="1"/>
    <row r="51734" ht="18" customHeight="1"/>
    <row r="51735" ht="18" customHeight="1"/>
    <row r="51736" ht="18" customHeight="1"/>
    <row r="51737" ht="18" customHeight="1"/>
    <row r="51738" ht="18" customHeight="1"/>
    <row r="51739" ht="18" customHeight="1"/>
    <row r="51740" ht="18" customHeight="1"/>
    <row r="51741" ht="18" customHeight="1"/>
    <row r="51742" ht="18" customHeight="1"/>
    <row r="51743" ht="18" customHeight="1"/>
    <row r="51744" ht="18" customHeight="1"/>
    <row r="51745" ht="18" customHeight="1"/>
    <row r="51746" ht="18" customHeight="1"/>
    <row r="51747" ht="18" customHeight="1"/>
    <row r="51748" ht="18" customHeight="1"/>
    <row r="51749" ht="18" customHeight="1"/>
    <row r="51750" ht="18" customHeight="1"/>
    <row r="51751" ht="18" customHeight="1"/>
    <row r="51752" ht="18" customHeight="1"/>
    <row r="51753" ht="18" customHeight="1"/>
    <row r="51754" ht="18" customHeight="1"/>
    <row r="51755" ht="18" customHeight="1"/>
    <row r="51756" ht="18" customHeight="1"/>
    <row r="51757" ht="18" customHeight="1"/>
    <row r="51758" ht="18" customHeight="1"/>
    <row r="51759" ht="18" customHeight="1"/>
    <row r="51760" ht="18" customHeight="1"/>
    <row r="51761" ht="18" customHeight="1"/>
    <row r="51762" ht="18" customHeight="1"/>
    <row r="51763" ht="18" customHeight="1"/>
    <row r="51764" ht="18" customHeight="1"/>
    <row r="51765" ht="18" customHeight="1"/>
    <row r="51766" ht="18" customHeight="1"/>
    <row r="51767" ht="18" customHeight="1"/>
    <row r="51768" ht="18" customHeight="1"/>
    <row r="51769" ht="18" customHeight="1"/>
    <row r="51770" ht="18" customHeight="1"/>
    <row r="51771" ht="18" customHeight="1"/>
    <row r="51772" ht="18" customHeight="1"/>
    <row r="51773" ht="18" customHeight="1"/>
    <row r="51774" ht="18" customHeight="1"/>
    <row r="51775" ht="18" customHeight="1"/>
    <row r="51776" ht="18" customHeight="1"/>
    <row r="51777" ht="18" customHeight="1"/>
    <row r="51778" ht="18" customHeight="1"/>
    <row r="51779" ht="18" customHeight="1"/>
    <row r="51780" ht="18" customHeight="1"/>
    <row r="51781" ht="18" customHeight="1"/>
    <row r="51782" ht="18" customHeight="1"/>
    <row r="51783" ht="18" customHeight="1"/>
    <row r="51784" ht="18" customHeight="1"/>
    <row r="51785" ht="18" customHeight="1"/>
    <row r="51786" ht="18" customHeight="1"/>
    <row r="51787" ht="18" customHeight="1"/>
    <row r="51788" ht="18" customHeight="1"/>
    <row r="51789" ht="18" customHeight="1"/>
    <row r="51790" ht="18" customHeight="1"/>
    <row r="51791" ht="18" customHeight="1"/>
    <row r="51792" ht="18" customHeight="1"/>
    <row r="51793" ht="18" customHeight="1"/>
    <row r="51794" ht="18" customHeight="1"/>
    <row r="51795" ht="18" customHeight="1"/>
    <row r="51796" ht="18" customHeight="1"/>
    <row r="51797" ht="18" customHeight="1"/>
    <row r="51798" ht="18" customHeight="1"/>
    <row r="51799" ht="18" customHeight="1"/>
    <row r="51800" ht="18" customHeight="1"/>
    <row r="51801" ht="18" customHeight="1"/>
    <row r="51802" ht="18" customHeight="1"/>
    <row r="51803" ht="18" customHeight="1"/>
    <row r="51804" ht="18" customHeight="1"/>
    <row r="51805" ht="18" customHeight="1"/>
    <row r="51806" ht="18" customHeight="1"/>
    <row r="51807" ht="18" customHeight="1"/>
    <row r="51808" ht="18" customHeight="1"/>
    <row r="51809" ht="18" customHeight="1"/>
    <row r="51810" ht="18" customHeight="1"/>
    <row r="51811" ht="18" customHeight="1"/>
    <row r="51812" ht="18" customHeight="1"/>
    <row r="51813" ht="18" customHeight="1"/>
    <row r="51814" ht="18" customHeight="1"/>
    <row r="51815" ht="18" customHeight="1"/>
    <row r="51816" ht="18" customHeight="1"/>
    <row r="51817" ht="18" customHeight="1"/>
    <row r="51818" ht="18" customHeight="1"/>
    <row r="51819" ht="18" customHeight="1"/>
    <row r="51820" ht="18" customHeight="1"/>
    <row r="51821" ht="18" customHeight="1"/>
    <row r="51822" ht="18" customHeight="1"/>
    <row r="51823" ht="18" customHeight="1"/>
    <row r="51824" ht="18" customHeight="1"/>
    <row r="51825" ht="18" customHeight="1"/>
    <row r="51826" ht="18" customHeight="1"/>
    <row r="51827" ht="18" customHeight="1"/>
    <row r="51828" ht="18" customHeight="1"/>
    <row r="51829" ht="18" customHeight="1"/>
    <row r="51830" ht="18" customHeight="1"/>
    <row r="51831" ht="18" customHeight="1"/>
    <row r="51832" ht="18" customHeight="1"/>
    <row r="51833" ht="18" customHeight="1"/>
    <row r="51834" ht="18" customHeight="1"/>
    <row r="51835" ht="18" customHeight="1"/>
    <row r="51836" ht="18" customHeight="1"/>
    <row r="51837" ht="18" customHeight="1"/>
    <row r="51838" ht="18" customHeight="1"/>
    <row r="51839" ht="18" customHeight="1"/>
    <row r="51840" ht="18" customHeight="1"/>
    <row r="51841" ht="18" customHeight="1"/>
    <row r="51842" ht="18" customHeight="1"/>
    <row r="51843" ht="18" customHeight="1"/>
    <row r="51844" ht="18" customHeight="1"/>
    <row r="51845" ht="18" customHeight="1"/>
    <row r="51846" ht="18" customHeight="1"/>
    <row r="51847" ht="18" customHeight="1"/>
    <row r="51848" ht="18" customHeight="1"/>
    <row r="51849" ht="18" customHeight="1"/>
    <row r="51850" ht="18" customHeight="1"/>
    <row r="51851" ht="18" customHeight="1"/>
    <row r="51852" ht="18" customHeight="1"/>
    <row r="51853" ht="18" customHeight="1"/>
    <row r="51854" ht="18" customHeight="1"/>
    <row r="51855" ht="18" customHeight="1"/>
    <row r="51856" ht="18" customHeight="1"/>
    <row r="51857" ht="18" customHeight="1"/>
    <row r="51858" ht="18" customHeight="1"/>
    <row r="51859" ht="18" customHeight="1"/>
    <row r="51860" ht="18" customHeight="1"/>
    <row r="51861" ht="18" customHeight="1"/>
    <row r="51862" ht="18" customHeight="1"/>
    <row r="51863" ht="18" customHeight="1"/>
    <row r="51864" ht="18" customHeight="1"/>
    <row r="51865" ht="18" customHeight="1"/>
    <row r="51866" ht="18" customHeight="1"/>
    <row r="51867" ht="18" customHeight="1"/>
    <row r="51868" ht="18" customHeight="1"/>
    <row r="51869" ht="18" customHeight="1"/>
    <row r="51870" ht="18" customHeight="1"/>
    <row r="51871" ht="18" customHeight="1"/>
    <row r="51872" ht="18" customHeight="1"/>
    <row r="51873" ht="18" customHeight="1"/>
    <row r="51874" ht="18" customHeight="1"/>
    <row r="51875" ht="18" customHeight="1"/>
    <row r="51876" ht="18" customHeight="1"/>
    <row r="51877" ht="18" customHeight="1"/>
    <row r="51878" ht="18" customHeight="1"/>
    <row r="51879" ht="18" customHeight="1"/>
    <row r="51880" ht="18" customHeight="1"/>
    <row r="51881" ht="18" customHeight="1"/>
    <row r="51882" ht="18" customHeight="1"/>
    <row r="51883" ht="18" customHeight="1"/>
    <row r="51884" ht="18" customHeight="1"/>
    <row r="51885" ht="18" customHeight="1"/>
    <row r="51886" ht="18" customHeight="1"/>
    <row r="51887" ht="18" customHeight="1"/>
    <row r="51888" ht="18" customHeight="1"/>
    <row r="51889" ht="18" customHeight="1"/>
    <row r="51890" ht="18" customHeight="1"/>
    <row r="51891" ht="18" customHeight="1"/>
    <row r="51892" ht="18" customHeight="1"/>
    <row r="51893" ht="18" customHeight="1"/>
    <row r="51894" ht="18" customHeight="1"/>
    <row r="51895" ht="18" customHeight="1"/>
    <row r="51896" ht="18" customHeight="1"/>
    <row r="51897" ht="18" customHeight="1"/>
    <row r="51898" ht="18" customHeight="1"/>
    <row r="51899" ht="18" customHeight="1"/>
    <row r="51900" ht="18" customHeight="1"/>
    <row r="51901" ht="18" customHeight="1"/>
    <row r="51902" ht="18" customHeight="1"/>
    <row r="51903" ht="18" customHeight="1"/>
    <row r="51904" ht="18" customHeight="1"/>
    <row r="51905" ht="18" customHeight="1"/>
    <row r="51906" ht="18" customHeight="1"/>
    <row r="51907" ht="18" customHeight="1"/>
    <row r="51908" ht="18" customHeight="1"/>
    <row r="51909" ht="18" customHeight="1"/>
    <row r="51910" ht="18" customHeight="1"/>
    <row r="51911" ht="18" customHeight="1"/>
    <row r="51912" ht="18" customHeight="1"/>
    <row r="51913" ht="18" customHeight="1"/>
    <row r="51914" ht="18" customHeight="1"/>
    <row r="51915" ht="18" customHeight="1"/>
    <row r="51916" ht="18" customHeight="1"/>
    <row r="51917" ht="18" customHeight="1"/>
    <row r="51918" ht="18" customHeight="1"/>
    <row r="51919" ht="18" customHeight="1"/>
    <row r="51920" ht="18" customHeight="1"/>
    <row r="51921" ht="18" customHeight="1"/>
    <row r="51922" ht="18" customHeight="1"/>
    <row r="51923" ht="18" customHeight="1"/>
    <row r="51924" ht="18" customHeight="1"/>
    <row r="51925" ht="18" customHeight="1"/>
    <row r="51926" ht="18" customHeight="1"/>
    <row r="51927" ht="18" customHeight="1"/>
    <row r="51928" ht="18" customHeight="1"/>
    <row r="51929" ht="18" customHeight="1"/>
    <row r="51930" ht="18" customHeight="1"/>
    <row r="51931" ht="18" customHeight="1"/>
    <row r="51932" ht="18" customHeight="1"/>
    <row r="51933" ht="18" customHeight="1"/>
    <row r="51934" ht="18" customHeight="1"/>
    <row r="51935" ht="18" customHeight="1"/>
    <row r="51936" ht="18" customHeight="1"/>
    <row r="51937" ht="18" customHeight="1"/>
    <row r="51938" ht="18" customHeight="1"/>
    <row r="51939" ht="18" customHeight="1"/>
    <row r="51940" ht="18" customHeight="1"/>
    <row r="51941" ht="18" customHeight="1"/>
    <row r="51942" ht="18" customHeight="1"/>
    <row r="51943" ht="18" customHeight="1"/>
    <row r="51944" ht="18" customHeight="1"/>
    <row r="51945" ht="18" customHeight="1"/>
    <row r="51946" ht="18" customHeight="1"/>
    <row r="51947" ht="18" customHeight="1"/>
    <row r="51948" ht="18" customHeight="1"/>
    <row r="51949" ht="18" customHeight="1"/>
    <row r="51950" ht="18" customHeight="1"/>
    <row r="51951" ht="18" customHeight="1"/>
    <row r="51952" ht="18" customHeight="1"/>
    <row r="51953" ht="18" customHeight="1"/>
    <row r="51954" ht="18" customHeight="1"/>
    <row r="51955" ht="18" customHeight="1"/>
    <row r="51956" ht="18" customHeight="1"/>
    <row r="51957" ht="18" customHeight="1"/>
    <row r="51958" ht="18" customHeight="1"/>
    <row r="51959" ht="18" customHeight="1"/>
    <row r="51960" ht="18" customHeight="1"/>
    <row r="51961" ht="18" customHeight="1"/>
    <row r="51962" ht="18" customHeight="1"/>
    <row r="51963" ht="18" customHeight="1"/>
    <row r="51964" ht="18" customHeight="1"/>
    <row r="51965" ht="18" customHeight="1"/>
    <row r="51966" ht="18" customHeight="1"/>
    <row r="51967" ht="18" customHeight="1"/>
    <row r="51968" ht="18" customHeight="1"/>
    <row r="51969" ht="18" customHeight="1"/>
    <row r="51970" ht="18" customHeight="1"/>
    <row r="51971" ht="18" customHeight="1"/>
    <row r="51972" ht="18" customHeight="1"/>
    <row r="51973" ht="18" customHeight="1"/>
    <row r="51974" ht="18" customHeight="1"/>
    <row r="51975" ht="18" customHeight="1"/>
    <row r="51976" ht="18" customHeight="1"/>
    <row r="51977" ht="18" customHeight="1"/>
    <row r="51978" ht="18" customHeight="1"/>
    <row r="51979" ht="18" customHeight="1"/>
    <row r="51980" ht="18" customHeight="1"/>
    <row r="51981" ht="18" customHeight="1"/>
    <row r="51982" ht="18" customHeight="1"/>
    <row r="51983" ht="18" customHeight="1"/>
    <row r="51984" ht="18" customHeight="1"/>
    <row r="51985" ht="18" customHeight="1"/>
    <row r="51986" ht="18" customHeight="1"/>
    <row r="51987" ht="18" customHeight="1"/>
    <row r="51988" ht="18" customHeight="1"/>
    <row r="51989" ht="18" customHeight="1"/>
    <row r="51990" ht="18" customHeight="1"/>
    <row r="51991" ht="18" customHeight="1"/>
    <row r="51992" ht="18" customHeight="1"/>
    <row r="51993" ht="18" customHeight="1"/>
    <row r="51994" ht="18" customHeight="1"/>
    <row r="51995" ht="18" customHeight="1"/>
    <row r="51996" ht="18" customHeight="1"/>
    <row r="51997" ht="18" customHeight="1"/>
    <row r="51998" ht="18" customHeight="1"/>
    <row r="51999" ht="18" customHeight="1"/>
    <row r="52000" ht="18" customHeight="1"/>
    <row r="52001" ht="18" customHeight="1"/>
    <row r="52002" ht="18" customHeight="1"/>
    <row r="52003" ht="18" customHeight="1"/>
    <row r="52004" ht="18" customHeight="1"/>
    <row r="52005" ht="18" customHeight="1"/>
    <row r="52006" ht="18" customHeight="1"/>
    <row r="52007" ht="18" customHeight="1"/>
    <row r="52008" ht="18" customHeight="1"/>
    <row r="52009" ht="18" customHeight="1"/>
    <row r="52010" ht="18" customHeight="1"/>
    <row r="52011" ht="18" customHeight="1"/>
    <row r="52012" ht="18" customHeight="1"/>
    <row r="52013" ht="18" customHeight="1"/>
    <row r="52014" ht="18" customHeight="1"/>
    <row r="52015" ht="18" customHeight="1"/>
    <row r="52016" ht="18" customHeight="1"/>
    <row r="52017" ht="18" customHeight="1"/>
    <row r="52018" ht="18" customHeight="1"/>
    <row r="52019" ht="18" customHeight="1"/>
    <row r="52020" ht="18" customHeight="1"/>
    <row r="52021" ht="18" customHeight="1"/>
    <row r="52022" ht="18" customHeight="1"/>
    <row r="52023" ht="18" customHeight="1"/>
    <row r="52024" ht="18" customHeight="1"/>
    <row r="52025" ht="18" customHeight="1"/>
    <row r="52026" ht="18" customHeight="1"/>
    <row r="52027" ht="18" customHeight="1"/>
    <row r="52028" ht="18" customHeight="1"/>
    <row r="52029" ht="18" customHeight="1"/>
    <row r="52030" ht="18" customHeight="1"/>
    <row r="52031" ht="18" customHeight="1"/>
    <row r="52032" ht="18" customHeight="1"/>
    <row r="52033" ht="18" customHeight="1"/>
    <row r="52034" ht="18" customHeight="1"/>
    <row r="52035" ht="18" customHeight="1"/>
    <row r="52036" ht="18" customHeight="1"/>
    <row r="52037" ht="18" customHeight="1"/>
    <row r="52038" ht="18" customHeight="1"/>
    <row r="52039" ht="18" customHeight="1"/>
    <row r="52040" ht="18" customHeight="1"/>
    <row r="52041" ht="18" customHeight="1"/>
    <row r="52042" ht="18" customHeight="1"/>
    <row r="52043" ht="18" customHeight="1"/>
    <row r="52044" ht="18" customHeight="1"/>
    <row r="52045" ht="18" customHeight="1"/>
    <row r="52046" ht="18" customHeight="1"/>
    <row r="52047" ht="18" customHeight="1"/>
    <row r="52048" ht="18" customHeight="1"/>
    <row r="52049" ht="18" customHeight="1"/>
    <row r="52050" ht="18" customHeight="1"/>
    <row r="52051" ht="18" customHeight="1"/>
    <row r="52052" ht="18" customHeight="1"/>
    <row r="52053" ht="18" customHeight="1"/>
    <row r="52054" ht="18" customHeight="1"/>
    <row r="52055" ht="18" customHeight="1"/>
    <row r="52056" ht="18" customHeight="1"/>
    <row r="52057" ht="18" customHeight="1"/>
    <row r="52058" ht="18" customHeight="1"/>
    <row r="52059" ht="18" customHeight="1"/>
    <row r="52060" ht="18" customHeight="1"/>
    <row r="52061" ht="18" customHeight="1"/>
    <row r="52062" ht="18" customHeight="1"/>
    <row r="52063" ht="18" customHeight="1"/>
    <row r="52064" ht="18" customHeight="1"/>
    <row r="52065" ht="18" customHeight="1"/>
    <row r="52066" ht="18" customHeight="1"/>
    <row r="52067" ht="18" customHeight="1"/>
    <row r="52068" ht="18" customHeight="1"/>
    <row r="52069" ht="18" customHeight="1"/>
    <row r="52070" ht="18" customHeight="1"/>
    <row r="52071" ht="18" customHeight="1"/>
    <row r="52072" ht="18" customHeight="1"/>
    <row r="52073" ht="18" customHeight="1"/>
    <row r="52074" ht="18" customHeight="1"/>
    <row r="52075" ht="18" customHeight="1"/>
    <row r="52076" ht="18" customHeight="1"/>
    <row r="52077" ht="18" customHeight="1"/>
    <row r="52078" ht="18" customHeight="1"/>
    <row r="52079" ht="18" customHeight="1"/>
    <row r="52080" ht="18" customHeight="1"/>
    <row r="52081" ht="18" customHeight="1"/>
    <row r="52082" ht="18" customHeight="1"/>
    <row r="52083" ht="18" customHeight="1"/>
    <row r="52084" ht="18" customHeight="1"/>
    <row r="52085" ht="18" customHeight="1"/>
    <row r="52086" ht="18" customHeight="1"/>
    <row r="52087" ht="18" customHeight="1"/>
    <row r="52088" ht="18" customHeight="1"/>
    <row r="52089" ht="18" customHeight="1"/>
    <row r="52090" ht="18" customHeight="1"/>
    <row r="52091" ht="18" customHeight="1"/>
    <row r="52092" ht="18" customHeight="1"/>
    <row r="52093" ht="18" customHeight="1"/>
    <row r="52094" ht="18" customHeight="1"/>
    <row r="52095" ht="18" customHeight="1"/>
    <row r="52096" ht="18" customHeight="1"/>
    <row r="52097" ht="18" customHeight="1"/>
    <row r="52098" ht="18" customHeight="1"/>
    <row r="52099" ht="18" customHeight="1"/>
    <row r="52100" ht="18" customHeight="1"/>
    <row r="52101" ht="18" customHeight="1"/>
    <row r="52102" ht="18" customHeight="1"/>
    <row r="52103" ht="18" customHeight="1"/>
    <row r="52104" ht="18" customHeight="1"/>
    <row r="52105" ht="18" customHeight="1"/>
    <row r="52106" ht="18" customHeight="1"/>
    <row r="52107" ht="18" customHeight="1"/>
    <row r="52108" ht="18" customHeight="1"/>
    <row r="52109" ht="18" customHeight="1"/>
    <row r="52110" ht="18" customHeight="1"/>
    <row r="52111" ht="18" customHeight="1"/>
    <row r="52112" ht="18" customHeight="1"/>
    <row r="52113" ht="18" customHeight="1"/>
    <row r="52114" ht="18" customHeight="1"/>
    <row r="52115" ht="18" customHeight="1"/>
    <row r="52116" ht="18" customHeight="1"/>
    <row r="52117" ht="18" customHeight="1"/>
    <row r="52118" ht="18" customHeight="1"/>
    <row r="52119" ht="18" customHeight="1"/>
    <row r="52120" ht="18" customHeight="1"/>
    <row r="52121" ht="18" customHeight="1"/>
    <row r="52122" ht="18" customHeight="1"/>
    <row r="52123" ht="18" customHeight="1"/>
    <row r="52124" ht="18" customHeight="1"/>
    <row r="52125" ht="18" customHeight="1"/>
    <row r="52126" ht="18" customHeight="1"/>
    <row r="52127" ht="18" customHeight="1"/>
    <row r="52128" ht="18" customHeight="1"/>
    <row r="52129" ht="18" customHeight="1"/>
    <row r="52130" ht="18" customHeight="1"/>
    <row r="52131" ht="18" customHeight="1"/>
    <row r="52132" ht="18" customHeight="1"/>
    <row r="52133" ht="18" customHeight="1"/>
    <row r="52134" ht="18" customHeight="1"/>
    <row r="52135" ht="18" customHeight="1"/>
    <row r="52136" ht="18" customHeight="1"/>
    <row r="52137" ht="18" customHeight="1"/>
    <row r="52138" ht="18" customHeight="1"/>
    <row r="52139" ht="18" customHeight="1"/>
    <row r="52140" ht="18" customHeight="1"/>
    <row r="52141" ht="18" customHeight="1"/>
    <row r="52142" ht="18" customHeight="1"/>
    <row r="52143" ht="18" customHeight="1"/>
    <row r="52144" ht="18" customHeight="1"/>
    <row r="52145" ht="18" customHeight="1"/>
    <row r="52146" ht="18" customHeight="1"/>
    <row r="52147" ht="18" customHeight="1"/>
    <row r="52148" ht="18" customHeight="1"/>
    <row r="52149" ht="18" customHeight="1"/>
    <row r="52150" ht="18" customHeight="1"/>
    <row r="52151" ht="18" customHeight="1"/>
    <row r="52152" ht="18" customHeight="1"/>
    <row r="52153" ht="18" customHeight="1"/>
    <row r="52154" ht="18" customHeight="1"/>
    <row r="52155" ht="18" customHeight="1"/>
    <row r="52156" ht="18" customHeight="1"/>
    <row r="52157" ht="18" customHeight="1"/>
    <row r="52158" ht="18" customHeight="1"/>
    <row r="52159" ht="18" customHeight="1"/>
    <row r="52160" ht="18" customHeight="1"/>
    <row r="52161" ht="18" customHeight="1"/>
    <row r="52162" ht="18" customHeight="1"/>
    <row r="52163" ht="18" customHeight="1"/>
    <row r="52164" ht="18" customHeight="1"/>
    <row r="52165" ht="18" customHeight="1"/>
    <row r="52166" ht="18" customHeight="1"/>
    <row r="52167" ht="18" customHeight="1"/>
    <row r="52168" ht="18" customHeight="1"/>
    <row r="52169" ht="18" customHeight="1"/>
    <row r="52170" ht="18" customHeight="1"/>
    <row r="52171" ht="18" customHeight="1"/>
    <row r="52172" ht="18" customHeight="1"/>
    <row r="52173" ht="18" customHeight="1"/>
    <row r="52174" ht="18" customHeight="1"/>
    <row r="52175" ht="18" customHeight="1"/>
    <row r="52176" ht="18" customHeight="1"/>
    <row r="52177" ht="18" customHeight="1"/>
    <row r="52178" ht="18" customHeight="1"/>
    <row r="52179" ht="18" customHeight="1"/>
    <row r="52180" ht="18" customHeight="1"/>
    <row r="52181" ht="18" customHeight="1"/>
    <row r="52182" ht="18" customHeight="1"/>
    <row r="52183" ht="18" customHeight="1"/>
    <row r="52184" ht="18" customHeight="1"/>
    <row r="52185" ht="18" customHeight="1"/>
    <row r="52186" ht="18" customHeight="1"/>
    <row r="52187" ht="18" customHeight="1"/>
    <row r="52188" ht="18" customHeight="1"/>
    <row r="52189" ht="18" customHeight="1"/>
    <row r="52190" ht="18" customHeight="1"/>
    <row r="52191" ht="18" customHeight="1"/>
    <row r="52192" ht="18" customHeight="1"/>
    <row r="52193" ht="18" customHeight="1"/>
    <row r="52194" ht="18" customHeight="1"/>
    <row r="52195" ht="18" customHeight="1"/>
    <row r="52196" ht="18" customHeight="1"/>
    <row r="52197" ht="18" customHeight="1"/>
    <row r="52198" ht="18" customHeight="1"/>
    <row r="52199" ht="18" customHeight="1"/>
    <row r="52200" ht="18" customHeight="1"/>
    <row r="52201" ht="18" customHeight="1"/>
    <row r="52202" ht="18" customHeight="1"/>
    <row r="52203" ht="18" customHeight="1"/>
    <row r="52204" ht="18" customHeight="1"/>
    <row r="52205" ht="18" customHeight="1"/>
    <row r="52206" ht="18" customHeight="1"/>
    <row r="52207" ht="18" customHeight="1"/>
    <row r="52208" ht="18" customHeight="1"/>
    <row r="52209" ht="18" customHeight="1"/>
    <row r="52210" ht="18" customHeight="1"/>
    <row r="52211" ht="18" customHeight="1"/>
    <row r="52212" ht="18" customHeight="1"/>
    <row r="52213" ht="18" customHeight="1"/>
    <row r="52214" ht="18" customHeight="1"/>
    <row r="52215" ht="18" customHeight="1"/>
    <row r="52216" ht="18" customHeight="1"/>
    <row r="52217" ht="18" customHeight="1"/>
    <row r="52218" ht="18" customHeight="1"/>
    <row r="52219" ht="18" customHeight="1"/>
    <row r="52220" ht="18" customHeight="1"/>
    <row r="52221" ht="18" customHeight="1"/>
    <row r="52222" ht="18" customHeight="1"/>
    <row r="52223" ht="18" customHeight="1"/>
    <row r="52224" ht="18" customHeight="1"/>
    <row r="52225" ht="18" customHeight="1"/>
    <row r="52226" ht="18" customHeight="1"/>
    <row r="52227" ht="18" customHeight="1"/>
    <row r="52228" ht="18" customHeight="1"/>
    <row r="52229" ht="18" customHeight="1"/>
    <row r="52230" ht="18" customHeight="1"/>
    <row r="52231" ht="18" customHeight="1"/>
    <row r="52232" ht="18" customHeight="1"/>
    <row r="52233" ht="18" customHeight="1"/>
    <row r="52234" ht="18" customHeight="1"/>
    <row r="52235" ht="18" customHeight="1"/>
    <row r="52236" ht="18" customHeight="1"/>
    <row r="52237" ht="18" customHeight="1"/>
    <row r="52238" ht="18" customHeight="1"/>
    <row r="52239" ht="18" customHeight="1"/>
    <row r="52240" ht="18" customHeight="1"/>
    <row r="52241" ht="18" customHeight="1"/>
    <row r="52242" ht="18" customHeight="1"/>
    <row r="52243" ht="18" customHeight="1"/>
    <row r="52244" ht="18" customHeight="1"/>
    <row r="52245" ht="18" customHeight="1"/>
    <row r="52246" ht="18" customHeight="1"/>
    <row r="52247" ht="18" customHeight="1"/>
    <row r="52248" ht="18" customHeight="1"/>
    <row r="52249" ht="18" customHeight="1"/>
    <row r="52250" ht="18" customHeight="1"/>
    <row r="52251" ht="18" customHeight="1"/>
    <row r="52252" ht="18" customHeight="1"/>
    <row r="52253" ht="18" customHeight="1"/>
    <row r="52254" ht="18" customHeight="1"/>
    <row r="52255" ht="18" customHeight="1"/>
    <row r="52256" ht="18" customHeight="1"/>
    <row r="52257" ht="18" customHeight="1"/>
    <row r="52258" ht="18" customHeight="1"/>
    <row r="52259" ht="18" customHeight="1"/>
    <row r="52260" ht="18" customHeight="1"/>
    <row r="52261" ht="18" customHeight="1"/>
    <row r="52262" ht="18" customHeight="1"/>
    <row r="52263" ht="18" customHeight="1"/>
    <row r="52264" ht="18" customHeight="1"/>
    <row r="52265" ht="18" customHeight="1"/>
    <row r="52266" ht="18" customHeight="1"/>
    <row r="52267" ht="18" customHeight="1"/>
    <row r="52268" ht="18" customHeight="1"/>
    <row r="52269" ht="18" customHeight="1"/>
    <row r="52270" ht="18" customHeight="1"/>
    <row r="52271" ht="18" customHeight="1"/>
    <row r="52272" ht="18" customHeight="1"/>
    <row r="52273" ht="18" customHeight="1"/>
    <row r="52274" ht="18" customHeight="1"/>
    <row r="52275" ht="18" customHeight="1"/>
    <row r="52276" ht="18" customHeight="1"/>
    <row r="52277" ht="18" customHeight="1"/>
    <row r="52278" ht="18" customHeight="1"/>
    <row r="52279" ht="18" customHeight="1"/>
    <row r="52280" ht="18" customHeight="1"/>
    <row r="52281" ht="18" customHeight="1"/>
    <row r="52282" ht="18" customHeight="1"/>
    <row r="52283" ht="18" customHeight="1"/>
    <row r="52284" ht="18" customHeight="1"/>
    <row r="52285" ht="18" customHeight="1"/>
    <row r="52286" ht="18" customHeight="1"/>
    <row r="52287" ht="18" customHeight="1"/>
    <row r="52288" ht="18" customHeight="1"/>
    <row r="52289" ht="18" customHeight="1"/>
    <row r="52290" ht="18" customHeight="1"/>
    <row r="52291" ht="18" customHeight="1"/>
    <row r="52292" ht="18" customHeight="1"/>
    <row r="52293" ht="18" customHeight="1"/>
    <row r="52294" ht="18" customHeight="1"/>
    <row r="52295" ht="18" customHeight="1"/>
    <row r="52296" ht="18" customHeight="1"/>
    <row r="52297" ht="18" customHeight="1"/>
    <row r="52298" ht="18" customHeight="1"/>
    <row r="52299" ht="18" customHeight="1"/>
    <row r="52300" ht="18" customHeight="1"/>
    <row r="52301" ht="18" customHeight="1"/>
    <row r="52302" ht="18" customHeight="1"/>
    <row r="52303" ht="18" customHeight="1"/>
    <row r="52304" ht="18" customHeight="1"/>
    <row r="52305" ht="18" customHeight="1"/>
    <row r="52306" ht="18" customHeight="1"/>
    <row r="52307" ht="18" customHeight="1"/>
    <row r="52308" ht="18" customHeight="1"/>
    <row r="52309" ht="18" customHeight="1"/>
    <row r="52310" ht="18" customHeight="1"/>
    <row r="52311" ht="18" customHeight="1"/>
    <row r="52312" ht="18" customHeight="1"/>
    <row r="52313" ht="18" customHeight="1"/>
    <row r="52314" ht="18" customHeight="1"/>
    <row r="52315" ht="18" customHeight="1"/>
    <row r="52316" ht="18" customHeight="1"/>
    <row r="52317" ht="18" customHeight="1"/>
    <row r="52318" ht="18" customHeight="1"/>
    <row r="52319" ht="18" customHeight="1"/>
    <row r="52320" ht="18" customHeight="1"/>
    <row r="52321" ht="18" customHeight="1"/>
    <row r="52322" ht="18" customHeight="1"/>
    <row r="52323" ht="18" customHeight="1"/>
    <row r="52324" ht="18" customHeight="1"/>
    <row r="52325" ht="18" customHeight="1"/>
    <row r="52326" ht="18" customHeight="1"/>
    <row r="52327" ht="18" customHeight="1"/>
    <row r="52328" ht="18" customHeight="1"/>
    <row r="52329" ht="18" customHeight="1"/>
    <row r="52330" ht="18" customHeight="1"/>
    <row r="52331" ht="18" customHeight="1"/>
    <row r="52332" ht="18" customHeight="1"/>
    <row r="52333" ht="18" customHeight="1"/>
    <row r="52334" ht="18" customHeight="1"/>
    <row r="52335" ht="18" customHeight="1"/>
    <row r="52336" ht="18" customHeight="1"/>
    <row r="52337" ht="18" customHeight="1"/>
    <row r="52338" ht="18" customHeight="1"/>
    <row r="52339" ht="18" customHeight="1"/>
    <row r="52340" ht="18" customHeight="1"/>
    <row r="52341" ht="18" customHeight="1"/>
    <row r="52342" ht="18" customHeight="1"/>
    <row r="52343" ht="18" customHeight="1"/>
    <row r="52344" ht="18" customHeight="1"/>
    <row r="52345" ht="18" customHeight="1"/>
    <row r="52346" ht="18" customHeight="1"/>
    <row r="52347" ht="18" customHeight="1"/>
    <row r="52348" ht="18" customHeight="1"/>
    <row r="52349" ht="18" customHeight="1"/>
    <row r="52350" ht="18" customHeight="1"/>
    <row r="52351" ht="18" customHeight="1"/>
    <row r="52352" ht="18" customHeight="1"/>
    <row r="52353" ht="18" customHeight="1"/>
    <row r="52354" ht="18" customHeight="1"/>
    <row r="52355" ht="18" customHeight="1"/>
    <row r="52356" ht="18" customHeight="1"/>
    <row r="52357" ht="18" customHeight="1"/>
    <row r="52358" ht="18" customHeight="1"/>
    <row r="52359" ht="18" customHeight="1"/>
    <row r="52360" ht="18" customHeight="1"/>
    <row r="52361" ht="18" customHeight="1"/>
    <row r="52362" ht="18" customHeight="1"/>
    <row r="52363" ht="18" customHeight="1"/>
    <row r="52364" ht="18" customHeight="1"/>
    <row r="52365" ht="18" customHeight="1"/>
    <row r="52366" ht="18" customHeight="1"/>
    <row r="52367" ht="18" customHeight="1"/>
    <row r="52368" ht="18" customHeight="1"/>
    <row r="52369" ht="18" customHeight="1"/>
    <row r="52370" ht="18" customHeight="1"/>
    <row r="52371" ht="18" customHeight="1"/>
    <row r="52372" ht="18" customHeight="1"/>
    <row r="52373" ht="18" customHeight="1"/>
    <row r="52374" ht="18" customHeight="1"/>
    <row r="52375" ht="18" customHeight="1"/>
    <row r="52376" ht="18" customHeight="1"/>
    <row r="52377" ht="18" customHeight="1"/>
    <row r="52378" ht="18" customHeight="1"/>
    <row r="52379" ht="18" customHeight="1"/>
    <row r="52380" ht="18" customHeight="1"/>
    <row r="52381" ht="18" customHeight="1"/>
    <row r="52382" ht="18" customHeight="1"/>
    <row r="52383" ht="18" customHeight="1"/>
    <row r="52384" ht="18" customHeight="1"/>
    <row r="52385" ht="18" customHeight="1"/>
    <row r="52386" ht="18" customHeight="1"/>
    <row r="52387" ht="18" customHeight="1"/>
    <row r="52388" ht="18" customHeight="1"/>
    <row r="52389" ht="18" customHeight="1"/>
    <row r="52390" ht="18" customHeight="1"/>
    <row r="52391" ht="18" customHeight="1"/>
    <row r="52392" ht="18" customHeight="1"/>
    <row r="52393" ht="18" customHeight="1"/>
    <row r="52394" ht="18" customHeight="1"/>
    <row r="52395" ht="18" customHeight="1"/>
    <row r="52396" ht="18" customHeight="1"/>
    <row r="52397" ht="18" customHeight="1"/>
    <row r="52398" ht="18" customHeight="1"/>
    <row r="52399" ht="18" customHeight="1"/>
    <row r="52400" ht="18" customHeight="1"/>
    <row r="52401" ht="18" customHeight="1"/>
    <row r="52402" ht="18" customHeight="1"/>
    <row r="52403" ht="18" customHeight="1"/>
    <row r="52404" ht="18" customHeight="1"/>
    <row r="52405" ht="18" customHeight="1"/>
    <row r="52406" ht="18" customHeight="1"/>
    <row r="52407" ht="18" customHeight="1"/>
    <row r="52408" ht="18" customHeight="1"/>
    <row r="52409" ht="18" customHeight="1"/>
    <row r="52410" ht="18" customHeight="1"/>
    <row r="52411" ht="18" customHeight="1"/>
    <row r="52412" ht="18" customHeight="1"/>
    <row r="52413" ht="18" customHeight="1"/>
    <row r="52414" ht="18" customHeight="1"/>
    <row r="52415" ht="18" customHeight="1"/>
    <row r="52416" ht="18" customHeight="1"/>
    <row r="52417" ht="18" customHeight="1"/>
    <row r="52418" ht="18" customHeight="1"/>
    <row r="52419" ht="18" customHeight="1"/>
    <row r="52420" ht="18" customHeight="1"/>
    <row r="52421" ht="18" customHeight="1"/>
    <row r="52422" ht="18" customHeight="1"/>
    <row r="52423" ht="18" customHeight="1"/>
    <row r="52424" ht="18" customHeight="1"/>
    <row r="52425" ht="18" customHeight="1"/>
    <row r="52426" ht="18" customHeight="1"/>
    <row r="52427" ht="18" customHeight="1"/>
    <row r="52428" ht="18" customHeight="1"/>
    <row r="52429" ht="18" customHeight="1"/>
    <row r="52430" ht="18" customHeight="1"/>
    <row r="52431" ht="18" customHeight="1"/>
    <row r="52432" ht="18" customHeight="1"/>
    <row r="52433" ht="18" customHeight="1"/>
    <row r="52434" ht="18" customHeight="1"/>
    <row r="52435" ht="18" customHeight="1"/>
    <row r="52436" ht="18" customHeight="1"/>
    <row r="52437" ht="18" customHeight="1"/>
    <row r="52438" ht="18" customHeight="1"/>
    <row r="52439" ht="18" customHeight="1"/>
    <row r="52440" ht="18" customHeight="1"/>
    <row r="52441" ht="18" customHeight="1"/>
    <row r="52442" ht="18" customHeight="1"/>
    <row r="52443" ht="18" customHeight="1"/>
    <row r="52444" ht="18" customHeight="1"/>
    <row r="52445" ht="18" customHeight="1"/>
    <row r="52446" ht="18" customHeight="1"/>
    <row r="52447" ht="18" customHeight="1"/>
    <row r="52448" ht="18" customHeight="1"/>
    <row r="52449" ht="18" customHeight="1"/>
    <row r="52450" ht="18" customHeight="1"/>
    <row r="52451" ht="18" customHeight="1"/>
    <row r="52452" ht="18" customHeight="1"/>
    <row r="52453" ht="18" customHeight="1"/>
    <row r="52454" ht="18" customHeight="1"/>
    <row r="52455" ht="18" customHeight="1"/>
    <row r="52456" ht="18" customHeight="1"/>
    <row r="52457" ht="18" customHeight="1"/>
    <row r="52458" ht="18" customHeight="1"/>
    <row r="52459" ht="18" customHeight="1"/>
    <row r="52460" ht="18" customHeight="1"/>
    <row r="52461" ht="18" customHeight="1"/>
    <row r="52462" ht="18" customHeight="1"/>
    <row r="52463" ht="18" customHeight="1"/>
    <row r="52464" ht="18" customHeight="1"/>
    <row r="52465" ht="18" customHeight="1"/>
    <row r="52466" ht="18" customHeight="1"/>
    <row r="52467" ht="18" customHeight="1"/>
    <row r="52468" ht="18" customHeight="1"/>
    <row r="52469" ht="18" customHeight="1"/>
    <row r="52470" ht="18" customHeight="1"/>
    <row r="52471" ht="18" customHeight="1"/>
    <row r="52472" ht="18" customHeight="1"/>
    <row r="52473" ht="18" customHeight="1"/>
    <row r="52474" ht="18" customHeight="1"/>
    <row r="52475" ht="18" customHeight="1"/>
    <row r="52476" ht="18" customHeight="1"/>
    <row r="52477" ht="18" customHeight="1"/>
    <row r="52478" ht="18" customHeight="1"/>
    <row r="52479" ht="18" customHeight="1"/>
    <row r="52480" ht="18" customHeight="1"/>
    <row r="52481" ht="18" customHeight="1"/>
    <row r="52482" ht="18" customHeight="1"/>
    <row r="52483" ht="18" customHeight="1"/>
    <row r="52484" ht="18" customHeight="1"/>
    <row r="52485" ht="18" customHeight="1"/>
    <row r="52486" ht="18" customHeight="1"/>
    <row r="52487" ht="18" customHeight="1"/>
    <row r="52488" ht="18" customHeight="1"/>
    <row r="52489" ht="18" customHeight="1"/>
    <row r="52490" ht="18" customHeight="1"/>
    <row r="52491" ht="18" customHeight="1"/>
    <row r="52492" ht="18" customHeight="1"/>
    <row r="52493" ht="18" customHeight="1"/>
    <row r="52494" ht="18" customHeight="1"/>
    <row r="52495" ht="18" customHeight="1"/>
    <row r="52496" ht="18" customHeight="1"/>
    <row r="52497" ht="18" customHeight="1"/>
    <row r="52498" ht="18" customHeight="1"/>
    <row r="52499" ht="18" customHeight="1"/>
    <row r="52500" ht="18" customHeight="1"/>
    <row r="52501" ht="18" customHeight="1"/>
    <row r="52502" ht="18" customHeight="1"/>
    <row r="52503" ht="18" customHeight="1"/>
    <row r="52504" ht="18" customHeight="1"/>
    <row r="52505" ht="18" customHeight="1"/>
    <row r="52506" ht="18" customHeight="1"/>
    <row r="52507" ht="18" customHeight="1"/>
    <row r="52508" ht="18" customHeight="1"/>
    <row r="52509" ht="18" customHeight="1"/>
    <row r="52510" ht="18" customHeight="1"/>
    <row r="52511" ht="18" customHeight="1"/>
    <row r="52512" ht="18" customHeight="1"/>
    <row r="52513" ht="18" customHeight="1"/>
    <row r="52514" ht="18" customHeight="1"/>
    <row r="52515" ht="18" customHeight="1"/>
    <row r="52516" ht="18" customHeight="1"/>
    <row r="52517" ht="18" customHeight="1"/>
    <row r="52518" ht="18" customHeight="1"/>
    <row r="52519" ht="18" customHeight="1"/>
    <row r="52520" ht="18" customHeight="1"/>
    <row r="52521" ht="18" customHeight="1"/>
    <row r="52522" ht="18" customHeight="1"/>
    <row r="52523" ht="18" customHeight="1"/>
    <row r="52524" ht="18" customHeight="1"/>
    <row r="52525" ht="18" customHeight="1"/>
    <row r="52526" ht="18" customHeight="1"/>
    <row r="52527" ht="18" customHeight="1"/>
    <row r="52528" ht="18" customHeight="1"/>
    <row r="52529" ht="18" customHeight="1"/>
    <row r="52530" ht="18" customHeight="1"/>
    <row r="52531" ht="18" customHeight="1"/>
    <row r="52532" ht="18" customHeight="1"/>
    <row r="52533" ht="18" customHeight="1"/>
    <row r="52534" ht="18" customHeight="1"/>
    <row r="52535" ht="18" customHeight="1"/>
    <row r="52536" ht="18" customHeight="1"/>
    <row r="52537" ht="18" customHeight="1"/>
    <row r="52538" ht="18" customHeight="1"/>
    <row r="52539" ht="18" customHeight="1"/>
    <row r="52540" ht="18" customHeight="1"/>
    <row r="52541" ht="18" customHeight="1"/>
    <row r="52542" ht="18" customHeight="1"/>
    <row r="52543" ht="18" customHeight="1"/>
    <row r="52544" ht="18" customHeight="1"/>
    <row r="52545" ht="18" customHeight="1"/>
    <row r="52546" ht="18" customHeight="1"/>
    <row r="52547" ht="18" customHeight="1"/>
    <row r="52548" ht="18" customHeight="1"/>
    <row r="52549" ht="18" customHeight="1"/>
    <row r="52550" ht="18" customHeight="1"/>
    <row r="52551" ht="18" customHeight="1"/>
    <row r="52552" ht="18" customHeight="1"/>
    <row r="52553" ht="18" customHeight="1"/>
    <row r="52554" ht="18" customHeight="1"/>
    <row r="52555" ht="18" customHeight="1"/>
    <row r="52556" ht="18" customHeight="1"/>
    <row r="52557" ht="18" customHeight="1"/>
    <row r="52558" ht="18" customHeight="1"/>
    <row r="52559" ht="18" customHeight="1"/>
    <row r="52560" ht="18" customHeight="1"/>
    <row r="52561" ht="18" customHeight="1"/>
    <row r="52562" ht="18" customHeight="1"/>
    <row r="52563" ht="18" customHeight="1"/>
    <row r="52564" ht="18" customHeight="1"/>
    <row r="52565" ht="18" customHeight="1"/>
    <row r="52566" ht="18" customHeight="1"/>
    <row r="52567" ht="18" customHeight="1"/>
    <row r="52568" ht="18" customHeight="1"/>
    <row r="52569" ht="18" customHeight="1"/>
    <row r="52570" ht="18" customHeight="1"/>
    <row r="52571" ht="18" customHeight="1"/>
    <row r="52572" ht="18" customHeight="1"/>
    <row r="52573" ht="18" customHeight="1"/>
    <row r="52574" ht="18" customHeight="1"/>
    <row r="52575" ht="18" customHeight="1"/>
    <row r="52576" ht="18" customHeight="1"/>
    <row r="52577" ht="18" customHeight="1"/>
    <row r="52578" ht="18" customHeight="1"/>
    <row r="52579" ht="18" customHeight="1"/>
    <row r="52580" ht="18" customHeight="1"/>
    <row r="52581" ht="18" customHeight="1"/>
    <row r="52582" ht="18" customHeight="1"/>
    <row r="52583" ht="18" customHeight="1"/>
    <row r="52584" ht="18" customHeight="1"/>
    <row r="52585" ht="18" customHeight="1"/>
    <row r="52586" ht="18" customHeight="1"/>
    <row r="52587" ht="18" customHeight="1"/>
    <row r="52588" ht="18" customHeight="1"/>
    <row r="52589" ht="18" customHeight="1"/>
    <row r="52590" ht="18" customHeight="1"/>
    <row r="52591" ht="18" customHeight="1"/>
    <row r="52592" ht="18" customHeight="1"/>
    <row r="52593" ht="18" customHeight="1"/>
    <row r="52594" ht="18" customHeight="1"/>
    <row r="52595" ht="18" customHeight="1"/>
    <row r="52596" ht="18" customHeight="1"/>
    <row r="52597" ht="18" customHeight="1"/>
    <row r="52598" ht="18" customHeight="1"/>
    <row r="52599" ht="18" customHeight="1"/>
    <row r="52600" ht="18" customHeight="1"/>
    <row r="52601" ht="18" customHeight="1"/>
    <row r="52602" ht="18" customHeight="1"/>
    <row r="52603" ht="18" customHeight="1"/>
    <row r="52604" ht="18" customHeight="1"/>
    <row r="52605" ht="18" customHeight="1"/>
    <row r="52606" ht="18" customHeight="1"/>
    <row r="52607" ht="18" customHeight="1"/>
    <row r="52608" ht="18" customHeight="1"/>
    <row r="52609" ht="18" customHeight="1"/>
    <row r="52610" ht="18" customHeight="1"/>
    <row r="52611" ht="18" customHeight="1"/>
    <row r="52612" ht="18" customHeight="1"/>
    <row r="52613" ht="18" customHeight="1"/>
    <row r="52614" ht="18" customHeight="1"/>
    <row r="52615" ht="18" customHeight="1"/>
    <row r="52616" ht="18" customHeight="1"/>
    <row r="52617" ht="18" customHeight="1"/>
    <row r="52618" ht="18" customHeight="1"/>
    <row r="52619" ht="18" customHeight="1"/>
    <row r="52620" ht="18" customHeight="1"/>
    <row r="52621" ht="18" customHeight="1"/>
    <row r="52622" ht="18" customHeight="1"/>
    <row r="52623" ht="18" customHeight="1"/>
    <row r="52624" ht="18" customHeight="1"/>
    <row r="52625" ht="18" customHeight="1"/>
    <row r="52626" ht="18" customHeight="1"/>
    <row r="52627" ht="18" customHeight="1"/>
    <row r="52628" ht="18" customHeight="1"/>
    <row r="52629" ht="18" customHeight="1"/>
    <row r="52630" ht="18" customHeight="1"/>
    <row r="52631" ht="18" customHeight="1"/>
    <row r="52632" ht="18" customHeight="1"/>
    <row r="52633" ht="18" customHeight="1"/>
    <row r="52634" ht="18" customHeight="1"/>
    <row r="52635" ht="18" customHeight="1"/>
    <row r="52636" ht="18" customHeight="1"/>
    <row r="52637" ht="18" customHeight="1"/>
    <row r="52638" ht="18" customHeight="1"/>
    <row r="52639" ht="18" customHeight="1"/>
    <row r="52640" ht="18" customHeight="1"/>
    <row r="52641" ht="18" customHeight="1"/>
    <row r="52642" ht="18" customHeight="1"/>
    <row r="52643" ht="18" customHeight="1"/>
    <row r="52644" ht="18" customHeight="1"/>
    <row r="52645" ht="18" customHeight="1"/>
    <row r="52646" ht="18" customHeight="1"/>
    <row r="52647" ht="18" customHeight="1"/>
    <row r="52648" ht="18" customHeight="1"/>
    <row r="52649" ht="18" customHeight="1"/>
    <row r="52650" ht="18" customHeight="1"/>
    <row r="52651" ht="18" customHeight="1"/>
    <row r="52652" ht="18" customHeight="1"/>
    <row r="52653" ht="18" customHeight="1"/>
    <row r="52654" ht="18" customHeight="1"/>
    <row r="52655" ht="18" customHeight="1"/>
    <row r="52656" ht="18" customHeight="1"/>
    <row r="52657" ht="18" customHeight="1"/>
    <row r="52658" ht="18" customHeight="1"/>
    <row r="52659" ht="18" customHeight="1"/>
    <row r="52660" ht="18" customHeight="1"/>
    <row r="52661" ht="18" customHeight="1"/>
    <row r="52662" ht="18" customHeight="1"/>
    <row r="52663" ht="18" customHeight="1"/>
    <row r="52664" ht="18" customHeight="1"/>
    <row r="52665" ht="18" customHeight="1"/>
    <row r="52666" ht="18" customHeight="1"/>
    <row r="52667" ht="18" customHeight="1"/>
    <row r="52668" ht="18" customHeight="1"/>
    <row r="52669" ht="18" customHeight="1"/>
    <row r="52670" ht="18" customHeight="1"/>
    <row r="52671" ht="18" customHeight="1"/>
    <row r="52672" ht="18" customHeight="1"/>
    <row r="52673" ht="18" customHeight="1"/>
    <row r="52674" ht="18" customHeight="1"/>
    <row r="52675" ht="18" customHeight="1"/>
    <row r="52676" ht="18" customHeight="1"/>
    <row r="52677" ht="18" customHeight="1"/>
    <row r="52678" ht="18" customHeight="1"/>
    <row r="52679" ht="18" customHeight="1"/>
    <row r="52680" ht="18" customHeight="1"/>
    <row r="52681" ht="18" customHeight="1"/>
    <row r="52682" ht="18" customHeight="1"/>
    <row r="52683" ht="18" customHeight="1"/>
    <row r="52684" ht="18" customHeight="1"/>
    <row r="52685" ht="18" customHeight="1"/>
    <row r="52686" ht="18" customHeight="1"/>
    <row r="52687" ht="18" customHeight="1"/>
    <row r="52688" ht="18" customHeight="1"/>
    <row r="52689" ht="18" customHeight="1"/>
    <row r="52690" ht="18" customHeight="1"/>
    <row r="52691" ht="18" customHeight="1"/>
    <row r="52692" ht="18" customHeight="1"/>
    <row r="52693" ht="18" customHeight="1"/>
    <row r="52694" ht="18" customHeight="1"/>
    <row r="52695" ht="18" customHeight="1"/>
    <row r="52696" ht="18" customHeight="1"/>
    <row r="52697" ht="18" customHeight="1"/>
    <row r="52698" ht="18" customHeight="1"/>
    <row r="52699" ht="18" customHeight="1"/>
    <row r="52700" ht="18" customHeight="1"/>
    <row r="52701" ht="18" customHeight="1"/>
    <row r="52702" ht="18" customHeight="1"/>
    <row r="52703" ht="18" customHeight="1"/>
    <row r="52704" ht="18" customHeight="1"/>
    <row r="52705" ht="18" customHeight="1"/>
    <row r="52706" ht="18" customHeight="1"/>
    <row r="52707" ht="18" customHeight="1"/>
    <row r="52708" ht="18" customHeight="1"/>
    <row r="52709" ht="18" customHeight="1"/>
    <row r="52710" ht="18" customHeight="1"/>
    <row r="52711" ht="18" customHeight="1"/>
    <row r="52712" ht="18" customHeight="1"/>
    <row r="52713" ht="18" customHeight="1"/>
    <row r="52714" ht="18" customHeight="1"/>
    <row r="52715" ht="18" customHeight="1"/>
    <row r="52716" ht="18" customHeight="1"/>
    <row r="52717" ht="18" customHeight="1"/>
    <row r="52718" ht="18" customHeight="1"/>
    <row r="52719" ht="18" customHeight="1"/>
    <row r="52720" ht="18" customHeight="1"/>
    <row r="52721" ht="18" customHeight="1"/>
    <row r="52722" ht="18" customHeight="1"/>
    <row r="52723" ht="18" customHeight="1"/>
    <row r="52724" ht="18" customHeight="1"/>
    <row r="52725" ht="18" customHeight="1"/>
    <row r="52726" ht="18" customHeight="1"/>
    <row r="52727" ht="18" customHeight="1"/>
    <row r="52728" ht="18" customHeight="1"/>
    <row r="52729" ht="18" customHeight="1"/>
    <row r="52730" ht="18" customHeight="1"/>
    <row r="52731" ht="18" customHeight="1"/>
    <row r="52732" ht="18" customHeight="1"/>
    <row r="52733" ht="18" customHeight="1"/>
    <row r="52734" ht="18" customHeight="1"/>
    <row r="52735" ht="18" customHeight="1"/>
    <row r="52736" ht="18" customHeight="1"/>
    <row r="52737" ht="18" customHeight="1"/>
    <row r="52738" ht="18" customHeight="1"/>
    <row r="52739" ht="18" customHeight="1"/>
    <row r="52740" ht="18" customHeight="1"/>
    <row r="52741" ht="18" customHeight="1"/>
    <row r="52742" ht="18" customHeight="1"/>
    <row r="52743" ht="18" customHeight="1"/>
    <row r="52744" ht="18" customHeight="1"/>
    <row r="52745" ht="18" customHeight="1"/>
    <row r="52746" ht="18" customHeight="1"/>
    <row r="52747" ht="18" customHeight="1"/>
    <row r="52748" ht="18" customHeight="1"/>
    <row r="52749" ht="18" customHeight="1"/>
    <row r="52750" ht="18" customHeight="1"/>
    <row r="52751" ht="18" customHeight="1"/>
    <row r="52752" ht="18" customHeight="1"/>
    <row r="52753" ht="18" customHeight="1"/>
    <row r="52754" ht="18" customHeight="1"/>
    <row r="52755" ht="18" customHeight="1"/>
    <row r="52756" ht="18" customHeight="1"/>
    <row r="52757" ht="18" customHeight="1"/>
    <row r="52758" ht="18" customHeight="1"/>
    <row r="52759" ht="18" customHeight="1"/>
    <row r="52760" ht="18" customHeight="1"/>
    <row r="52761" ht="18" customHeight="1"/>
    <row r="52762" ht="18" customHeight="1"/>
    <row r="52763" ht="18" customHeight="1"/>
    <row r="52764" ht="18" customHeight="1"/>
    <row r="52765" ht="18" customHeight="1"/>
    <row r="52766" ht="18" customHeight="1"/>
    <row r="52767" ht="18" customHeight="1"/>
    <row r="52768" ht="18" customHeight="1"/>
    <row r="52769" ht="18" customHeight="1"/>
    <row r="52770" ht="18" customHeight="1"/>
    <row r="52771" ht="18" customHeight="1"/>
    <row r="52772" ht="18" customHeight="1"/>
    <row r="52773" ht="18" customHeight="1"/>
    <row r="52774" ht="18" customHeight="1"/>
    <row r="52775" ht="18" customHeight="1"/>
    <row r="52776" ht="18" customHeight="1"/>
    <row r="52777" ht="18" customHeight="1"/>
    <row r="52778" ht="18" customHeight="1"/>
    <row r="52779" ht="18" customHeight="1"/>
    <row r="52780" ht="18" customHeight="1"/>
    <row r="52781" ht="18" customHeight="1"/>
    <row r="52782" ht="18" customHeight="1"/>
    <row r="52783" ht="18" customHeight="1"/>
    <row r="52784" ht="18" customHeight="1"/>
    <row r="52785" ht="18" customHeight="1"/>
    <row r="52786" ht="18" customHeight="1"/>
    <row r="52787" ht="18" customHeight="1"/>
    <row r="52788" ht="18" customHeight="1"/>
    <row r="52789" ht="18" customHeight="1"/>
    <row r="52790" ht="18" customHeight="1"/>
    <row r="52791" ht="18" customHeight="1"/>
    <row r="52792" ht="18" customHeight="1"/>
    <row r="52793" ht="18" customHeight="1"/>
    <row r="52794" ht="18" customHeight="1"/>
    <row r="52795" ht="18" customHeight="1"/>
    <row r="52796" ht="18" customHeight="1"/>
    <row r="52797" ht="18" customHeight="1"/>
    <row r="52798" ht="18" customHeight="1"/>
    <row r="52799" ht="18" customHeight="1"/>
    <row r="52800" ht="18" customHeight="1"/>
    <row r="52801" ht="18" customHeight="1"/>
    <row r="52802" ht="18" customHeight="1"/>
    <row r="52803" ht="18" customHeight="1"/>
    <row r="52804" ht="18" customHeight="1"/>
    <row r="52805" ht="18" customHeight="1"/>
    <row r="52806" ht="18" customHeight="1"/>
    <row r="52807" ht="18" customHeight="1"/>
    <row r="52808" ht="18" customHeight="1"/>
    <row r="52809" ht="18" customHeight="1"/>
    <row r="52810" ht="18" customHeight="1"/>
    <row r="52811" ht="18" customHeight="1"/>
    <row r="52812" ht="18" customHeight="1"/>
    <row r="52813" ht="18" customHeight="1"/>
    <row r="52814" ht="18" customHeight="1"/>
    <row r="52815" ht="18" customHeight="1"/>
    <row r="52816" ht="18" customHeight="1"/>
    <row r="52817" ht="18" customHeight="1"/>
    <row r="52818" ht="18" customHeight="1"/>
    <row r="52819" ht="18" customHeight="1"/>
    <row r="52820" ht="18" customHeight="1"/>
    <row r="52821" ht="18" customHeight="1"/>
    <row r="52822" ht="18" customHeight="1"/>
    <row r="52823" ht="18" customHeight="1"/>
    <row r="52824" ht="18" customHeight="1"/>
    <row r="52825" ht="18" customHeight="1"/>
    <row r="52826" ht="18" customHeight="1"/>
    <row r="52827" ht="18" customHeight="1"/>
    <row r="52828" ht="18" customHeight="1"/>
    <row r="52829" ht="18" customHeight="1"/>
    <row r="52830" ht="18" customHeight="1"/>
    <row r="52831" ht="18" customHeight="1"/>
    <row r="52832" ht="18" customHeight="1"/>
    <row r="52833" ht="18" customHeight="1"/>
    <row r="52834" ht="18" customHeight="1"/>
    <row r="52835" ht="18" customHeight="1"/>
    <row r="52836" ht="18" customHeight="1"/>
    <row r="52837" ht="18" customHeight="1"/>
    <row r="52838" ht="18" customHeight="1"/>
    <row r="52839" ht="18" customHeight="1"/>
    <row r="52840" ht="18" customHeight="1"/>
    <row r="52841" ht="18" customHeight="1"/>
    <row r="52842" ht="18" customHeight="1"/>
    <row r="52843" ht="18" customHeight="1"/>
    <row r="52844" ht="18" customHeight="1"/>
    <row r="52845" ht="18" customHeight="1"/>
    <row r="52846" ht="18" customHeight="1"/>
    <row r="52847" ht="18" customHeight="1"/>
    <row r="52848" ht="18" customHeight="1"/>
    <row r="52849" ht="18" customHeight="1"/>
    <row r="52850" ht="18" customHeight="1"/>
    <row r="52851" ht="18" customHeight="1"/>
    <row r="52852" ht="18" customHeight="1"/>
    <row r="52853" ht="18" customHeight="1"/>
    <row r="52854" ht="18" customHeight="1"/>
    <row r="52855" ht="18" customHeight="1"/>
    <row r="52856" ht="18" customHeight="1"/>
    <row r="52857" ht="18" customHeight="1"/>
    <row r="52858" ht="18" customHeight="1"/>
    <row r="52859" ht="18" customHeight="1"/>
    <row r="52860" ht="18" customHeight="1"/>
    <row r="52861" ht="18" customHeight="1"/>
    <row r="52862" ht="18" customHeight="1"/>
    <row r="52863" ht="18" customHeight="1"/>
    <row r="52864" ht="18" customHeight="1"/>
    <row r="52865" ht="18" customHeight="1"/>
    <row r="52866" ht="18" customHeight="1"/>
    <row r="52867" ht="18" customHeight="1"/>
    <row r="52868" ht="18" customHeight="1"/>
    <row r="52869" ht="18" customHeight="1"/>
    <row r="52870" ht="18" customHeight="1"/>
    <row r="52871" ht="18" customHeight="1"/>
    <row r="52872" ht="18" customHeight="1"/>
    <row r="52873" ht="18" customHeight="1"/>
    <row r="52874" ht="18" customHeight="1"/>
    <row r="52875" ht="18" customHeight="1"/>
    <row r="52876" ht="18" customHeight="1"/>
    <row r="52877" ht="18" customHeight="1"/>
    <row r="52878" ht="18" customHeight="1"/>
    <row r="52879" ht="18" customHeight="1"/>
    <row r="52880" ht="18" customHeight="1"/>
    <row r="52881" ht="18" customHeight="1"/>
    <row r="52882" ht="18" customHeight="1"/>
    <row r="52883" ht="18" customHeight="1"/>
    <row r="52884" ht="18" customHeight="1"/>
    <row r="52885" ht="18" customHeight="1"/>
    <row r="52886" ht="18" customHeight="1"/>
    <row r="52887" ht="18" customHeight="1"/>
    <row r="52888" ht="18" customHeight="1"/>
    <row r="52889" ht="18" customHeight="1"/>
    <row r="52890" ht="18" customHeight="1"/>
    <row r="52891" ht="18" customHeight="1"/>
    <row r="52892" ht="18" customHeight="1"/>
    <row r="52893" ht="18" customHeight="1"/>
    <row r="52894" ht="18" customHeight="1"/>
    <row r="52895" ht="18" customHeight="1"/>
    <row r="52896" ht="18" customHeight="1"/>
    <row r="52897" ht="18" customHeight="1"/>
    <row r="52898" ht="18" customHeight="1"/>
    <row r="52899" ht="18" customHeight="1"/>
    <row r="52900" ht="18" customHeight="1"/>
    <row r="52901" ht="18" customHeight="1"/>
    <row r="52902" ht="18" customHeight="1"/>
    <row r="52903" ht="18" customHeight="1"/>
    <row r="52904" ht="18" customHeight="1"/>
    <row r="52905" ht="18" customHeight="1"/>
    <row r="52906" ht="18" customHeight="1"/>
    <row r="52907" ht="18" customHeight="1"/>
    <row r="52908" ht="18" customHeight="1"/>
    <row r="52909" ht="18" customHeight="1"/>
    <row r="52910" ht="18" customHeight="1"/>
    <row r="52911" ht="18" customHeight="1"/>
    <row r="52912" ht="18" customHeight="1"/>
    <row r="52913" ht="18" customHeight="1"/>
    <row r="52914" ht="18" customHeight="1"/>
    <row r="52915" ht="18" customHeight="1"/>
    <row r="52916" ht="18" customHeight="1"/>
    <row r="52917" ht="18" customHeight="1"/>
    <row r="52918" ht="18" customHeight="1"/>
    <row r="52919" ht="18" customHeight="1"/>
    <row r="52920" ht="18" customHeight="1"/>
    <row r="52921" ht="18" customHeight="1"/>
    <row r="52922" ht="18" customHeight="1"/>
    <row r="52923" ht="18" customHeight="1"/>
    <row r="52924" ht="18" customHeight="1"/>
    <row r="52925" ht="18" customHeight="1"/>
    <row r="52926" ht="18" customHeight="1"/>
    <row r="52927" ht="18" customHeight="1"/>
    <row r="52928" ht="18" customHeight="1"/>
    <row r="52929" ht="18" customHeight="1"/>
    <row r="52930" ht="18" customHeight="1"/>
    <row r="52931" ht="18" customHeight="1"/>
    <row r="52932" ht="18" customHeight="1"/>
    <row r="52933" ht="18" customHeight="1"/>
    <row r="52934" ht="18" customHeight="1"/>
    <row r="52935" ht="18" customHeight="1"/>
    <row r="52936" ht="18" customHeight="1"/>
    <row r="52937" ht="18" customHeight="1"/>
    <row r="52938" ht="18" customHeight="1"/>
    <row r="52939" ht="18" customHeight="1"/>
    <row r="52940" ht="18" customHeight="1"/>
    <row r="52941" ht="18" customHeight="1"/>
    <row r="52942" ht="18" customHeight="1"/>
    <row r="52943" ht="18" customHeight="1"/>
    <row r="52944" ht="18" customHeight="1"/>
    <row r="52945" ht="18" customHeight="1"/>
    <row r="52946" ht="18" customHeight="1"/>
    <row r="52947" ht="18" customHeight="1"/>
    <row r="52948" ht="18" customHeight="1"/>
    <row r="52949" ht="18" customHeight="1"/>
    <row r="52950" ht="18" customHeight="1"/>
    <row r="52951" ht="18" customHeight="1"/>
    <row r="52952" ht="18" customHeight="1"/>
    <row r="52953" ht="18" customHeight="1"/>
    <row r="52954" ht="18" customHeight="1"/>
    <row r="52955" ht="18" customHeight="1"/>
    <row r="52956" ht="18" customHeight="1"/>
    <row r="52957" ht="18" customHeight="1"/>
    <row r="52958" ht="18" customHeight="1"/>
    <row r="52959" ht="18" customHeight="1"/>
    <row r="52960" ht="18" customHeight="1"/>
    <row r="52961" ht="18" customHeight="1"/>
    <row r="52962" ht="18" customHeight="1"/>
    <row r="52963" ht="18" customHeight="1"/>
    <row r="52964" ht="18" customHeight="1"/>
    <row r="52965" ht="18" customHeight="1"/>
    <row r="52966" ht="18" customHeight="1"/>
    <row r="52967" ht="18" customHeight="1"/>
    <row r="52968" ht="18" customHeight="1"/>
    <row r="52969" ht="18" customHeight="1"/>
    <row r="52970" ht="18" customHeight="1"/>
    <row r="52971" ht="18" customHeight="1"/>
    <row r="52972" ht="18" customHeight="1"/>
    <row r="52973" ht="18" customHeight="1"/>
    <row r="52974" ht="18" customHeight="1"/>
    <row r="52975" ht="18" customHeight="1"/>
    <row r="52976" ht="18" customHeight="1"/>
    <row r="52977" ht="18" customHeight="1"/>
    <row r="52978" ht="18" customHeight="1"/>
    <row r="52979" ht="18" customHeight="1"/>
    <row r="52980" ht="18" customHeight="1"/>
    <row r="52981" ht="18" customHeight="1"/>
    <row r="52982" ht="18" customHeight="1"/>
    <row r="52983" ht="18" customHeight="1"/>
    <row r="52984" ht="18" customHeight="1"/>
    <row r="52985" ht="18" customHeight="1"/>
    <row r="52986" ht="18" customHeight="1"/>
    <row r="52987" ht="18" customHeight="1"/>
    <row r="52988" ht="18" customHeight="1"/>
    <row r="52989" ht="18" customHeight="1"/>
    <row r="52990" ht="18" customHeight="1"/>
    <row r="52991" ht="18" customHeight="1"/>
    <row r="52992" ht="18" customHeight="1"/>
    <row r="52993" ht="18" customHeight="1"/>
    <row r="52994" ht="18" customHeight="1"/>
    <row r="52995" ht="18" customHeight="1"/>
    <row r="52996" ht="18" customHeight="1"/>
    <row r="52997" ht="18" customHeight="1"/>
    <row r="52998" ht="18" customHeight="1"/>
    <row r="52999" ht="18" customHeight="1"/>
    <row r="53000" ht="18" customHeight="1"/>
    <row r="53001" ht="18" customHeight="1"/>
    <row r="53002" ht="18" customHeight="1"/>
    <row r="53003" ht="18" customHeight="1"/>
    <row r="53004" ht="18" customHeight="1"/>
    <row r="53005" ht="18" customHeight="1"/>
    <row r="53006" ht="18" customHeight="1"/>
    <row r="53007" ht="18" customHeight="1"/>
    <row r="53008" ht="18" customHeight="1"/>
    <row r="53009" ht="18" customHeight="1"/>
    <row r="53010" ht="18" customHeight="1"/>
    <row r="53011" ht="18" customHeight="1"/>
    <row r="53012" ht="18" customHeight="1"/>
    <row r="53013" ht="18" customHeight="1"/>
    <row r="53014" ht="18" customHeight="1"/>
    <row r="53015" ht="18" customHeight="1"/>
    <row r="53016" ht="18" customHeight="1"/>
    <row r="53017" ht="18" customHeight="1"/>
    <row r="53018" ht="18" customHeight="1"/>
    <row r="53019" ht="18" customHeight="1"/>
    <row r="53020" ht="18" customHeight="1"/>
    <row r="53021" ht="18" customHeight="1"/>
    <row r="53022" ht="18" customHeight="1"/>
    <row r="53023" ht="18" customHeight="1"/>
    <row r="53024" ht="18" customHeight="1"/>
    <row r="53025" ht="18" customHeight="1"/>
    <row r="53026" ht="18" customHeight="1"/>
    <row r="53027" ht="18" customHeight="1"/>
    <row r="53028" ht="18" customHeight="1"/>
    <row r="53029" ht="18" customHeight="1"/>
    <row r="53030" ht="18" customHeight="1"/>
    <row r="53031" ht="18" customHeight="1"/>
    <row r="53032" ht="18" customHeight="1"/>
    <row r="53033" ht="18" customHeight="1"/>
    <row r="53034" ht="18" customHeight="1"/>
    <row r="53035" ht="18" customHeight="1"/>
    <row r="53036" ht="18" customHeight="1"/>
    <row r="53037" ht="18" customHeight="1"/>
    <row r="53038" ht="18" customHeight="1"/>
    <row r="53039" ht="18" customHeight="1"/>
    <row r="53040" ht="18" customHeight="1"/>
    <row r="53041" ht="18" customHeight="1"/>
    <row r="53042" ht="18" customHeight="1"/>
    <row r="53043" ht="18" customHeight="1"/>
    <row r="53044" ht="18" customHeight="1"/>
    <row r="53045" ht="18" customHeight="1"/>
    <row r="53046" ht="18" customHeight="1"/>
    <row r="53047" ht="18" customHeight="1"/>
    <row r="53048" ht="18" customHeight="1"/>
    <row r="53049" ht="18" customHeight="1"/>
    <row r="53050" ht="18" customHeight="1"/>
    <row r="53051" ht="18" customHeight="1"/>
    <row r="53052" ht="18" customHeight="1"/>
    <row r="53053" ht="18" customHeight="1"/>
    <row r="53054" ht="18" customHeight="1"/>
    <row r="53055" ht="18" customHeight="1"/>
    <row r="53056" ht="18" customHeight="1"/>
    <row r="53057" ht="18" customHeight="1"/>
    <row r="53058" ht="18" customHeight="1"/>
    <row r="53059" ht="18" customHeight="1"/>
    <row r="53060" ht="18" customHeight="1"/>
    <row r="53061" ht="18" customHeight="1"/>
    <row r="53062" ht="18" customHeight="1"/>
    <row r="53063" ht="18" customHeight="1"/>
    <row r="53064" ht="18" customHeight="1"/>
    <row r="53065" ht="18" customHeight="1"/>
    <row r="53066" ht="18" customHeight="1"/>
    <row r="53067" ht="18" customHeight="1"/>
    <row r="53068" ht="18" customHeight="1"/>
    <row r="53069" ht="18" customHeight="1"/>
    <row r="53070" ht="18" customHeight="1"/>
    <row r="53071" ht="18" customHeight="1"/>
    <row r="53072" ht="18" customHeight="1"/>
    <row r="53073" ht="18" customHeight="1"/>
    <row r="53074" ht="18" customHeight="1"/>
    <row r="53075" ht="18" customHeight="1"/>
    <row r="53076" ht="18" customHeight="1"/>
    <row r="53077" ht="18" customHeight="1"/>
    <row r="53078" ht="18" customHeight="1"/>
    <row r="53079" ht="18" customHeight="1"/>
    <row r="53080" ht="18" customHeight="1"/>
    <row r="53081" ht="18" customHeight="1"/>
    <row r="53082" ht="18" customHeight="1"/>
    <row r="53083" ht="18" customHeight="1"/>
    <row r="53084" ht="18" customHeight="1"/>
    <row r="53085" ht="18" customHeight="1"/>
    <row r="53086" ht="18" customHeight="1"/>
    <row r="53087" ht="18" customHeight="1"/>
    <row r="53088" ht="18" customHeight="1"/>
    <row r="53089" ht="18" customHeight="1"/>
    <row r="53090" ht="18" customHeight="1"/>
    <row r="53091" ht="18" customHeight="1"/>
    <row r="53092" ht="18" customHeight="1"/>
    <row r="53093" ht="18" customHeight="1"/>
    <row r="53094" ht="18" customHeight="1"/>
    <row r="53095" ht="18" customHeight="1"/>
    <row r="53096" ht="18" customHeight="1"/>
    <row r="53097" ht="18" customHeight="1"/>
    <row r="53098" ht="18" customHeight="1"/>
    <row r="53099" ht="18" customHeight="1"/>
    <row r="53100" ht="18" customHeight="1"/>
    <row r="53101" ht="18" customHeight="1"/>
    <row r="53102" ht="18" customHeight="1"/>
    <row r="53103" ht="18" customHeight="1"/>
    <row r="53104" ht="18" customHeight="1"/>
    <row r="53105" ht="18" customHeight="1"/>
    <row r="53106" ht="18" customHeight="1"/>
    <row r="53107" ht="18" customHeight="1"/>
    <row r="53108" ht="18" customHeight="1"/>
    <row r="53109" ht="18" customHeight="1"/>
    <row r="53110" ht="18" customHeight="1"/>
    <row r="53111" ht="18" customHeight="1"/>
    <row r="53112" ht="18" customHeight="1"/>
    <row r="53113" ht="18" customHeight="1"/>
    <row r="53114" ht="18" customHeight="1"/>
    <row r="53115" ht="18" customHeight="1"/>
    <row r="53116" ht="18" customHeight="1"/>
    <row r="53117" ht="18" customHeight="1"/>
    <row r="53118" ht="18" customHeight="1"/>
    <row r="53119" ht="18" customHeight="1"/>
    <row r="53120" ht="18" customHeight="1"/>
    <row r="53121" ht="18" customHeight="1"/>
    <row r="53122" ht="18" customHeight="1"/>
    <row r="53123" ht="18" customHeight="1"/>
    <row r="53124" ht="18" customHeight="1"/>
    <row r="53125" ht="18" customHeight="1"/>
    <row r="53126" ht="18" customHeight="1"/>
    <row r="53127" ht="18" customHeight="1"/>
    <row r="53128" ht="18" customHeight="1"/>
    <row r="53129" ht="18" customHeight="1"/>
    <row r="53130" ht="18" customHeight="1"/>
    <row r="53131" ht="18" customHeight="1"/>
    <row r="53132" ht="18" customHeight="1"/>
    <row r="53133" ht="18" customHeight="1"/>
    <row r="53134" ht="18" customHeight="1"/>
    <row r="53135" ht="18" customHeight="1"/>
    <row r="53136" ht="18" customHeight="1"/>
    <row r="53137" ht="18" customHeight="1"/>
    <row r="53138" ht="18" customHeight="1"/>
    <row r="53139" ht="18" customHeight="1"/>
    <row r="53140" ht="18" customHeight="1"/>
    <row r="53141" ht="18" customHeight="1"/>
    <row r="53142" ht="18" customHeight="1"/>
    <row r="53143" ht="18" customHeight="1"/>
    <row r="53144" ht="18" customHeight="1"/>
    <row r="53145" ht="18" customHeight="1"/>
    <row r="53146" ht="18" customHeight="1"/>
    <row r="53147" ht="18" customHeight="1"/>
    <row r="53148" ht="18" customHeight="1"/>
    <row r="53149" ht="18" customHeight="1"/>
    <row r="53150" ht="18" customHeight="1"/>
    <row r="53151" ht="18" customHeight="1"/>
    <row r="53152" ht="18" customHeight="1"/>
    <row r="53153" ht="18" customHeight="1"/>
    <row r="53154" ht="18" customHeight="1"/>
    <row r="53155" ht="18" customHeight="1"/>
    <row r="53156" ht="18" customHeight="1"/>
    <row r="53157" ht="18" customHeight="1"/>
    <row r="53158" ht="18" customHeight="1"/>
    <row r="53159" ht="18" customHeight="1"/>
    <row r="53160" ht="18" customHeight="1"/>
    <row r="53161" ht="18" customHeight="1"/>
    <row r="53162" ht="18" customHeight="1"/>
    <row r="53163" ht="18" customHeight="1"/>
    <row r="53164" ht="18" customHeight="1"/>
    <row r="53165" ht="18" customHeight="1"/>
    <row r="53166" ht="18" customHeight="1"/>
    <row r="53167" ht="18" customHeight="1"/>
    <row r="53168" ht="18" customHeight="1"/>
    <row r="53169" ht="18" customHeight="1"/>
    <row r="53170" ht="18" customHeight="1"/>
    <row r="53171" ht="18" customHeight="1"/>
    <row r="53172" ht="18" customHeight="1"/>
    <row r="53173" ht="18" customHeight="1"/>
    <row r="53174" ht="18" customHeight="1"/>
    <row r="53175" ht="18" customHeight="1"/>
    <row r="53176" ht="18" customHeight="1"/>
    <row r="53177" ht="18" customHeight="1"/>
    <row r="53178" ht="18" customHeight="1"/>
    <row r="53179" ht="18" customHeight="1"/>
    <row r="53180" ht="18" customHeight="1"/>
    <row r="53181" ht="18" customHeight="1"/>
    <row r="53182" ht="18" customHeight="1"/>
    <row r="53183" ht="18" customHeight="1"/>
    <row r="53184" ht="18" customHeight="1"/>
    <row r="53185" ht="18" customHeight="1"/>
    <row r="53186" ht="18" customHeight="1"/>
    <row r="53187" ht="18" customHeight="1"/>
    <row r="53188" ht="18" customHeight="1"/>
    <row r="53189" ht="18" customHeight="1"/>
    <row r="53190" ht="18" customHeight="1"/>
    <row r="53191" ht="18" customHeight="1"/>
    <row r="53192" ht="18" customHeight="1"/>
    <row r="53193" ht="18" customHeight="1"/>
    <row r="53194" ht="18" customHeight="1"/>
    <row r="53195" ht="18" customHeight="1"/>
    <row r="53196" ht="18" customHeight="1"/>
    <row r="53197" ht="18" customHeight="1"/>
    <row r="53198" ht="18" customHeight="1"/>
    <row r="53199" ht="18" customHeight="1"/>
    <row r="53200" ht="18" customHeight="1"/>
    <row r="53201" ht="18" customHeight="1"/>
    <row r="53202" ht="18" customHeight="1"/>
    <row r="53203" ht="18" customHeight="1"/>
    <row r="53204" ht="18" customHeight="1"/>
    <row r="53205" ht="18" customHeight="1"/>
    <row r="53206" ht="18" customHeight="1"/>
    <row r="53207" ht="18" customHeight="1"/>
    <row r="53208" ht="18" customHeight="1"/>
    <row r="53209" ht="18" customHeight="1"/>
    <row r="53210" ht="18" customHeight="1"/>
    <row r="53211" ht="18" customHeight="1"/>
    <row r="53212" ht="18" customHeight="1"/>
    <row r="53213" ht="18" customHeight="1"/>
    <row r="53214" ht="18" customHeight="1"/>
    <row r="53215" ht="18" customHeight="1"/>
    <row r="53216" ht="18" customHeight="1"/>
    <row r="53217" ht="18" customHeight="1"/>
    <row r="53218" ht="18" customHeight="1"/>
    <row r="53219" ht="18" customHeight="1"/>
    <row r="53220" ht="18" customHeight="1"/>
    <row r="53221" ht="18" customHeight="1"/>
    <row r="53222" ht="18" customHeight="1"/>
    <row r="53223" ht="18" customHeight="1"/>
    <row r="53224" ht="18" customHeight="1"/>
    <row r="53225" ht="18" customHeight="1"/>
    <row r="53226" ht="18" customHeight="1"/>
    <row r="53227" ht="18" customHeight="1"/>
    <row r="53228" ht="18" customHeight="1"/>
    <row r="53229" ht="18" customHeight="1"/>
    <row r="53230" ht="18" customHeight="1"/>
    <row r="53231" ht="18" customHeight="1"/>
    <row r="53232" ht="18" customHeight="1"/>
    <row r="53233" ht="18" customHeight="1"/>
    <row r="53234" ht="18" customHeight="1"/>
    <row r="53235" ht="18" customHeight="1"/>
    <row r="53236" ht="18" customHeight="1"/>
    <row r="53237" ht="18" customHeight="1"/>
    <row r="53238" ht="18" customHeight="1"/>
    <row r="53239" ht="18" customHeight="1"/>
    <row r="53240" ht="18" customHeight="1"/>
    <row r="53241" ht="18" customHeight="1"/>
    <row r="53242" ht="18" customHeight="1"/>
    <row r="53243" ht="18" customHeight="1"/>
    <row r="53244" ht="18" customHeight="1"/>
    <row r="53245" ht="18" customHeight="1"/>
    <row r="53246" ht="18" customHeight="1"/>
    <row r="53247" ht="18" customHeight="1"/>
    <row r="53248" ht="18" customHeight="1"/>
    <row r="53249" ht="18" customHeight="1"/>
    <row r="53250" ht="18" customHeight="1"/>
    <row r="53251" ht="18" customHeight="1"/>
    <row r="53252" ht="18" customHeight="1"/>
    <row r="53253" ht="18" customHeight="1"/>
    <row r="53254" ht="18" customHeight="1"/>
    <row r="53255" ht="18" customHeight="1"/>
    <row r="53256" ht="18" customHeight="1"/>
    <row r="53257" ht="18" customHeight="1"/>
    <row r="53258" ht="18" customHeight="1"/>
    <row r="53259" ht="18" customHeight="1"/>
    <row r="53260" ht="18" customHeight="1"/>
    <row r="53261" ht="18" customHeight="1"/>
    <row r="53262" ht="18" customHeight="1"/>
    <row r="53263" ht="18" customHeight="1"/>
    <row r="53264" ht="18" customHeight="1"/>
    <row r="53265" ht="18" customHeight="1"/>
    <row r="53266" ht="18" customHeight="1"/>
    <row r="53267" ht="18" customHeight="1"/>
    <row r="53268" ht="18" customHeight="1"/>
    <row r="53269" ht="18" customHeight="1"/>
    <row r="53270" ht="18" customHeight="1"/>
    <row r="53271" ht="18" customHeight="1"/>
    <row r="53272" ht="18" customHeight="1"/>
    <row r="53273" ht="18" customHeight="1"/>
    <row r="53274" ht="18" customHeight="1"/>
    <row r="53275" ht="18" customHeight="1"/>
    <row r="53276" ht="18" customHeight="1"/>
    <row r="53277" ht="18" customHeight="1"/>
    <row r="53278" ht="18" customHeight="1"/>
    <row r="53279" ht="18" customHeight="1"/>
    <row r="53280" ht="18" customHeight="1"/>
    <row r="53281" ht="18" customHeight="1"/>
    <row r="53282" ht="18" customHeight="1"/>
    <row r="53283" ht="18" customHeight="1"/>
    <row r="53284" ht="18" customHeight="1"/>
    <row r="53285" ht="18" customHeight="1"/>
    <row r="53286" ht="18" customHeight="1"/>
    <row r="53287" ht="18" customHeight="1"/>
    <row r="53288" ht="18" customHeight="1"/>
    <row r="53289" ht="18" customHeight="1"/>
    <row r="53290" ht="18" customHeight="1"/>
    <row r="53291" ht="18" customHeight="1"/>
    <row r="53292" ht="18" customHeight="1"/>
    <row r="53293" ht="18" customHeight="1"/>
    <row r="53294" ht="18" customHeight="1"/>
    <row r="53295" ht="18" customHeight="1"/>
    <row r="53296" ht="18" customHeight="1"/>
    <row r="53297" ht="18" customHeight="1"/>
    <row r="53298" ht="18" customHeight="1"/>
    <row r="53299" ht="18" customHeight="1"/>
    <row r="53300" ht="18" customHeight="1"/>
    <row r="53301" ht="18" customHeight="1"/>
    <row r="53302" ht="18" customHeight="1"/>
    <row r="53303" ht="18" customHeight="1"/>
    <row r="53304" ht="18" customHeight="1"/>
    <row r="53305" ht="18" customHeight="1"/>
    <row r="53306" ht="18" customHeight="1"/>
    <row r="53307" ht="18" customHeight="1"/>
    <row r="53308" ht="18" customHeight="1"/>
    <row r="53309" ht="18" customHeight="1"/>
    <row r="53310" ht="18" customHeight="1"/>
    <row r="53311" ht="18" customHeight="1"/>
    <row r="53312" ht="18" customHeight="1"/>
    <row r="53313" ht="18" customHeight="1"/>
    <row r="53314" ht="18" customHeight="1"/>
    <row r="53315" ht="18" customHeight="1"/>
    <row r="53316" ht="18" customHeight="1"/>
    <row r="53317" ht="18" customHeight="1"/>
    <row r="53318" ht="18" customHeight="1"/>
    <row r="53319" ht="18" customHeight="1"/>
    <row r="53320" ht="18" customHeight="1"/>
    <row r="53321" ht="18" customHeight="1"/>
    <row r="53322" ht="18" customHeight="1"/>
    <row r="53323" ht="18" customHeight="1"/>
    <row r="53324" ht="18" customHeight="1"/>
    <row r="53325" ht="18" customHeight="1"/>
    <row r="53326" ht="18" customHeight="1"/>
    <row r="53327" ht="18" customHeight="1"/>
    <row r="53328" ht="18" customHeight="1"/>
    <row r="53329" ht="18" customHeight="1"/>
    <row r="53330" ht="18" customHeight="1"/>
    <row r="53331" ht="18" customHeight="1"/>
    <row r="53332" ht="18" customHeight="1"/>
    <row r="53333" ht="18" customHeight="1"/>
    <row r="53334" ht="18" customHeight="1"/>
    <row r="53335" ht="18" customHeight="1"/>
    <row r="53336" ht="18" customHeight="1"/>
    <row r="53337" ht="18" customHeight="1"/>
    <row r="53338" ht="18" customHeight="1"/>
    <row r="53339" ht="18" customHeight="1"/>
    <row r="53340" ht="18" customHeight="1"/>
    <row r="53341" ht="18" customHeight="1"/>
    <row r="53342" ht="18" customHeight="1"/>
    <row r="53343" ht="18" customHeight="1"/>
    <row r="53344" ht="18" customHeight="1"/>
    <row r="53345" ht="18" customHeight="1"/>
    <row r="53346" ht="18" customHeight="1"/>
    <row r="53347" ht="18" customHeight="1"/>
    <row r="53348" ht="18" customHeight="1"/>
    <row r="53349" ht="18" customHeight="1"/>
    <row r="53350" ht="18" customHeight="1"/>
    <row r="53351" ht="18" customHeight="1"/>
    <row r="53352" ht="18" customHeight="1"/>
    <row r="53353" ht="18" customHeight="1"/>
    <row r="53354" ht="18" customHeight="1"/>
    <row r="53355" ht="18" customHeight="1"/>
    <row r="53356" ht="18" customHeight="1"/>
    <row r="53357" ht="18" customHeight="1"/>
    <row r="53358" ht="18" customHeight="1"/>
    <row r="53359" ht="18" customHeight="1"/>
    <row r="53360" ht="18" customHeight="1"/>
    <row r="53361" ht="18" customHeight="1"/>
    <row r="53362" ht="18" customHeight="1"/>
    <row r="53363" ht="18" customHeight="1"/>
    <row r="53364" ht="18" customHeight="1"/>
    <row r="53365" ht="18" customHeight="1"/>
    <row r="53366" ht="18" customHeight="1"/>
    <row r="53367" ht="18" customHeight="1"/>
    <row r="53368" ht="18" customHeight="1"/>
    <row r="53369" ht="18" customHeight="1"/>
    <row r="53370" ht="18" customHeight="1"/>
    <row r="53371" ht="18" customHeight="1"/>
    <row r="53372" ht="18" customHeight="1"/>
    <row r="53373" ht="18" customHeight="1"/>
    <row r="53374" ht="18" customHeight="1"/>
    <row r="53375" ht="18" customHeight="1"/>
    <row r="53376" ht="18" customHeight="1"/>
    <row r="53377" ht="18" customHeight="1"/>
    <row r="53378" ht="18" customHeight="1"/>
    <row r="53379" ht="18" customHeight="1"/>
    <row r="53380" ht="18" customHeight="1"/>
    <row r="53381" ht="18" customHeight="1"/>
    <row r="53382" ht="18" customHeight="1"/>
    <row r="53383" ht="18" customHeight="1"/>
    <row r="53384" ht="18" customHeight="1"/>
    <row r="53385" ht="18" customHeight="1"/>
    <row r="53386" ht="18" customHeight="1"/>
    <row r="53387" ht="18" customHeight="1"/>
    <row r="53388" ht="18" customHeight="1"/>
    <row r="53389" ht="18" customHeight="1"/>
    <row r="53390" ht="18" customHeight="1"/>
    <row r="53391" ht="18" customHeight="1"/>
    <row r="53392" ht="18" customHeight="1"/>
    <row r="53393" ht="18" customHeight="1"/>
    <row r="53394" ht="18" customHeight="1"/>
    <row r="53395" ht="18" customHeight="1"/>
    <row r="53396" ht="18" customHeight="1"/>
    <row r="53397" ht="18" customHeight="1"/>
    <row r="53398" ht="18" customHeight="1"/>
    <row r="53399" ht="18" customHeight="1"/>
    <row r="53400" ht="18" customHeight="1"/>
    <row r="53401" ht="18" customHeight="1"/>
    <row r="53402" ht="18" customHeight="1"/>
    <row r="53403" ht="18" customHeight="1"/>
    <row r="53404" ht="18" customHeight="1"/>
    <row r="53405" ht="18" customHeight="1"/>
    <row r="53406" ht="18" customHeight="1"/>
    <row r="53407" ht="18" customHeight="1"/>
    <row r="53408" ht="18" customHeight="1"/>
    <row r="53409" ht="18" customHeight="1"/>
    <row r="53410" ht="18" customHeight="1"/>
    <row r="53411" ht="18" customHeight="1"/>
    <row r="53412" ht="18" customHeight="1"/>
    <row r="53413" ht="18" customHeight="1"/>
    <row r="53414" ht="18" customHeight="1"/>
    <row r="53415" ht="18" customHeight="1"/>
    <row r="53416" ht="18" customHeight="1"/>
    <row r="53417" ht="18" customHeight="1"/>
    <row r="53418" ht="18" customHeight="1"/>
    <row r="53419" ht="18" customHeight="1"/>
    <row r="53420" ht="18" customHeight="1"/>
    <row r="53421" ht="18" customHeight="1"/>
    <row r="53422" ht="18" customHeight="1"/>
    <row r="53423" ht="18" customHeight="1"/>
    <row r="53424" ht="18" customHeight="1"/>
    <row r="53425" ht="18" customHeight="1"/>
    <row r="53426" ht="18" customHeight="1"/>
    <row r="53427" ht="18" customHeight="1"/>
    <row r="53428" ht="18" customHeight="1"/>
    <row r="53429" ht="18" customHeight="1"/>
    <row r="53430" ht="18" customHeight="1"/>
    <row r="53431" ht="18" customHeight="1"/>
    <row r="53432" ht="18" customHeight="1"/>
    <row r="53433" ht="18" customHeight="1"/>
    <row r="53434" ht="18" customHeight="1"/>
    <row r="53435" ht="18" customHeight="1"/>
    <row r="53436" ht="18" customHeight="1"/>
    <row r="53437" ht="18" customHeight="1"/>
    <row r="53438" ht="18" customHeight="1"/>
    <row r="53439" ht="18" customHeight="1"/>
    <row r="53440" ht="18" customHeight="1"/>
    <row r="53441" ht="18" customHeight="1"/>
    <row r="53442" ht="18" customHeight="1"/>
    <row r="53443" ht="18" customHeight="1"/>
    <row r="53444" ht="18" customHeight="1"/>
    <row r="53445" ht="18" customHeight="1"/>
    <row r="53446" ht="18" customHeight="1"/>
    <row r="53447" ht="18" customHeight="1"/>
    <row r="53448" ht="18" customHeight="1"/>
    <row r="53449" ht="18" customHeight="1"/>
    <row r="53450" ht="18" customHeight="1"/>
    <row r="53451" ht="18" customHeight="1"/>
    <row r="53452" ht="18" customHeight="1"/>
    <row r="53453" ht="18" customHeight="1"/>
    <row r="53454" ht="18" customHeight="1"/>
    <row r="53455" ht="18" customHeight="1"/>
    <row r="53456" ht="18" customHeight="1"/>
    <row r="53457" ht="18" customHeight="1"/>
    <row r="53458" ht="18" customHeight="1"/>
    <row r="53459" ht="18" customHeight="1"/>
    <row r="53460" ht="18" customHeight="1"/>
    <row r="53461" ht="18" customHeight="1"/>
    <row r="53462" ht="18" customHeight="1"/>
    <row r="53463" ht="18" customHeight="1"/>
    <row r="53464" ht="18" customHeight="1"/>
    <row r="53465" ht="18" customHeight="1"/>
    <row r="53466" ht="18" customHeight="1"/>
    <row r="53467" ht="18" customHeight="1"/>
    <row r="53468" ht="18" customHeight="1"/>
    <row r="53469" ht="18" customHeight="1"/>
    <row r="53470" ht="18" customHeight="1"/>
    <row r="53471" ht="18" customHeight="1"/>
    <row r="53472" ht="18" customHeight="1"/>
    <row r="53473" ht="18" customHeight="1"/>
    <row r="53474" ht="18" customHeight="1"/>
    <row r="53475" ht="18" customHeight="1"/>
    <row r="53476" ht="18" customHeight="1"/>
    <row r="53477" ht="18" customHeight="1"/>
    <row r="53478" ht="18" customHeight="1"/>
    <row r="53479" ht="18" customHeight="1"/>
    <row r="53480" ht="18" customHeight="1"/>
    <row r="53481" ht="18" customHeight="1"/>
    <row r="53482" ht="18" customHeight="1"/>
    <row r="53483" ht="18" customHeight="1"/>
    <row r="53484" ht="18" customHeight="1"/>
    <row r="53485" ht="18" customHeight="1"/>
    <row r="53486" ht="18" customHeight="1"/>
    <row r="53487" ht="18" customHeight="1"/>
    <row r="53488" ht="18" customHeight="1"/>
    <row r="53489" ht="18" customHeight="1"/>
    <row r="53490" ht="18" customHeight="1"/>
    <row r="53491" ht="18" customHeight="1"/>
    <row r="53492" ht="18" customHeight="1"/>
    <row r="53493" ht="18" customHeight="1"/>
    <row r="53494" ht="18" customHeight="1"/>
    <row r="53495" ht="18" customHeight="1"/>
    <row r="53496" ht="18" customHeight="1"/>
    <row r="53497" ht="18" customHeight="1"/>
    <row r="53498" ht="18" customHeight="1"/>
    <row r="53499" ht="18" customHeight="1"/>
    <row r="53500" ht="18" customHeight="1"/>
    <row r="53501" ht="18" customHeight="1"/>
    <row r="53502" ht="18" customHeight="1"/>
    <row r="53503" ht="18" customHeight="1"/>
    <row r="53504" ht="18" customHeight="1"/>
    <row r="53505" ht="18" customHeight="1"/>
    <row r="53506" ht="18" customHeight="1"/>
    <row r="53507" ht="18" customHeight="1"/>
    <row r="53508" ht="18" customHeight="1"/>
    <row r="53509" ht="18" customHeight="1"/>
    <row r="53510" ht="18" customHeight="1"/>
    <row r="53511" ht="18" customHeight="1"/>
    <row r="53512" ht="18" customHeight="1"/>
    <row r="53513" ht="18" customHeight="1"/>
    <row r="53514" ht="18" customHeight="1"/>
    <row r="53515" ht="18" customHeight="1"/>
    <row r="53516" ht="18" customHeight="1"/>
    <row r="53517" ht="18" customHeight="1"/>
    <row r="53518" ht="18" customHeight="1"/>
    <row r="53519" ht="18" customHeight="1"/>
    <row r="53520" ht="18" customHeight="1"/>
    <row r="53521" ht="18" customHeight="1"/>
    <row r="53522" ht="18" customHeight="1"/>
    <row r="53523" ht="18" customHeight="1"/>
    <row r="53524" ht="18" customHeight="1"/>
    <row r="53525" ht="18" customHeight="1"/>
    <row r="53526" ht="18" customHeight="1"/>
    <row r="53527" ht="18" customHeight="1"/>
    <row r="53528" ht="18" customHeight="1"/>
    <row r="53529" ht="18" customHeight="1"/>
    <row r="53530" ht="18" customHeight="1"/>
    <row r="53531" ht="18" customHeight="1"/>
    <row r="53532" ht="18" customHeight="1"/>
    <row r="53533" ht="18" customHeight="1"/>
    <row r="53534" ht="18" customHeight="1"/>
    <row r="53535" ht="18" customHeight="1"/>
    <row r="53536" ht="18" customHeight="1"/>
    <row r="53537" ht="18" customHeight="1"/>
    <row r="53538" ht="18" customHeight="1"/>
    <row r="53539" ht="18" customHeight="1"/>
    <row r="53540" ht="18" customHeight="1"/>
    <row r="53541" ht="18" customHeight="1"/>
    <row r="53542" ht="18" customHeight="1"/>
    <row r="53543" ht="18" customHeight="1"/>
    <row r="53544" ht="18" customHeight="1"/>
    <row r="53545" ht="18" customHeight="1"/>
    <row r="53546" ht="18" customHeight="1"/>
    <row r="53547" ht="18" customHeight="1"/>
    <row r="53548" ht="18" customHeight="1"/>
    <row r="53549" ht="18" customHeight="1"/>
    <row r="53550" ht="18" customHeight="1"/>
    <row r="53551" ht="18" customHeight="1"/>
    <row r="53552" ht="18" customHeight="1"/>
    <row r="53553" ht="18" customHeight="1"/>
    <row r="53554" ht="18" customHeight="1"/>
    <row r="53555" ht="18" customHeight="1"/>
    <row r="53556" ht="18" customHeight="1"/>
    <row r="53557" ht="18" customHeight="1"/>
    <row r="53558" ht="18" customHeight="1"/>
    <row r="53559" ht="18" customHeight="1"/>
    <row r="53560" ht="18" customHeight="1"/>
    <row r="53561" ht="18" customHeight="1"/>
    <row r="53562" ht="18" customHeight="1"/>
    <row r="53563" ht="18" customHeight="1"/>
    <row r="53564" ht="18" customHeight="1"/>
    <row r="53565" ht="18" customHeight="1"/>
    <row r="53566" ht="18" customHeight="1"/>
    <row r="53567" ht="18" customHeight="1"/>
    <row r="53568" ht="18" customHeight="1"/>
    <row r="53569" ht="18" customHeight="1"/>
    <row r="53570" ht="18" customHeight="1"/>
    <row r="53571" ht="18" customHeight="1"/>
    <row r="53572" ht="18" customHeight="1"/>
    <row r="53573" ht="18" customHeight="1"/>
    <row r="53574" ht="18" customHeight="1"/>
    <row r="53575" ht="18" customHeight="1"/>
    <row r="53576" ht="18" customHeight="1"/>
    <row r="53577" ht="18" customHeight="1"/>
    <row r="53578" ht="18" customHeight="1"/>
    <row r="53579" ht="18" customHeight="1"/>
    <row r="53580" ht="18" customHeight="1"/>
    <row r="53581" ht="18" customHeight="1"/>
    <row r="53582" ht="18" customHeight="1"/>
    <row r="53583" ht="18" customHeight="1"/>
    <row r="53584" ht="18" customHeight="1"/>
    <row r="53585" ht="18" customHeight="1"/>
    <row r="53586" ht="18" customHeight="1"/>
    <row r="53587" ht="18" customHeight="1"/>
    <row r="53588" ht="18" customHeight="1"/>
    <row r="53589" ht="18" customHeight="1"/>
    <row r="53590" ht="18" customHeight="1"/>
    <row r="53591" ht="18" customHeight="1"/>
    <row r="53592" ht="18" customHeight="1"/>
    <row r="53593" ht="18" customHeight="1"/>
    <row r="53594" ht="18" customHeight="1"/>
    <row r="53595" ht="18" customHeight="1"/>
    <row r="53596" ht="18" customHeight="1"/>
    <row r="53597" ht="18" customHeight="1"/>
    <row r="53598" ht="18" customHeight="1"/>
    <row r="53599" ht="18" customHeight="1"/>
    <row r="53600" ht="18" customHeight="1"/>
    <row r="53601" ht="18" customHeight="1"/>
    <row r="53602" ht="18" customHeight="1"/>
    <row r="53603" ht="18" customHeight="1"/>
    <row r="53604" ht="18" customHeight="1"/>
    <row r="53605" ht="18" customHeight="1"/>
    <row r="53606" ht="18" customHeight="1"/>
    <row r="53607" ht="18" customHeight="1"/>
    <row r="53608" ht="18" customHeight="1"/>
    <row r="53609" ht="18" customHeight="1"/>
    <row r="53610" ht="18" customHeight="1"/>
    <row r="53611" ht="18" customHeight="1"/>
    <row r="53612" ht="18" customHeight="1"/>
    <row r="53613" ht="18" customHeight="1"/>
    <row r="53614" ht="18" customHeight="1"/>
    <row r="53615" ht="18" customHeight="1"/>
    <row r="53616" ht="18" customHeight="1"/>
    <row r="53617" ht="18" customHeight="1"/>
    <row r="53618" ht="18" customHeight="1"/>
    <row r="53619" ht="18" customHeight="1"/>
    <row r="53620" ht="18" customHeight="1"/>
    <row r="53621" ht="18" customHeight="1"/>
    <row r="53622" ht="18" customHeight="1"/>
    <row r="53623" ht="18" customHeight="1"/>
    <row r="53624" ht="18" customHeight="1"/>
    <row r="53625" ht="18" customHeight="1"/>
    <row r="53626" ht="18" customHeight="1"/>
    <row r="53627" ht="18" customHeight="1"/>
    <row r="53628" ht="18" customHeight="1"/>
    <row r="53629" ht="18" customHeight="1"/>
    <row r="53630" ht="18" customHeight="1"/>
    <row r="53631" ht="18" customHeight="1"/>
    <row r="53632" ht="18" customHeight="1"/>
    <row r="53633" ht="18" customHeight="1"/>
    <row r="53634" ht="18" customHeight="1"/>
    <row r="53635" ht="18" customHeight="1"/>
    <row r="53636" ht="18" customHeight="1"/>
    <row r="53637" ht="18" customHeight="1"/>
    <row r="53638" ht="18" customHeight="1"/>
    <row r="53639" ht="18" customHeight="1"/>
    <row r="53640" ht="18" customHeight="1"/>
    <row r="53641" ht="18" customHeight="1"/>
    <row r="53642" ht="18" customHeight="1"/>
    <row r="53643" ht="18" customHeight="1"/>
    <row r="53644" ht="18" customHeight="1"/>
    <row r="53645" ht="18" customHeight="1"/>
    <row r="53646" ht="18" customHeight="1"/>
    <row r="53647" ht="18" customHeight="1"/>
    <row r="53648" ht="18" customHeight="1"/>
    <row r="53649" ht="18" customHeight="1"/>
    <row r="53650" ht="18" customHeight="1"/>
    <row r="53651" ht="18" customHeight="1"/>
    <row r="53652" ht="18" customHeight="1"/>
    <row r="53653" ht="18" customHeight="1"/>
    <row r="53654" ht="18" customHeight="1"/>
    <row r="53655" ht="18" customHeight="1"/>
    <row r="53656" ht="18" customHeight="1"/>
    <row r="53657" ht="18" customHeight="1"/>
    <row r="53658" ht="18" customHeight="1"/>
    <row r="53659" ht="18" customHeight="1"/>
    <row r="53660" ht="18" customHeight="1"/>
    <row r="53661" ht="18" customHeight="1"/>
    <row r="53662" ht="18" customHeight="1"/>
    <row r="53663" ht="18" customHeight="1"/>
    <row r="53664" ht="18" customHeight="1"/>
    <row r="53665" ht="18" customHeight="1"/>
    <row r="53666" ht="18" customHeight="1"/>
    <row r="53667" ht="18" customHeight="1"/>
    <row r="53668" ht="18" customHeight="1"/>
    <row r="53669" ht="18" customHeight="1"/>
    <row r="53670" ht="18" customHeight="1"/>
    <row r="53671" ht="18" customHeight="1"/>
    <row r="53672" ht="18" customHeight="1"/>
    <row r="53673" ht="18" customHeight="1"/>
    <row r="53674" ht="18" customHeight="1"/>
    <row r="53675" ht="18" customHeight="1"/>
    <row r="53676" ht="18" customHeight="1"/>
    <row r="53677" ht="18" customHeight="1"/>
    <row r="53678" ht="18" customHeight="1"/>
    <row r="53679" ht="18" customHeight="1"/>
    <row r="53680" ht="18" customHeight="1"/>
    <row r="53681" ht="18" customHeight="1"/>
    <row r="53682" ht="18" customHeight="1"/>
    <row r="53683" ht="18" customHeight="1"/>
    <row r="53684" ht="18" customHeight="1"/>
    <row r="53685" ht="18" customHeight="1"/>
    <row r="53686" ht="18" customHeight="1"/>
    <row r="53687" ht="18" customHeight="1"/>
    <row r="53688" ht="18" customHeight="1"/>
    <row r="53689" ht="18" customHeight="1"/>
    <row r="53690" ht="18" customHeight="1"/>
    <row r="53691" ht="18" customHeight="1"/>
    <row r="53692" ht="18" customHeight="1"/>
    <row r="53693" ht="18" customHeight="1"/>
    <row r="53694" ht="18" customHeight="1"/>
    <row r="53695" ht="18" customHeight="1"/>
    <row r="53696" ht="18" customHeight="1"/>
    <row r="53697" ht="18" customHeight="1"/>
    <row r="53698" ht="18" customHeight="1"/>
    <row r="53699" ht="18" customHeight="1"/>
    <row r="53700" ht="18" customHeight="1"/>
    <row r="53701" ht="18" customHeight="1"/>
    <row r="53702" ht="18" customHeight="1"/>
    <row r="53703" ht="18" customHeight="1"/>
    <row r="53704" ht="18" customHeight="1"/>
    <row r="53705" ht="18" customHeight="1"/>
    <row r="53706" ht="18" customHeight="1"/>
    <row r="53707" ht="18" customHeight="1"/>
    <row r="53708" ht="18" customHeight="1"/>
    <row r="53709" ht="18" customHeight="1"/>
    <row r="53710" ht="18" customHeight="1"/>
    <row r="53711" ht="18" customHeight="1"/>
    <row r="53712" ht="18" customHeight="1"/>
    <row r="53713" ht="18" customHeight="1"/>
    <row r="53714" ht="18" customHeight="1"/>
    <row r="53715" ht="18" customHeight="1"/>
    <row r="53716" ht="18" customHeight="1"/>
    <row r="53717" ht="18" customHeight="1"/>
    <row r="53718" ht="18" customHeight="1"/>
    <row r="53719" ht="18" customHeight="1"/>
    <row r="53720" ht="18" customHeight="1"/>
    <row r="53721" ht="18" customHeight="1"/>
    <row r="53722" ht="18" customHeight="1"/>
    <row r="53723" ht="18" customHeight="1"/>
    <row r="53724" ht="18" customHeight="1"/>
    <row r="53725" ht="18" customHeight="1"/>
    <row r="53726" ht="18" customHeight="1"/>
    <row r="53727" ht="18" customHeight="1"/>
    <row r="53728" ht="18" customHeight="1"/>
    <row r="53729" ht="18" customHeight="1"/>
    <row r="53730" ht="18" customHeight="1"/>
    <row r="53731" ht="18" customHeight="1"/>
    <row r="53732" ht="18" customHeight="1"/>
    <row r="53733" ht="18" customHeight="1"/>
    <row r="53734" ht="18" customHeight="1"/>
    <row r="53735" ht="18" customHeight="1"/>
    <row r="53736" ht="18" customHeight="1"/>
    <row r="53737" ht="18" customHeight="1"/>
    <row r="53738" ht="18" customHeight="1"/>
    <row r="53739" ht="18" customHeight="1"/>
    <row r="53740" ht="18" customHeight="1"/>
    <row r="53741" ht="18" customHeight="1"/>
    <row r="53742" ht="18" customHeight="1"/>
    <row r="53743" ht="18" customHeight="1"/>
    <row r="53744" ht="18" customHeight="1"/>
    <row r="53745" ht="18" customHeight="1"/>
    <row r="53746" ht="18" customHeight="1"/>
    <row r="53747" ht="18" customHeight="1"/>
    <row r="53748" ht="18" customHeight="1"/>
    <row r="53749" ht="18" customHeight="1"/>
    <row r="53750" ht="18" customHeight="1"/>
    <row r="53751" ht="18" customHeight="1"/>
    <row r="53752" ht="18" customHeight="1"/>
    <row r="53753" ht="18" customHeight="1"/>
    <row r="53754" ht="18" customHeight="1"/>
    <row r="53755" ht="18" customHeight="1"/>
    <row r="53756" ht="18" customHeight="1"/>
    <row r="53757" ht="18" customHeight="1"/>
    <row r="53758" ht="18" customHeight="1"/>
    <row r="53759" ht="18" customHeight="1"/>
    <row r="53760" ht="18" customHeight="1"/>
    <row r="53761" ht="18" customHeight="1"/>
    <row r="53762" ht="18" customHeight="1"/>
    <row r="53763" ht="18" customHeight="1"/>
    <row r="53764" ht="18" customHeight="1"/>
    <row r="53765" ht="18" customHeight="1"/>
    <row r="53766" ht="18" customHeight="1"/>
    <row r="53767" ht="18" customHeight="1"/>
    <row r="53768" ht="18" customHeight="1"/>
    <row r="53769" ht="18" customHeight="1"/>
    <row r="53770" ht="18" customHeight="1"/>
    <row r="53771" ht="18" customHeight="1"/>
    <row r="53772" ht="18" customHeight="1"/>
    <row r="53773" ht="18" customHeight="1"/>
    <row r="53774" ht="18" customHeight="1"/>
    <row r="53775" ht="18" customHeight="1"/>
    <row r="53776" ht="18" customHeight="1"/>
    <row r="53777" ht="18" customHeight="1"/>
    <row r="53778" ht="18" customHeight="1"/>
    <row r="53779" ht="18" customHeight="1"/>
    <row r="53780" ht="18" customHeight="1"/>
    <row r="53781" ht="18" customHeight="1"/>
    <row r="53782" ht="18" customHeight="1"/>
    <row r="53783" ht="18" customHeight="1"/>
    <row r="53784" ht="18" customHeight="1"/>
    <row r="53785" ht="18" customHeight="1"/>
    <row r="53786" ht="18" customHeight="1"/>
    <row r="53787" ht="18" customHeight="1"/>
    <row r="53788" ht="18" customHeight="1"/>
    <row r="53789" ht="18" customHeight="1"/>
    <row r="53790" ht="18" customHeight="1"/>
    <row r="53791" ht="18" customHeight="1"/>
    <row r="53792" ht="18" customHeight="1"/>
    <row r="53793" ht="18" customHeight="1"/>
    <row r="53794" ht="18" customHeight="1"/>
    <row r="53795" ht="18" customHeight="1"/>
    <row r="53796" ht="18" customHeight="1"/>
    <row r="53797" ht="18" customHeight="1"/>
    <row r="53798" ht="18" customHeight="1"/>
    <row r="53799" ht="18" customHeight="1"/>
    <row r="53800" ht="18" customHeight="1"/>
    <row r="53801" ht="18" customHeight="1"/>
    <row r="53802" ht="18" customHeight="1"/>
    <row r="53803" ht="18" customHeight="1"/>
    <row r="53804" ht="18" customHeight="1"/>
    <row r="53805" ht="18" customHeight="1"/>
    <row r="53806" ht="18" customHeight="1"/>
    <row r="53807" ht="18" customHeight="1"/>
    <row r="53808" ht="18" customHeight="1"/>
    <row r="53809" ht="18" customHeight="1"/>
    <row r="53810" ht="18" customHeight="1"/>
    <row r="53811" ht="18" customHeight="1"/>
    <row r="53812" ht="18" customHeight="1"/>
    <row r="53813" ht="18" customHeight="1"/>
    <row r="53814" ht="18" customHeight="1"/>
    <row r="53815" ht="18" customHeight="1"/>
    <row r="53816" ht="18" customHeight="1"/>
    <row r="53817" ht="18" customHeight="1"/>
    <row r="53818" ht="18" customHeight="1"/>
    <row r="53819" ht="18" customHeight="1"/>
    <row r="53820" ht="18" customHeight="1"/>
    <row r="53821" ht="18" customHeight="1"/>
    <row r="53822" ht="18" customHeight="1"/>
    <row r="53823" ht="18" customHeight="1"/>
    <row r="53824" ht="18" customHeight="1"/>
    <row r="53825" ht="18" customHeight="1"/>
    <row r="53826" ht="18" customHeight="1"/>
    <row r="53827" ht="18" customHeight="1"/>
    <row r="53828" ht="18" customHeight="1"/>
    <row r="53829" ht="18" customHeight="1"/>
    <row r="53830" ht="18" customHeight="1"/>
    <row r="53831" ht="18" customHeight="1"/>
    <row r="53832" ht="18" customHeight="1"/>
    <row r="53833" ht="18" customHeight="1"/>
    <row r="53834" ht="18" customHeight="1"/>
    <row r="53835" ht="18" customHeight="1"/>
    <row r="53836" ht="18" customHeight="1"/>
    <row r="53837" ht="18" customHeight="1"/>
    <row r="53838" ht="18" customHeight="1"/>
    <row r="53839" ht="18" customHeight="1"/>
    <row r="53840" ht="18" customHeight="1"/>
    <row r="53841" ht="18" customHeight="1"/>
    <row r="53842" ht="18" customHeight="1"/>
    <row r="53843" ht="18" customHeight="1"/>
    <row r="53844" ht="18" customHeight="1"/>
    <row r="53845" ht="18" customHeight="1"/>
    <row r="53846" ht="18" customHeight="1"/>
    <row r="53847" ht="18" customHeight="1"/>
    <row r="53848" ht="18" customHeight="1"/>
    <row r="53849" ht="18" customHeight="1"/>
    <row r="53850" ht="18" customHeight="1"/>
    <row r="53851" ht="18" customHeight="1"/>
    <row r="53852" ht="18" customHeight="1"/>
    <row r="53853" ht="18" customHeight="1"/>
    <row r="53854" ht="18" customHeight="1"/>
    <row r="53855" ht="18" customHeight="1"/>
    <row r="53856" ht="18" customHeight="1"/>
    <row r="53857" ht="18" customHeight="1"/>
    <row r="53858" ht="18" customHeight="1"/>
    <row r="53859" ht="18" customHeight="1"/>
    <row r="53860" ht="18" customHeight="1"/>
    <row r="53861" ht="18" customHeight="1"/>
    <row r="53862" ht="18" customHeight="1"/>
    <row r="53863" ht="18" customHeight="1"/>
    <row r="53864" ht="18" customHeight="1"/>
    <row r="53865" ht="18" customHeight="1"/>
    <row r="53866" ht="18" customHeight="1"/>
    <row r="53867" ht="18" customHeight="1"/>
    <row r="53868" ht="18" customHeight="1"/>
    <row r="53869" ht="18" customHeight="1"/>
    <row r="53870" ht="18" customHeight="1"/>
    <row r="53871" ht="18" customHeight="1"/>
    <row r="53872" ht="18" customHeight="1"/>
    <row r="53873" ht="18" customHeight="1"/>
    <row r="53874" ht="18" customHeight="1"/>
    <row r="53875" ht="18" customHeight="1"/>
    <row r="53876" ht="18" customHeight="1"/>
    <row r="53877" ht="18" customHeight="1"/>
    <row r="53878" ht="18" customHeight="1"/>
    <row r="53879" ht="18" customHeight="1"/>
    <row r="53880" ht="18" customHeight="1"/>
    <row r="53881" ht="18" customHeight="1"/>
    <row r="53882" ht="18" customHeight="1"/>
    <row r="53883" ht="18" customHeight="1"/>
    <row r="53884" ht="18" customHeight="1"/>
    <row r="53885" ht="18" customHeight="1"/>
    <row r="53886" ht="18" customHeight="1"/>
    <row r="53887" ht="18" customHeight="1"/>
    <row r="53888" ht="18" customHeight="1"/>
    <row r="53889" ht="18" customHeight="1"/>
    <row r="53890" ht="18" customHeight="1"/>
    <row r="53891" ht="18" customHeight="1"/>
    <row r="53892" ht="18" customHeight="1"/>
    <row r="53893" ht="18" customHeight="1"/>
    <row r="53894" ht="18" customHeight="1"/>
    <row r="53895" ht="18" customHeight="1"/>
    <row r="53896" ht="18" customHeight="1"/>
    <row r="53897" ht="18" customHeight="1"/>
    <row r="53898" ht="18" customHeight="1"/>
    <row r="53899" ht="18" customHeight="1"/>
    <row r="53900" ht="18" customHeight="1"/>
    <row r="53901" ht="18" customHeight="1"/>
    <row r="53902" ht="18" customHeight="1"/>
    <row r="53903" ht="18" customHeight="1"/>
    <row r="53904" ht="18" customHeight="1"/>
    <row r="53905" ht="18" customHeight="1"/>
    <row r="53906" ht="18" customHeight="1"/>
    <row r="53907" ht="18" customHeight="1"/>
    <row r="53908" ht="18" customHeight="1"/>
    <row r="53909" ht="18" customHeight="1"/>
    <row r="53910" ht="18" customHeight="1"/>
    <row r="53911" ht="18" customHeight="1"/>
    <row r="53912" ht="18" customHeight="1"/>
    <row r="53913" ht="18" customHeight="1"/>
    <row r="53914" ht="18" customHeight="1"/>
    <row r="53915" ht="18" customHeight="1"/>
    <row r="53916" ht="18" customHeight="1"/>
    <row r="53917" ht="18" customHeight="1"/>
    <row r="53918" ht="18" customHeight="1"/>
    <row r="53919" ht="18" customHeight="1"/>
    <row r="53920" ht="18" customHeight="1"/>
    <row r="53921" ht="18" customHeight="1"/>
    <row r="53922" ht="18" customHeight="1"/>
    <row r="53923" ht="18" customHeight="1"/>
    <row r="53924" ht="18" customHeight="1"/>
    <row r="53925" ht="18" customHeight="1"/>
    <row r="53926" ht="18" customHeight="1"/>
    <row r="53927" ht="18" customHeight="1"/>
    <row r="53928" ht="18" customHeight="1"/>
    <row r="53929" ht="18" customHeight="1"/>
    <row r="53930" ht="18" customHeight="1"/>
    <row r="53931" ht="18" customHeight="1"/>
    <row r="53932" ht="18" customHeight="1"/>
    <row r="53933" ht="18" customHeight="1"/>
    <row r="53934" ht="18" customHeight="1"/>
    <row r="53935" ht="18" customHeight="1"/>
    <row r="53936" ht="18" customHeight="1"/>
    <row r="53937" ht="18" customHeight="1"/>
    <row r="53938" ht="18" customHeight="1"/>
    <row r="53939" ht="18" customHeight="1"/>
    <row r="53940" ht="18" customHeight="1"/>
    <row r="53941" ht="18" customHeight="1"/>
    <row r="53942" ht="18" customHeight="1"/>
    <row r="53943" ht="18" customHeight="1"/>
    <row r="53944" ht="18" customHeight="1"/>
    <row r="53945" ht="18" customHeight="1"/>
    <row r="53946" ht="18" customHeight="1"/>
    <row r="53947" ht="18" customHeight="1"/>
    <row r="53948" ht="18" customHeight="1"/>
    <row r="53949" ht="18" customHeight="1"/>
    <row r="53950" ht="18" customHeight="1"/>
    <row r="53951" ht="18" customHeight="1"/>
    <row r="53952" ht="18" customHeight="1"/>
    <row r="53953" ht="18" customHeight="1"/>
    <row r="53954" ht="18" customHeight="1"/>
    <row r="53955" ht="18" customHeight="1"/>
    <row r="53956" ht="18" customHeight="1"/>
    <row r="53957" ht="18" customHeight="1"/>
    <row r="53958" ht="18" customHeight="1"/>
    <row r="53959" ht="18" customHeight="1"/>
    <row r="53960" ht="18" customHeight="1"/>
    <row r="53961" ht="18" customHeight="1"/>
    <row r="53962" ht="18" customHeight="1"/>
    <row r="53963" ht="18" customHeight="1"/>
    <row r="53964" ht="18" customHeight="1"/>
    <row r="53965" ht="18" customHeight="1"/>
    <row r="53966" ht="18" customHeight="1"/>
    <row r="53967" ht="18" customHeight="1"/>
    <row r="53968" ht="18" customHeight="1"/>
    <row r="53969" ht="18" customHeight="1"/>
    <row r="53970" ht="18" customHeight="1"/>
    <row r="53971" ht="18" customHeight="1"/>
    <row r="53972" ht="18" customHeight="1"/>
    <row r="53973" ht="18" customHeight="1"/>
    <row r="53974" ht="18" customHeight="1"/>
    <row r="53975" ht="18" customHeight="1"/>
    <row r="53976" ht="18" customHeight="1"/>
    <row r="53977" ht="18" customHeight="1"/>
    <row r="53978" ht="18" customHeight="1"/>
    <row r="53979" ht="18" customHeight="1"/>
    <row r="53980" ht="18" customHeight="1"/>
    <row r="53981" ht="18" customHeight="1"/>
    <row r="53982" ht="18" customHeight="1"/>
    <row r="53983" ht="18" customHeight="1"/>
    <row r="53984" ht="18" customHeight="1"/>
    <row r="53985" ht="18" customHeight="1"/>
    <row r="53986" ht="18" customHeight="1"/>
    <row r="53987" ht="18" customHeight="1"/>
    <row r="53988" ht="18" customHeight="1"/>
    <row r="53989" ht="18" customHeight="1"/>
    <row r="53990" ht="18" customHeight="1"/>
    <row r="53991" ht="18" customHeight="1"/>
    <row r="53992" ht="18" customHeight="1"/>
    <row r="53993" ht="18" customHeight="1"/>
    <row r="53994" ht="18" customHeight="1"/>
    <row r="53995" ht="18" customHeight="1"/>
    <row r="53996" ht="18" customHeight="1"/>
    <row r="53997" ht="18" customHeight="1"/>
    <row r="53998" ht="18" customHeight="1"/>
    <row r="53999" ht="18" customHeight="1"/>
    <row r="54000" ht="18" customHeight="1"/>
    <row r="54001" ht="18" customHeight="1"/>
    <row r="54002" ht="18" customHeight="1"/>
    <row r="54003" ht="18" customHeight="1"/>
    <row r="54004" ht="18" customHeight="1"/>
    <row r="54005" ht="18" customHeight="1"/>
    <row r="54006" ht="18" customHeight="1"/>
    <row r="54007" ht="18" customHeight="1"/>
    <row r="54008" ht="18" customHeight="1"/>
    <row r="54009" ht="18" customHeight="1"/>
    <row r="54010" ht="18" customHeight="1"/>
    <row r="54011" ht="18" customHeight="1"/>
    <row r="54012" ht="18" customHeight="1"/>
    <row r="54013" ht="18" customHeight="1"/>
    <row r="54014" ht="18" customHeight="1"/>
    <row r="54015" ht="18" customHeight="1"/>
    <row r="54016" ht="18" customHeight="1"/>
    <row r="54017" ht="18" customHeight="1"/>
    <row r="54018" ht="18" customHeight="1"/>
    <row r="54019" ht="18" customHeight="1"/>
    <row r="54020" ht="18" customHeight="1"/>
    <row r="54021" ht="18" customHeight="1"/>
    <row r="54022" ht="18" customHeight="1"/>
    <row r="54023" ht="18" customHeight="1"/>
    <row r="54024" ht="18" customHeight="1"/>
    <row r="54025" ht="18" customHeight="1"/>
    <row r="54026" ht="18" customHeight="1"/>
    <row r="54027" ht="18" customHeight="1"/>
    <row r="54028" ht="18" customHeight="1"/>
    <row r="54029" ht="18" customHeight="1"/>
    <row r="54030" ht="18" customHeight="1"/>
    <row r="54031" ht="18" customHeight="1"/>
    <row r="54032" ht="18" customHeight="1"/>
    <row r="54033" ht="18" customHeight="1"/>
    <row r="54034" ht="18" customHeight="1"/>
    <row r="54035" ht="18" customHeight="1"/>
    <row r="54036" ht="18" customHeight="1"/>
    <row r="54037" ht="18" customHeight="1"/>
    <row r="54038" ht="18" customHeight="1"/>
    <row r="54039" ht="18" customHeight="1"/>
    <row r="54040" ht="18" customHeight="1"/>
    <row r="54041" ht="18" customHeight="1"/>
    <row r="54042" ht="18" customHeight="1"/>
    <row r="54043" ht="18" customHeight="1"/>
    <row r="54044" ht="18" customHeight="1"/>
    <row r="54045" ht="18" customHeight="1"/>
    <row r="54046" ht="18" customHeight="1"/>
    <row r="54047" ht="18" customHeight="1"/>
    <row r="54048" ht="18" customHeight="1"/>
    <row r="54049" ht="18" customHeight="1"/>
    <row r="54050" ht="18" customHeight="1"/>
    <row r="54051" ht="18" customHeight="1"/>
    <row r="54052" ht="18" customHeight="1"/>
    <row r="54053" ht="18" customHeight="1"/>
    <row r="54054" ht="18" customHeight="1"/>
    <row r="54055" ht="18" customHeight="1"/>
    <row r="54056" ht="18" customHeight="1"/>
    <row r="54057" ht="18" customHeight="1"/>
    <row r="54058" ht="18" customHeight="1"/>
    <row r="54059" ht="18" customHeight="1"/>
    <row r="54060" ht="18" customHeight="1"/>
    <row r="54061" ht="18" customHeight="1"/>
    <row r="54062" ht="18" customHeight="1"/>
    <row r="54063" ht="18" customHeight="1"/>
    <row r="54064" ht="18" customHeight="1"/>
    <row r="54065" ht="18" customHeight="1"/>
    <row r="54066" ht="18" customHeight="1"/>
    <row r="54067" ht="18" customHeight="1"/>
    <row r="54068" ht="18" customHeight="1"/>
    <row r="54069" ht="18" customHeight="1"/>
    <row r="54070" ht="18" customHeight="1"/>
    <row r="54071" ht="18" customHeight="1"/>
    <row r="54072" ht="18" customHeight="1"/>
    <row r="54073" ht="18" customHeight="1"/>
    <row r="54074" ht="18" customHeight="1"/>
    <row r="54075" ht="18" customHeight="1"/>
    <row r="54076" ht="18" customHeight="1"/>
    <row r="54077" ht="18" customHeight="1"/>
    <row r="54078" ht="18" customHeight="1"/>
    <row r="54079" ht="18" customHeight="1"/>
    <row r="54080" ht="18" customHeight="1"/>
    <row r="54081" ht="18" customHeight="1"/>
    <row r="54082" ht="18" customHeight="1"/>
    <row r="54083" ht="18" customHeight="1"/>
    <row r="54084" ht="18" customHeight="1"/>
    <row r="54085" ht="18" customHeight="1"/>
    <row r="54086" ht="18" customHeight="1"/>
    <row r="54087" ht="18" customHeight="1"/>
    <row r="54088" ht="18" customHeight="1"/>
    <row r="54089" ht="18" customHeight="1"/>
    <row r="54090" ht="18" customHeight="1"/>
    <row r="54091" ht="18" customHeight="1"/>
    <row r="54092" ht="18" customHeight="1"/>
    <row r="54093" ht="18" customHeight="1"/>
    <row r="54094" ht="18" customHeight="1"/>
    <row r="54095" ht="18" customHeight="1"/>
    <row r="54096" ht="18" customHeight="1"/>
    <row r="54097" ht="18" customHeight="1"/>
    <row r="54098" ht="18" customHeight="1"/>
    <row r="54099" ht="18" customHeight="1"/>
    <row r="54100" ht="18" customHeight="1"/>
    <row r="54101" ht="18" customHeight="1"/>
    <row r="54102" ht="18" customHeight="1"/>
    <row r="54103" ht="18" customHeight="1"/>
    <row r="54104" ht="18" customHeight="1"/>
    <row r="54105" ht="18" customHeight="1"/>
    <row r="54106" ht="18" customHeight="1"/>
    <row r="54107" ht="18" customHeight="1"/>
    <row r="54108" ht="18" customHeight="1"/>
    <row r="54109" ht="18" customHeight="1"/>
    <row r="54110" ht="18" customHeight="1"/>
    <row r="54111" ht="18" customHeight="1"/>
    <row r="54112" ht="18" customHeight="1"/>
    <row r="54113" ht="18" customHeight="1"/>
    <row r="54114" ht="18" customHeight="1"/>
    <row r="54115" ht="18" customHeight="1"/>
    <row r="54116" ht="18" customHeight="1"/>
    <row r="54117" ht="18" customHeight="1"/>
    <row r="54118" ht="18" customHeight="1"/>
    <row r="54119" ht="18" customHeight="1"/>
    <row r="54120" ht="18" customHeight="1"/>
    <row r="54121" ht="18" customHeight="1"/>
    <row r="54122" ht="18" customHeight="1"/>
    <row r="54123" ht="18" customHeight="1"/>
    <row r="54124" ht="18" customHeight="1"/>
    <row r="54125" ht="18" customHeight="1"/>
    <row r="54126" ht="18" customHeight="1"/>
    <row r="54127" ht="18" customHeight="1"/>
    <row r="54128" ht="18" customHeight="1"/>
    <row r="54129" ht="18" customHeight="1"/>
    <row r="54130" ht="18" customHeight="1"/>
    <row r="54131" ht="18" customHeight="1"/>
    <row r="54132" ht="18" customHeight="1"/>
    <row r="54133" ht="18" customHeight="1"/>
    <row r="54134" ht="18" customHeight="1"/>
    <row r="54135" ht="18" customHeight="1"/>
    <row r="54136" ht="18" customHeight="1"/>
    <row r="54137" ht="18" customHeight="1"/>
    <row r="54138" ht="18" customHeight="1"/>
    <row r="54139" ht="18" customHeight="1"/>
    <row r="54140" ht="18" customHeight="1"/>
    <row r="54141" ht="18" customHeight="1"/>
    <row r="54142" ht="18" customHeight="1"/>
    <row r="54143" ht="18" customHeight="1"/>
    <row r="54144" ht="18" customHeight="1"/>
    <row r="54145" ht="18" customHeight="1"/>
    <row r="54146" ht="18" customHeight="1"/>
    <row r="54147" ht="18" customHeight="1"/>
    <row r="54148" ht="18" customHeight="1"/>
    <row r="54149" ht="18" customHeight="1"/>
    <row r="54150" ht="18" customHeight="1"/>
    <row r="54151" ht="18" customHeight="1"/>
    <row r="54152" ht="18" customHeight="1"/>
    <row r="54153" ht="18" customHeight="1"/>
    <row r="54154" ht="18" customHeight="1"/>
    <row r="54155" ht="18" customHeight="1"/>
    <row r="54156" ht="18" customHeight="1"/>
    <row r="54157" ht="18" customHeight="1"/>
    <row r="54158" ht="18" customHeight="1"/>
    <row r="54159" ht="18" customHeight="1"/>
    <row r="54160" ht="18" customHeight="1"/>
    <row r="54161" ht="18" customHeight="1"/>
    <row r="54162" ht="18" customHeight="1"/>
    <row r="54163" ht="18" customHeight="1"/>
    <row r="54164" ht="18" customHeight="1"/>
    <row r="54165" ht="18" customHeight="1"/>
    <row r="54166" ht="18" customHeight="1"/>
    <row r="54167" ht="18" customHeight="1"/>
    <row r="54168" ht="18" customHeight="1"/>
    <row r="54169" ht="18" customHeight="1"/>
    <row r="54170" ht="18" customHeight="1"/>
    <row r="54171" ht="18" customHeight="1"/>
    <row r="54172" ht="18" customHeight="1"/>
    <row r="54173" ht="18" customHeight="1"/>
    <row r="54174" ht="18" customHeight="1"/>
    <row r="54175" ht="18" customHeight="1"/>
    <row r="54176" ht="18" customHeight="1"/>
    <row r="54177" ht="18" customHeight="1"/>
    <row r="54178" ht="18" customHeight="1"/>
    <row r="54179" ht="18" customHeight="1"/>
    <row r="54180" ht="18" customHeight="1"/>
    <row r="54181" ht="18" customHeight="1"/>
    <row r="54182" ht="18" customHeight="1"/>
    <row r="54183" ht="18" customHeight="1"/>
    <row r="54184" ht="18" customHeight="1"/>
    <row r="54185" ht="18" customHeight="1"/>
    <row r="54186" ht="18" customHeight="1"/>
    <row r="54187" ht="18" customHeight="1"/>
    <row r="54188" ht="18" customHeight="1"/>
    <row r="54189" ht="18" customHeight="1"/>
    <row r="54190" ht="18" customHeight="1"/>
    <row r="54191" ht="18" customHeight="1"/>
    <row r="54192" ht="18" customHeight="1"/>
    <row r="54193" ht="18" customHeight="1"/>
    <row r="54194" ht="18" customHeight="1"/>
    <row r="54195" ht="18" customHeight="1"/>
    <row r="54196" ht="18" customHeight="1"/>
    <row r="54197" ht="18" customHeight="1"/>
    <row r="54198" ht="18" customHeight="1"/>
    <row r="54199" ht="18" customHeight="1"/>
    <row r="54200" ht="18" customHeight="1"/>
    <row r="54201" ht="18" customHeight="1"/>
    <row r="54202" ht="18" customHeight="1"/>
    <row r="54203" ht="18" customHeight="1"/>
    <row r="54204" ht="18" customHeight="1"/>
    <row r="54205" ht="18" customHeight="1"/>
    <row r="54206" ht="18" customHeight="1"/>
    <row r="54207" ht="18" customHeight="1"/>
    <row r="54208" ht="18" customHeight="1"/>
    <row r="54209" ht="18" customHeight="1"/>
    <row r="54210" ht="18" customHeight="1"/>
    <row r="54211" ht="18" customHeight="1"/>
    <row r="54212" ht="18" customHeight="1"/>
    <row r="54213" ht="18" customHeight="1"/>
    <row r="54214" ht="18" customHeight="1"/>
    <row r="54215" ht="18" customHeight="1"/>
    <row r="54216" ht="18" customHeight="1"/>
    <row r="54217" ht="18" customHeight="1"/>
    <row r="54218" ht="18" customHeight="1"/>
    <row r="54219" ht="18" customHeight="1"/>
    <row r="54220" ht="18" customHeight="1"/>
    <row r="54221" ht="18" customHeight="1"/>
    <row r="54222" ht="18" customHeight="1"/>
    <row r="54223" ht="18" customHeight="1"/>
    <row r="54224" ht="18" customHeight="1"/>
    <row r="54225" ht="18" customHeight="1"/>
    <row r="54226" ht="18" customHeight="1"/>
    <row r="54227" ht="18" customHeight="1"/>
    <row r="54228" ht="18" customHeight="1"/>
    <row r="54229" ht="18" customHeight="1"/>
    <row r="54230" ht="18" customHeight="1"/>
    <row r="54231" ht="18" customHeight="1"/>
    <row r="54232" ht="18" customHeight="1"/>
    <row r="54233" ht="18" customHeight="1"/>
    <row r="54234" ht="18" customHeight="1"/>
    <row r="54235" ht="18" customHeight="1"/>
    <row r="54236" ht="18" customHeight="1"/>
    <row r="54237" ht="18" customHeight="1"/>
    <row r="54238" ht="18" customHeight="1"/>
    <row r="54239" ht="18" customHeight="1"/>
    <row r="54240" ht="18" customHeight="1"/>
    <row r="54241" ht="18" customHeight="1"/>
    <row r="54242" ht="18" customHeight="1"/>
    <row r="54243" ht="18" customHeight="1"/>
    <row r="54244" ht="18" customHeight="1"/>
    <row r="54245" ht="18" customHeight="1"/>
    <row r="54246" ht="18" customHeight="1"/>
    <row r="54247" ht="18" customHeight="1"/>
    <row r="54248" ht="18" customHeight="1"/>
    <row r="54249" ht="18" customHeight="1"/>
    <row r="54250" ht="18" customHeight="1"/>
    <row r="54251" ht="18" customHeight="1"/>
    <row r="54252" ht="18" customHeight="1"/>
    <row r="54253" ht="18" customHeight="1"/>
    <row r="54254" ht="18" customHeight="1"/>
    <row r="54255" ht="18" customHeight="1"/>
    <row r="54256" ht="18" customHeight="1"/>
    <row r="54257" ht="18" customHeight="1"/>
    <row r="54258" ht="18" customHeight="1"/>
    <row r="54259" ht="18" customHeight="1"/>
    <row r="54260" ht="18" customHeight="1"/>
    <row r="54261" ht="18" customHeight="1"/>
    <row r="54262" ht="18" customHeight="1"/>
    <row r="54263" ht="18" customHeight="1"/>
    <row r="54264" ht="18" customHeight="1"/>
    <row r="54265" ht="18" customHeight="1"/>
    <row r="54266" ht="18" customHeight="1"/>
    <row r="54267" ht="18" customHeight="1"/>
    <row r="54268" ht="18" customHeight="1"/>
    <row r="54269" ht="18" customHeight="1"/>
    <row r="54270" ht="18" customHeight="1"/>
    <row r="54271" ht="18" customHeight="1"/>
    <row r="54272" ht="18" customHeight="1"/>
    <row r="54273" ht="18" customHeight="1"/>
    <row r="54274" ht="18" customHeight="1"/>
    <row r="54275" ht="18" customHeight="1"/>
    <row r="54276" ht="18" customHeight="1"/>
    <row r="54277" ht="18" customHeight="1"/>
    <row r="54278" ht="18" customHeight="1"/>
    <row r="54279" ht="18" customHeight="1"/>
    <row r="54280" ht="18" customHeight="1"/>
    <row r="54281" ht="18" customHeight="1"/>
    <row r="54282" ht="18" customHeight="1"/>
    <row r="54283" ht="18" customHeight="1"/>
    <row r="54284" ht="18" customHeight="1"/>
    <row r="54285" ht="18" customHeight="1"/>
    <row r="54286" ht="18" customHeight="1"/>
    <row r="54287" ht="18" customHeight="1"/>
    <row r="54288" ht="18" customHeight="1"/>
    <row r="54289" ht="18" customHeight="1"/>
    <row r="54290" ht="18" customHeight="1"/>
    <row r="54291" ht="18" customHeight="1"/>
    <row r="54292" ht="18" customHeight="1"/>
    <row r="54293" ht="18" customHeight="1"/>
    <row r="54294" ht="18" customHeight="1"/>
    <row r="54295" ht="18" customHeight="1"/>
    <row r="54296" ht="18" customHeight="1"/>
    <row r="54297" ht="18" customHeight="1"/>
    <row r="54298" ht="18" customHeight="1"/>
    <row r="54299" ht="18" customHeight="1"/>
    <row r="54300" ht="18" customHeight="1"/>
    <row r="54301" ht="18" customHeight="1"/>
    <row r="54302" ht="18" customHeight="1"/>
    <row r="54303" ht="18" customHeight="1"/>
    <row r="54304" ht="18" customHeight="1"/>
    <row r="54305" ht="18" customHeight="1"/>
    <row r="54306" ht="18" customHeight="1"/>
    <row r="54307" ht="18" customHeight="1"/>
    <row r="54308" ht="18" customHeight="1"/>
    <row r="54309" ht="18" customHeight="1"/>
    <row r="54310" ht="18" customHeight="1"/>
    <row r="54311" ht="18" customHeight="1"/>
    <row r="54312" ht="18" customHeight="1"/>
    <row r="54313" ht="18" customHeight="1"/>
    <row r="54314" ht="18" customHeight="1"/>
    <row r="54315" ht="18" customHeight="1"/>
    <row r="54316" ht="18" customHeight="1"/>
    <row r="54317" ht="18" customHeight="1"/>
    <row r="54318" ht="18" customHeight="1"/>
    <row r="54319" ht="18" customHeight="1"/>
    <row r="54320" ht="18" customHeight="1"/>
    <row r="54321" ht="18" customHeight="1"/>
    <row r="54322" ht="18" customHeight="1"/>
    <row r="54323" ht="18" customHeight="1"/>
    <row r="54324" ht="18" customHeight="1"/>
    <row r="54325" ht="18" customHeight="1"/>
    <row r="54326" ht="18" customHeight="1"/>
    <row r="54327" ht="18" customHeight="1"/>
    <row r="54328" ht="18" customHeight="1"/>
    <row r="54329" ht="18" customHeight="1"/>
    <row r="54330" ht="18" customHeight="1"/>
    <row r="54331" ht="18" customHeight="1"/>
    <row r="54332" ht="18" customHeight="1"/>
    <row r="54333" ht="18" customHeight="1"/>
    <row r="54334" ht="18" customHeight="1"/>
    <row r="54335" ht="18" customHeight="1"/>
    <row r="54336" ht="18" customHeight="1"/>
    <row r="54337" ht="18" customHeight="1"/>
    <row r="54338" ht="18" customHeight="1"/>
    <row r="54339" ht="18" customHeight="1"/>
    <row r="54340" ht="18" customHeight="1"/>
    <row r="54341" ht="18" customHeight="1"/>
    <row r="54342" ht="18" customHeight="1"/>
    <row r="54343" ht="18" customHeight="1"/>
    <row r="54344" ht="18" customHeight="1"/>
    <row r="54345" ht="18" customHeight="1"/>
    <row r="54346" ht="18" customHeight="1"/>
    <row r="54347" ht="18" customHeight="1"/>
    <row r="54348" ht="18" customHeight="1"/>
    <row r="54349" ht="18" customHeight="1"/>
    <row r="54350" ht="18" customHeight="1"/>
    <row r="54351" ht="18" customHeight="1"/>
    <row r="54352" ht="18" customHeight="1"/>
    <row r="54353" ht="18" customHeight="1"/>
    <row r="54354" ht="18" customHeight="1"/>
    <row r="54355" ht="18" customHeight="1"/>
    <row r="54356" ht="18" customHeight="1"/>
    <row r="54357" ht="18" customHeight="1"/>
    <row r="54358" ht="18" customHeight="1"/>
    <row r="54359" ht="18" customHeight="1"/>
    <row r="54360" ht="18" customHeight="1"/>
    <row r="54361" ht="18" customHeight="1"/>
    <row r="54362" ht="18" customHeight="1"/>
    <row r="54363" ht="18" customHeight="1"/>
    <row r="54364" ht="18" customHeight="1"/>
    <row r="54365" ht="18" customHeight="1"/>
    <row r="54366" ht="18" customHeight="1"/>
    <row r="54367" ht="18" customHeight="1"/>
    <row r="54368" ht="18" customHeight="1"/>
    <row r="54369" ht="18" customHeight="1"/>
    <row r="54370" ht="18" customHeight="1"/>
    <row r="54371" ht="18" customHeight="1"/>
    <row r="54372" ht="18" customHeight="1"/>
    <row r="54373" ht="18" customHeight="1"/>
    <row r="54374" ht="18" customHeight="1"/>
    <row r="54375" ht="18" customHeight="1"/>
    <row r="54376" ht="18" customHeight="1"/>
    <row r="54377" ht="18" customHeight="1"/>
    <row r="54378" ht="18" customHeight="1"/>
    <row r="54379" ht="18" customHeight="1"/>
    <row r="54380" ht="18" customHeight="1"/>
    <row r="54381" ht="18" customHeight="1"/>
    <row r="54382" ht="18" customHeight="1"/>
    <row r="54383" ht="18" customHeight="1"/>
    <row r="54384" ht="18" customHeight="1"/>
    <row r="54385" ht="18" customHeight="1"/>
    <row r="54386" ht="18" customHeight="1"/>
    <row r="54387" ht="18" customHeight="1"/>
    <row r="54388" ht="18" customHeight="1"/>
    <row r="54389" ht="18" customHeight="1"/>
    <row r="54390" ht="18" customHeight="1"/>
    <row r="54391" ht="18" customHeight="1"/>
    <row r="54392" ht="18" customHeight="1"/>
    <row r="54393" ht="18" customHeight="1"/>
    <row r="54394" ht="18" customHeight="1"/>
    <row r="54395" ht="18" customHeight="1"/>
    <row r="54396" ht="18" customHeight="1"/>
    <row r="54397" ht="18" customHeight="1"/>
    <row r="54398" ht="18" customHeight="1"/>
    <row r="54399" ht="18" customHeight="1"/>
    <row r="54400" ht="18" customHeight="1"/>
    <row r="54401" ht="18" customHeight="1"/>
    <row r="54402" ht="18" customHeight="1"/>
    <row r="54403" ht="18" customHeight="1"/>
    <row r="54404" ht="18" customHeight="1"/>
    <row r="54405" ht="18" customHeight="1"/>
    <row r="54406" ht="18" customHeight="1"/>
    <row r="54407" ht="18" customHeight="1"/>
    <row r="54408" ht="18" customHeight="1"/>
    <row r="54409" ht="18" customHeight="1"/>
    <row r="54410" ht="18" customHeight="1"/>
    <row r="54411" ht="18" customHeight="1"/>
    <row r="54412" ht="18" customHeight="1"/>
    <row r="54413" ht="18" customHeight="1"/>
    <row r="54414" ht="18" customHeight="1"/>
    <row r="54415" ht="18" customHeight="1"/>
    <row r="54416" ht="18" customHeight="1"/>
    <row r="54417" ht="18" customHeight="1"/>
    <row r="54418" ht="18" customHeight="1"/>
    <row r="54419" ht="18" customHeight="1"/>
    <row r="54420" ht="18" customHeight="1"/>
    <row r="54421" ht="18" customHeight="1"/>
    <row r="54422" ht="18" customHeight="1"/>
    <row r="54423" ht="18" customHeight="1"/>
    <row r="54424" ht="18" customHeight="1"/>
    <row r="54425" ht="18" customHeight="1"/>
    <row r="54426" ht="18" customHeight="1"/>
    <row r="54427" ht="18" customHeight="1"/>
    <row r="54428" ht="18" customHeight="1"/>
    <row r="54429" ht="18" customHeight="1"/>
    <row r="54430" ht="18" customHeight="1"/>
    <row r="54431" ht="18" customHeight="1"/>
    <row r="54432" ht="18" customHeight="1"/>
    <row r="54433" ht="18" customHeight="1"/>
    <row r="54434" ht="18" customHeight="1"/>
    <row r="54435" ht="18" customHeight="1"/>
    <row r="54436" ht="18" customHeight="1"/>
    <row r="54437" ht="18" customHeight="1"/>
    <row r="54438" ht="18" customHeight="1"/>
    <row r="54439" ht="18" customHeight="1"/>
    <row r="54440" ht="18" customHeight="1"/>
    <row r="54441" ht="18" customHeight="1"/>
    <row r="54442" ht="18" customHeight="1"/>
    <row r="54443" ht="18" customHeight="1"/>
    <row r="54444" ht="18" customHeight="1"/>
    <row r="54445" ht="18" customHeight="1"/>
    <row r="54446" ht="18" customHeight="1"/>
    <row r="54447" ht="18" customHeight="1"/>
    <row r="54448" ht="18" customHeight="1"/>
    <row r="54449" ht="18" customHeight="1"/>
    <row r="54450" ht="18" customHeight="1"/>
    <row r="54451" ht="18" customHeight="1"/>
    <row r="54452" ht="18" customHeight="1"/>
    <row r="54453" ht="18" customHeight="1"/>
    <row r="54454" ht="18" customHeight="1"/>
    <row r="54455" ht="18" customHeight="1"/>
    <row r="54456" ht="18" customHeight="1"/>
    <row r="54457" ht="18" customHeight="1"/>
    <row r="54458" ht="18" customHeight="1"/>
    <row r="54459" ht="18" customHeight="1"/>
    <row r="54460" ht="18" customHeight="1"/>
    <row r="54461" ht="18" customHeight="1"/>
    <row r="54462" ht="18" customHeight="1"/>
    <row r="54463" ht="18" customHeight="1"/>
    <row r="54464" ht="18" customHeight="1"/>
    <row r="54465" ht="18" customHeight="1"/>
    <row r="54466" ht="18" customHeight="1"/>
    <row r="54467" ht="18" customHeight="1"/>
    <row r="54468" ht="18" customHeight="1"/>
    <row r="54469" ht="18" customHeight="1"/>
    <row r="54470" ht="18" customHeight="1"/>
    <row r="54471" ht="18" customHeight="1"/>
    <row r="54472" ht="18" customHeight="1"/>
    <row r="54473" ht="18" customHeight="1"/>
    <row r="54474" ht="18" customHeight="1"/>
    <row r="54475" ht="18" customHeight="1"/>
    <row r="54476" ht="18" customHeight="1"/>
    <row r="54477" ht="18" customHeight="1"/>
    <row r="54478" ht="18" customHeight="1"/>
    <row r="54479" ht="18" customHeight="1"/>
    <row r="54480" ht="18" customHeight="1"/>
    <row r="54481" ht="18" customHeight="1"/>
    <row r="54482" ht="18" customHeight="1"/>
    <row r="54483" ht="18" customHeight="1"/>
    <row r="54484" ht="18" customHeight="1"/>
    <row r="54485" ht="18" customHeight="1"/>
    <row r="54486" ht="18" customHeight="1"/>
    <row r="54487" ht="18" customHeight="1"/>
    <row r="54488" ht="18" customHeight="1"/>
    <row r="54489" ht="18" customHeight="1"/>
    <row r="54490" ht="18" customHeight="1"/>
    <row r="54491" ht="18" customHeight="1"/>
    <row r="54492" ht="18" customHeight="1"/>
    <row r="54493" ht="18" customHeight="1"/>
    <row r="54494" ht="18" customHeight="1"/>
    <row r="54495" ht="18" customHeight="1"/>
    <row r="54496" ht="18" customHeight="1"/>
    <row r="54497" ht="18" customHeight="1"/>
    <row r="54498" ht="18" customHeight="1"/>
    <row r="54499" ht="18" customHeight="1"/>
    <row r="54500" ht="18" customHeight="1"/>
    <row r="54501" ht="18" customHeight="1"/>
    <row r="54502" ht="18" customHeight="1"/>
    <row r="54503" ht="18" customHeight="1"/>
    <row r="54504" ht="18" customHeight="1"/>
    <row r="54505" ht="18" customHeight="1"/>
    <row r="54506" ht="18" customHeight="1"/>
    <row r="54507" ht="18" customHeight="1"/>
    <row r="54508" ht="18" customHeight="1"/>
    <row r="54509" ht="18" customHeight="1"/>
    <row r="54510" ht="18" customHeight="1"/>
    <row r="54511" ht="18" customHeight="1"/>
    <row r="54512" ht="18" customHeight="1"/>
    <row r="54513" ht="18" customHeight="1"/>
    <row r="54514" ht="18" customHeight="1"/>
    <row r="54515" ht="18" customHeight="1"/>
    <row r="54516" ht="18" customHeight="1"/>
    <row r="54517" ht="18" customHeight="1"/>
    <row r="54518" ht="18" customHeight="1"/>
    <row r="54519" ht="18" customHeight="1"/>
    <row r="54520" ht="18" customHeight="1"/>
    <row r="54521" ht="18" customHeight="1"/>
    <row r="54522" ht="18" customHeight="1"/>
    <row r="54523" ht="18" customHeight="1"/>
    <row r="54524" ht="18" customHeight="1"/>
    <row r="54525" ht="18" customHeight="1"/>
    <row r="54526" ht="18" customHeight="1"/>
    <row r="54527" ht="18" customHeight="1"/>
    <row r="54528" ht="18" customHeight="1"/>
    <row r="54529" ht="18" customHeight="1"/>
    <row r="54530" ht="18" customHeight="1"/>
    <row r="54531" ht="18" customHeight="1"/>
    <row r="54532" ht="18" customHeight="1"/>
    <row r="54533" ht="18" customHeight="1"/>
    <row r="54534" ht="18" customHeight="1"/>
    <row r="54535" ht="18" customHeight="1"/>
    <row r="54536" ht="18" customHeight="1"/>
    <row r="54537" ht="18" customHeight="1"/>
    <row r="54538" ht="18" customHeight="1"/>
    <row r="54539" ht="18" customHeight="1"/>
    <row r="54540" ht="18" customHeight="1"/>
    <row r="54541" ht="18" customHeight="1"/>
    <row r="54542" ht="18" customHeight="1"/>
    <row r="54543" ht="18" customHeight="1"/>
    <row r="54544" ht="18" customHeight="1"/>
    <row r="54545" ht="18" customHeight="1"/>
    <row r="54546" ht="18" customHeight="1"/>
    <row r="54547" ht="18" customHeight="1"/>
    <row r="54548" ht="18" customHeight="1"/>
    <row r="54549" ht="18" customHeight="1"/>
    <row r="54550" ht="18" customHeight="1"/>
    <row r="54551" ht="18" customHeight="1"/>
    <row r="54552" ht="18" customHeight="1"/>
    <row r="54553" ht="18" customHeight="1"/>
    <row r="54554" ht="18" customHeight="1"/>
    <row r="54555" ht="18" customHeight="1"/>
    <row r="54556" ht="18" customHeight="1"/>
    <row r="54557" ht="18" customHeight="1"/>
    <row r="54558" ht="18" customHeight="1"/>
    <row r="54559" ht="18" customHeight="1"/>
    <row r="54560" ht="18" customHeight="1"/>
    <row r="54561" ht="18" customHeight="1"/>
    <row r="54562" ht="18" customHeight="1"/>
    <row r="54563" ht="18" customHeight="1"/>
    <row r="54564" ht="18" customHeight="1"/>
    <row r="54565" ht="18" customHeight="1"/>
    <row r="54566" ht="18" customHeight="1"/>
    <row r="54567" ht="18" customHeight="1"/>
    <row r="54568" ht="18" customHeight="1"/>
    <row r="54569" ht="18" customHeight="1"/>
    <row r="54570" ht="18" customHeight="1"/>
    <row r="54571" ht="18" customHeight="1"/>
    <row r="54572" ht="18" customHeight="1"/>
    <row r="54573" ht="18" customHeight="1"/>
    <row r="54574" ht="18" customHeight="1"/>
    <row r="54575" ht="18" customHeight="1"/>
    <row r="54576" ht="18" customHeight="1"/>
    <row r="54577" ht="18" customHeight="1"/>
    <row r="54578" ht="18" customHeight="1"/>
    <row r="54579" ht="18" customHeight="1"/>
    <row r="54580" ht="18" customHeight="1"/>
    <row r="54581" ht="18" customHeight="1"/>
    <row r="54582" ht="18" customHeight="1"/>
    <row r="54583" ht="18" customHeight="1"/>
    <row r="54584" ht="18" customHeight="1"/>
    <row r="54585" ht="18" customHeight="1"/>
    <row r="54586" ht="18" customHeight="1"/>
    <row r="54587" ht="18" customHeight="1"/>
    <row r="54588" ht="18" customHeight="1"/>
    <row r="54589" ht="18" customHeight="1"/>
    <row r="54590" ht="18" customHeight="1"/>
    <row r="54591" ht="18" customHeight="1"/>
    <row r="54592" ht="18" customHeight="1"/>
    <row r="54593" ht="18" customHeight="1"/>
    <row r="54594" ht="18" customHeight="1"/>
    <row r="54595" ht="18" customHeight="1"/>
    <row r="54596" ht="18" customHeight="1"/>
    <row r="54597" ht="18" customHeight="1"/>
    <row r="54598" ht="18" customHeight="1"/>
    <row r="54599" ht="18" customHeight="1"/>
    <row r="54600" ht="18" customHeight="1"/>
    <row r="54601" ht="18" customHeight="1"/>
    <row r="54602" ht="18" customHeight="1"/>
    <row r="54603" ht="18" customHeight="1"/>
    <row r="54604" ht="18" customHeight="1"/>
    <row r="54605" ht="18" customHeight="1"/>
    <row r="54606" ht="18" customHeight="1"/>
    <row r="54607" ht="18" customHeight="1"/>
    <row r="54608" ht="18" customHeight="1"/>
    <row r="54609" ht="18" customHeight="1"/>
    <row r="54610" ht="18" customHeight="1"/>
    <row r="54611" ht="18" customHeight="1"/>
    <row r="54612" ht="18" customHeight="1"/>
    <row r="54613" ht="18" customHeight="1"/>
    <row r="54614" ht="18" customHeight="1"/>
    <row r="54615" ht="18" customHeight="1"/>
    <row r="54616" ht="18" customHeight="1"/>
    <row r="54617" ht="18" customHeight="1"/>
    <row r="54618" ht="18" customHeight="1"/>
    <row r="54619" ht="18" customHeight="1"/>
    <row r="54620" ht="18" customHeight="1"/>
    <row r="54621" ht="18" customHeight="1"/>
    <row r="54622" ht="18" customHeight="1"/>
    <row r="54623" ht="18" customHeight="1"/>
    <row r="54624" ht="18" customHeight="1"/>
    <row r="54625" ht="18" customHeight="1"/>
    <row r="54626" ht="18" customHeight="1"/>
    <row r="54627" ht="18" customHeight="1"/>
    <row r="54628" ht="18" customHeight="1"/>
    <row r="54629" ht="18" customHeight="1"/>
    <row r="54630" ht="18" customHeight="1"/>
    <row r="54631" ht="18" customHeight="1"/>
    <row r="54632" ht="18" customHeight="1"/>
    <row r="54633" ht="18" customHeight="1"/>
    <row r="54634" ht="18" customHeight="1"/>
    <row r="54635" ht="18" customHeight="1"/>
    <row r="54636" ht="18" customHeight="1"/>
    <row r="54637" ht="18" customHeight="1"/>
    <row r="54638" ht="18" customHeight="1"/>
    <row r="54639" ht="18" customHeight="1"/>
    <row r="54640" ht="18" customHeight="1"/>
    <row r="54641" ht="18" customHeight="1"/>
    <row r="54642" ht="18" customHeight="1"/>
    <row r="54643" ht="18" customHeight="1"/>
    <row r="54644" ht="18" customHeight="1"/>
    <row r="54645" ht="18" customHeight="1"/>
    <row r="54646" ht="18" customHeight="1"/>
    <row r="54647" ht="18" customHeight="1"/>
    <row r="54648" ht="18" customHeight="1"/>
    <row r="54649" ht="18" customHeight="1"/>
    <row r="54650" ht="18" customHeight="1"/>
    <row r="54651" ht="18" customHeight="1"/>
    <row r="54652" ht="18" customHeight="1"/>
    <row r="54653" ht="18" customHeight="1"/>
    <row r="54654" ht="18" customHeight="1"/>
    <row r="54655" ht="18" customHeight="1"/>
    <row r="54656" ht="18" customHeight="1"/>
    <row r="54657" ht="18" customHeight="1"/>
    <row r="54658" ht="18" customHeight="1"/>
    <row r="54659" ht="18" customHeight="1"/>
    <row r="54660" ht="18" customHeight="1"/>
    <row r="54661" ht="18" customHeight="1"/>
    <row r="54662" ht="18" customHeight="1"/>
    <row r="54663" ht="18" customHeight="1"/>
    <row r="54664" ht="18" customHeight="1"/>
    <row r="54665" ht="18" customHeight="1"/>
    <row r="54666" ht="18" customHeight="1"/>
    <row r="54667" ht="18" customHeight="1"/>
    <row r="54668" ht="18" customHeight="1"/>
    <row r="54669" ht="18" customHeight="1"/>
    <row r="54670" ht="18" customHeight="1"/>
    <row r="54671" ht="18" customHeight="1"/>
    <row r="54672" ht="18" customHeight="1"/>
    <row r="54673" ht="18" customHeight="1"/>
    <row r="54674" ht="18" customHeight="1"/>
    <row r="54675" ht="18" customHeight="1"/>
    <row r="54676" ht="18" customHeight="1"/>
    <row r="54677" ht="18" customHeight="1"/>
    <row r="54678" ht="18" customHeight="1"/>
    <row r="54679" ht="18" customHeight="1"/>
    <row r="54680" ht="18" customHeight="1"/>
    <row r="54681" ht="18" customHeight="1"/>
    <row r="54682" ht="18" customHeight="1"/>
    <row r="54683" ht="18" customHeight="1"/>
    <row r="54684" ht="18" customHeight="1"/>
    <row r="54685" ht="18" customHeight="1"/>
    <row r="54686" ht="18" customHeight="1"/>
    <row r="54687" ht="18" customHeight="1"/>
    <row r="54688" ht="18" customHeight="1"/>
    <row r="54689" ht="18" customHeight="1"/>
    <row r="54690" ht="18" customHeight="1"/>
    <row r="54691" ht="18" customHeight="1"/>
    <row r="54692" ht="18" customHeight="1"/>
    <row r="54693" ht="18" customHeight="1"/>
    <row r="54694" ht="18" customHeight="1"/>
    <row r="54695" ht="18" customHeight="1"/>
    <row r="54696" ht="18" customHeight="1"/>
    <row r="54697" ht="18" customHeight="1"/>
    <row r="54698" ht="18" customHeight="1"/>
    <row r="54699" ht="18" customHeight="1"/>
    <row r="54700" ht="18" customHeight="1"/>
    <row r="54701" ht="18" customHeight="1"/>
    <row r="54702" ht="18" customHeight="1"/>
    <row r="54703" ht="18" customHeight="1"/>
    <row r="54704" ht="18" customHeight="1"/>
    <row r="54705" ht="18" customHeight="1"/>
    <row r="54706" ht="18" customHeight="1"/>
    <row r="54707" ht="18" customHeight="1"/>
    <row r="54708" ht="18" customHeight="1"/>
    <row r="54709" ht="18" customHeight="1"/>
    <row r="54710" ht="18" customHeight="1"/>
    <row r="54711" ht="18" customHeight="1"/>
    <row r="54712" ht="18" customHeight="1"/>
    <row r="54713" ht="18" customHeight="1"/>
    <row r="54714" ht="18" customHeight="1"/>
    <row r="54715" ht="18" customHeight="1"/>
    <row r="54716" ht="18" customHeight="1"/>
    <row r="54717" ht="18" customHeight="1"/>
    <row r="54718" ht="18" customHeight="1"/>
    <row r="54719" ht="18" customHeight="1"/>
    <row r="54720" ht="18" customHeight="1"/>
    <row r="54721" ht="18" customHeight="1"/>
    <row r="54722" ht="18" customHeight="1"/>
    <row r="54723" ht="18" customHeight="1"/>
    <row r="54724" ht="18" customHeight="1"/>
    <row r="54725" ht="18" customHeight="1"/>
    <row r="54726" ht="18" customHeight="1"/>
    <row r="54727" ht="18" customHeight="1"/>
    <row r="54728" ht="18" customHeight="1"/>
    <row r="54729" ht="18" customHeight="1"/>
    <row r="54730" ht="18" customHeight="1"/>
    <row r="54731" ht="18" customHeight="1"/>
    <row r="54732" ht="18" customHeight="1"/>
    <row r="54733" ht="18" customHeight="1"/>
    <row r="54734" ht="18" customHeight="1"/>
    <row r="54735" ht="18" customHeight="1"/>
    <row r="54736" ht="18" customHeight="1"/>
    <row r="54737" ht="18" customHeight="1"/>
    <row r="54738" ht="18" customHeight="1"/>
    <row r="54739" ht="18" customHeight="1"/>
    <row r="54740" ht="18" customHeight="1"/>
    <row r="54741" ht="18" customHeight="1"/>
    <row r="54742" ht="18" customHeight="1"/>
    <row r="54743" ht="18" customHeight="1"/>
    <row r="54744" ht="18" customHeight="1"/>
    <row r="54745" ht="18" customHeight="1"/>
    <row r="54746" ht="18" customHeight="1"/>
    <row r="54747" ht="18" customHeight="1"/>
    <row r="54748" ht="18" customHeight="1"/>
    <row r="54749" ht="18" customHeight="1"/>
    <row r="54750" ht="18" customHeight="1"/>
    <row r="54751" ht="18" customHeight="1"/>
    <row r="54752" ht="18" customHeight="1"/>
    <row r="54753" ht="18" customHeight="1"/>
    <row r="54754" ht="18" customHeight="1"/>
    <row r="54755" ht="18" customHeight="1"/>
    <row r="54756" ht="18" customHeight="1"/>
    <row r="54757" ht="18" customHeight="1"/>
    <row r="54758" ht="18" customHeight="1"/>
    <row r="54759" ht="18" customHeight="1"/>
    <row r="54760" ht="18" customHeight="1"/>
    <row r="54761" ht="18" customHeight="1"/>
    <row r="54762" ht="18" customHeight="1"/>
    <row r="54763" ht="18" customHeight="1"/>
    <row r="54764" ht="18" customHeight="1"/>
    <row r="54765" ht="18" customHeight="1"/>
    <row r="54766" ht="18" customHeight="1"/>
    <row r="54767" ht="18" customHeight="1"/>
    <row r="54768" ht="18" customHeight="1"/>
    <row r="54769" ht="18" customHeight="1"/>
    <row r="54770" ht="18" customHeight="1"/>
    <row r="54771" ht="18" customHeight="1"/>
    <row r="54772" ht="18" customHeight="1"/>
    <row r="54773" ht="18" customHeight="1"/>
    <row r="54774" ht="18" customHeight="1"/>
    <row r="54775" ht="18" customHeight="1"/>
    <row r="54776" ht="18" customHeight="1"/>
    <row r="54777" ht="18" customHeight="1"/>
    <row r="54778" ht="18" customHeight="1"/>
    <row r="54779" ht="18" customHeight="1"/>
    <row r="54780" ht="18" customHeight="1"/>
    <row r="54781" ht="18" customHeight="1"/>
    <row r="54782" ht="18" customHeight="1"/>
    <row r="54783" ht="18" customHeight="1"/>
    <row r="54784" ht="18" customHeight="1"/>
    <row r="54785" ht="18" customHeight="1"/>
    <row r="54786" ht="18" customHeight="1"/>
    <row r="54787" ht="18" customHeight="1"/>
    <row r="54788" ht="18" customHeight="1"/>
    <row r="54789" ht="18" customHeight="1"/>
    <row r="54790" ht="18" customHeight="1"/>
    <row r="54791" ht="18" customHeight="1"/>
    <row r="54792" ht="18" customHeight="1"/>
    <row r="54793" ht="18" customHeight="1"/>
    <row r="54794" ht="18" customHeight="1"/>
    <row r="54795" ht="18" customHeight="1"/>
    <row r="54796" ht="18" customHeight="1"/>
    <row r="54797" ht="18" customHeight="1"/>
    <row r="54798" ht="18" customHeight="1"/>
    <row r="54799" ht="18" customHeight="1"/>
    <row r="54800" ht="18" customHeight="1"/>
    <row r="54801" ht="18" customHeight="1"/>
    <row r="54802" ht="18" customHeight="1"/>
    <row r="54803" ht="18" customHeight="1"/>
    <row r="54804" ht="18" customHeight="1"/>
    <row r="54805" ht="18" customHeight="1"/>
    <row r="54806" ht="18" customHeight="1"/>
    <row r="54807" ht="18" customHeight="1"/>
    <row r="54808" ht="18" customHeight="1"/>
    <row r="54809" ht="18" customHeight="1"/>
    <row r="54810" ht="18" customHeight="1"/>
    <row r="54811" ht="18" customHeight="1"/>
    <row r="54812" ht="18" customHeight="1"/>
    <row r="54813" ht="18" customHeight="1"/>
    <row r="54814" ht="18" customHeight="1"/>
    <row r="54815" ht="18" customHeight="1"/>
    <row r="54816" ht="18" customHeight="1"/>
    <row r="54817" ht="18" customHeight="1"/>
    <row r="54818" ht="18" customHeight="1"/>
    <row r="54819" ht="18" customHeight="1"/>
    <row r="54820" ht="18" customHeight="1"/>
    <row r="54821" ht="18" customHeight="1"/>
    <row r="54822" ht="18" customHeight="1"/>
    <row r="54823" ht="18" customHeight="1"/>
    <row r="54824" ht="18" customHeight="1"/>
    <row r="54825" ht="18" customHeight="1"/>
    <row r="54826" ht="18" customHeight="1"/>
    <row r="54827" ht="18" customHeight="1"/>
    <row r="54828" ht="18" customHeight="1"/>
    <row r="54829" ht="18" customHeight="1"/>
    <row r="54830" ht="18" customHeight="1"/>
    <row r="54831" ht="18" customHeight="1"/>
    <row r="54832" ht="18" customHeight="1"/>
    <row r="54833" ht="18" customHeight="1"/>
    <row r="54834" ht="18" customHeight="1"/>
    <row r="54835" ht="18" customHeight="1"/>
    <row r="54836" ht="18" customHeight="1"/>
    <row r="54837" ht="18" customHeight="1"/>
    <row r="54838" ht="18" customHeight="1"/>
    <row r="54839" ht="18" customHeight="1"/>
    <row r="54840" ht="18" customHeight="1"/>
    <row r="54841" ht="18" customHeight="1"/>
    <row r="54842" ht="18" customHeight="1"/>
    <row r="54843" ht="18" customHeight="1"/>
    <row r="54844" ht="18" customHeight="1"/>
    <row r="54845" ht="18" customHeight="1"/>
    <row r="54846" ht="18" customHeight="1"/>
    <row r="54847" ht="18" customHeight="1"/>
    <row r="54848" ht="18" customHeight="1"/>
    <row r="54849" ht="18" customHeight="1"/>
    <row r="54850" ht="18" customHeight="1"/>
    <row r="54851" ht="18" customHeight="1"/>
    <row r="54852" ht="18" customHeight="1"/>
    <row r="54853" ht="18" customHeight="1"/>
    <row r="54854" ht="18" customHeight="1"/>
    <row r="54855" ht="18" customHeight="1"/>
    <row r="54856" ht="18" customHeight="1"/>
    <row r="54857" ht="18" customHeight="1"/>
    <row r="54858" ht="18" customHeight="1"/>
    <row r="54859" ht="18" customHeight="1"/>
    <row r="54860" ht="18" customHeight="1"/>
    <row r="54861" ht="18" customHeight="1"/>
    <row r="54862" ht="18" customHeight="1"/>
    <row r="54863" ht="18" customHeight="1"/>
    <row r="54864" ht="18" customHeight="1"/>
    <row r="54865" ht="18" customHeight="1"/>
    <row r="54866" ht="18" customHeight="1"/>
    <row r="54867" ht="18" customHeight="1"/>
    <row r="54868" ht="18" customHeight="1"/>
    <row r="54869" ht="18" customHeight="1"/>
    <row r="54870" ht="18" customHeight="1"/>
    <row r="54871" ht="18" customHeight="1"/>
    <row r="54872" ht="18" customHeight="1"/>
    <row r="54873" ht="18" customHeight="1"/>
    <row r="54874" ht="18" customHeight="1"/>
    <row r="54875" ht="18" customHeight="1"/>
    <row r="54876" ht="18" customHeight="1"/>
    <row r="54877" ht="18" customHeight="1"/>
    <row r="54878" ht="18" customHeight="1"/>
    <row r="54879" ht="18" customHeight="1"/>
    <row r="54880" ht="18" customHeight="1"/>
    <row r="54881" ht="18" customHeight="1"/>
    <row r="54882" ht="18" customHeight="1"/>
    <row r="54883" ht="18" customHeight="1"/>
    <row r="54884" ht="18" customHeight="1"/>
    <row r="54885" ht="18" customHeight="1"/>
    <row r="54886" ht="18" customHeight="1"/>
    <row r="54887" ht="18" customHeight="1"/>
    <row r="54888" ht="18" customHeight="1"/>
    <row r="54889" ht="18" customHeight="1"/>
    <row r="54890" ht="18" customHeight="1"/>
    <row r="54891" ht="18" customHeight="1"/>
    <row r="54892" ht="18" customHeight="1"/>
    <row r="54893" ht="18" customHeight="1"/>
    <row r="54894" ht="18" customHeight="1"/>
    <row r="54895" ht="18" customHeight="1"/>
    <row r="54896" ht="18" customHeight="1"/>
    <row r="54897" ht="18" customHeight="1"/>
    <row r="54898" ht="18" customHeight="1"/>
    <row r="54899" ht="18" customHeight="1"/>
    <row r="54900" ht="18" customHeight="1"/>
    <row r="54901" ht="18" customHeight="1"/>
    <row r="54902" ht="18" customHeight="1"/>
    <row r="54903" ht="18" customHeight="1"/>
    <row r="54904" ht="18" customHeight="1"/>
    <row r="54905" ht="18" customHeight="1"/>
    <row r="54906" ht="18" customHeight="1"/>
    <row r="54907" ht="18" customHeight="1"/>
    <row r="54908" ht="18" customHeight="1"/>
    <row r="54909" ht="18" customHeight="1"/>
    <row r="54910" ht="18" customHeight="1"/>
    <row r="54911" ht="18" customHeight="1"/>
    <row r="54912" ht="18" customHeight="1"/>
    <row r="54913" ht="18" customHeight="1"/>
    <row r="54914" ht="18" customHeight="1"/>
    <row r="54915" ht="18" customHeight="1"/>
    <row r="54916" ht="18" customHeight="1"/>
    <row r="54917" ht="18" customHeight="1"/>
    <row r="54918" ht="18" customHeight="1"/>
    <row r="54919" ht="18" customHeight="1"/>
    <row r="54920" ht="18" customHeight="1"/>
    <row r="54921" ht="18" customHeight="1"/>
    <row r="54922" ht="18" customHeight="1"/>
    <row r="54923" ht="18" customHeight="1"/>
    <row r="54924" ht="18" customHeight="1"/>
    <row r="54925" ht="18" customHeight="1"/>
    <row r="54926" ht="18" customHeight="1"/>
    <row r="54927" ht="18" customHeight="1"/>
    <row r="54928" ht="18" customHeight="1"/>
    <row r="54929" ht="18" customHeight="1"/>
    <row r="54930" ht="18" customHeight="1"/>
    <row r="54931" ht="18" customHeight="1"/>
    <row r="54932" ht="18" customHeight="1"/>
    <row r="54933" ht="18" customHeight="1"/>
    <row r="54934" ht="18" customHeight="1"/>
    <row r="54935" ht="18" customHeight="1"/>
    <row r="54936" ht="18" customHeight="1"/>
    <row r="54937" ht="18" customHeight="1"/>
    <row r="54938" ht="18" customHeight="1"/>
    <row r="54939" ht="18" customHeight="1"/>
    <row r="54940" ht="18" customHeight="1"/>
    <row r="54941" ht="18" customHeight="1"/>
    <row r="54942" ht="18" customHeight="1"/>
    <row r="54943" ht="18" customHeight="1"/>
    <row r="54944" ht="18" customHeight="1"/>
    <row r="54945" ht="18" customHeight="1"/>
    <row r="54946" ht="18" customHeight="1"/>
    <row r="54947" ht="18" customHeight="1"/>
    <row r="54948" ht="18" customHeight="1"/>
    <row r="54949" ht="18" customHeight="1"/>
    <row r="54950" ht="18" customHeight="1"/>
    <row r="54951" ht="18" customHeight="1"/>
    <row r="54952" ht="18" customHeight="1"/>
    <row r="54953" ht="18" customHeight="1"/>
    <row r="54954" ht="18" customHeight="1"/>
    <row r="54955" ht="18" customHeight="1"/>
    <row r="54956" ht="18" customHeight="1"/>
    <row r="54957" ht="18" customHeight="1"/>
    <row r="54958" ht="18" customHeight="1"/>
    <row r="54959" ht="18" customHeight="1"/>
    <row r="54960" ht="18" customHeight="1"/>
    <row r="54961" ht="18" customHeight="1"/>
    <row r="54962" ht="18" customHeight="1"/>
    <row r="54963" ht="18" customHeight="1"/>
    <row r="54964" ht="18" customHeight="1"/>
    <row r="54965" ht="18" customHeight="1"/>
    <row r="54966" ht="18" customHeight="1"/>
    <row r="54967" ht="18" customHeight="1"/>
    <row r="54968" ht="18" customHeight="1"/>
    <row r="54969" ht="18" customHeight="1"/>
    <row r="54970" ht="18" customHeight="1"/>
    <row r="54971" ht="18" customHeight="1"/>
    <row r="54972" ht="18" customHeight="1"/>
    <row r="54973" ht="18" customHeight="1"/>
    <row r="54974" ht="18" customHeight="1"/>
    <row r="54975" ht="18" customHeight="1"/>
    <row r="54976" ht="18" customHeight="1"/>
    <row r="54977" ht="18" customHeight="1"/>
    <row r="54978" ht="18" customHeight="1"/>
    <row r="54979" ht="18" customHeight="1"/>
    <row r="54980" ht="18" customHeight="1"/>
    <row r="54981" ht="18" customHeight="1"/>
    <row r="54982" ht="18" customHeight="1"/>
    <row r="54983" ht="18" customHeight="1"/>
    <row r="54984" ht="18" customHeight="1"/>
    <row r="54985" ht="18" customHeight="1"/>
    <row r="54986" ht="18" customHeight="1"/>
    <row r="54987" ht="18" customHeight="1"/>
    <row r="54988" ht="18" customHeight="1"/>
    <row r="54989" ht="18" customHeight="1"/>
    <row r="54990" ht="18" customHeight="1"/>
    <row r="54991" ht="18" customHeight="1"/>
    <row r="54992" ht="18" customHeight="1"/>
    <row r="54993" ht="18" customHeight="1"/>
    <row r="54994" ht="18" customHeight="1"/>
    <row r="54995" ht="18" customHeight="1"/>
    <row r="54996" ht="18" customHeight="1"/>
    <row r="54997" ht="18" customHeight="1"/>
    <row r="54998" ht="18" customHeight="1"/>
    <row r="54999" ht="18" customHeight="1"/>
    <row r="55000" ht="18" customHeight="1"/>
    <row r="55001" ht="18" customHeight="1"/>
    <row r="55002" ht="18" customHeight="1"/>
    <row r="55003" ht="18" customHeight="1"/>
    <row r="55004" ht="18" customHeight="1"/>
    <row r="55005" ht="18" customHeight="1"/>
    <row r="55006" ht="18" customHeight="1"/>
    <row r="55007" ht="18" customHeight="1"/>
    <row r="55008" ht="18" customHeight="1"/>
    <row r="55009" ht="18" customHeight="1"/>
    <row r="55010" ht="18" customHeight="1"/>
    <row r="55011" ht="18" customHeight="1"/>
    <row r="55012" ht="18" customHeight="1"/>
    <row r="55013" ht="18" customHeight="1"/>
    <row r="55014" ht="18" customHeight="1"/>
    <row r="55015" ht="18" customHeight="1"/>
    <row r="55016" ht="18" customHeight="1"/>
    <row r="55017" ht="18" customHeight="1"/>
    <row r="55018" ht="18" customHeight="1"/>
    <row r="55019" ht="18" customHeight="1"/>
    <row r="55020" ht="18" customHeight="1"/>
    <row r="55021" ht="18" customHeight="1"/>
    <row r="55022" ht="18" customHeight="1"/>
    <row r="55023" ht="18" customHeight="1"/>
    <row r="55024" ht="18" customHeight="1"/>
    <row r="55025" ht="18" customHeight="1"/>
    <row r="55026" ht="18" customHeight="1"/>
    <row r="55027" ht="18" customHeight="1"/>
    <row r="55028" ht="18" customHeight="1"/>
    <row r="55029" ht="18" customHeight="1"/>
    <row r="55030" ht="18" customHeight="1"/>
    <row r="55031" ht="18" customHeight="1"/>
    <row r="55032" ht="18" customHeight="1"/>
    <row r="55033" ht="18" customHeight="1"/>
    <row r="55034" ht="18" customHeight="1"/>
    <row r="55035" ht="18" customHeight="1"/>
    <row r="55036" ht="18" customHeight="1"/>
    <row r="55037" ht="18" customHeight="1"/>
    <row r="55038" ht="18" customHeight="1"/>
    <row r="55039" ht="18" customHeight="1"/>
    <row r="55040" ht="18" customHeight="1"/>
    <row r="55041" ht="18" customHeight="1"/>
    <row r="55042" ht="18" customHeight="1"/>
    <row r="55043" ht="18" customHeight="1"/>
    <row r="55044" ht="18" customHeight="1"/>
    <row r="55045" ht="18" customHeight="1"/>
    <row r="55046" ht="18" customHeight="1"/>
    <row r="55047" ht="18" customHeight="1"/>
    <row r="55048" ht="18" customHeight="1"/>
    <row r="55049" ht="18" customHeight="1"/>
    <row r="55050" ht="18" customHeight="1"/>
    <row r="55051" ht="18" customHeight="1"/>
    <row r="55052" ht="18" customHeight="1"/>
    <row r="55053" ht="18" customHeight="1"/>
    <row r="55054" ht="18" customHeight="1"/>
    <row r="55055" ht="18" customHeight="1"/>
    <row r="55056" ht="18" customHeight="1"/>
    <row r="55057" ht="18" customHeight="1"/>
    <row r="55058" ht="18" customHeight="1"/>
    <row r="55059" ht="18" customHeight="1"/>
    <row r="55060" ht="18" customHeight="1"/>
    <row r="55061" ht="18" customHeight="1"/>
    <row r="55062" ht="18" customHeight="1"/>
    <row r="55063" ht="18" customHeight="1"/>
    <row r="55064" ht="18" customHeight="1"/>
    <row r="55065" ht="18" customHeight="1"/>
    <row r="55066" ht="18" customHeight="1"/>
    <row r="55067" ht="18" customHeight="1"/>
    <row r="55068" ht="18" customHeight="1"/>
    <row r="55069" ht="18" customHeight="1"/>
    <row r="55070" ht="18" customHeight="1"/>
    <row r="55071" ht="18" customHeight="1"/>
    <row r="55072" ht="18" customHeight="1"/>
    <row r="55073" ht="18" customHeight="1"/>
    <row r="55074" ht="18" customHeight="1"/>
    <row r="55075" ht="18" customHeight="1"/>
    <row r="55076" ht="18" customHeight="1"/>
    <row r="55077" ht="18" customHeight="1"/>
    <row r="55078" ht="18" customHeight="1"/>
    <row r="55079" ht="18" customHeight="1"/>
    <row r="55080" ht="18" customHeight="1"/>
    <row r="55081" ht="18" customHeight="1"/>
    <row r="55082" ht="18" customHeight="1"/>
    <row r="55083" ht="18" customHeight="1"/>
    <row r="55084" ht="18" customHeight="1"/>
    <row r="55085" ht="18" customHeight="1"/>
    <row r="55086" ht="18" customHeight="1"/>
    <row r="55087" ht="18" customHeight="1"/>
    <row r="55088" ht="18" customHeight="1"/>
    <row r="55089" ht="18" customHeight="1"/>
    <row r="55090" ht="18" customHeight="1"/>
    <row r="55091" ht="18" customHeight="1"/>
    <row r="55092" ht="18" customHeight="1"/>
    <row r="55093" ht="18" customHeight="1"/>
    <row r="55094" ht="18" customHeight="1"/>
    <row r="55095" ht="18" customHeight="1"/>
    <row r="55096" ht="18" customHeight="1"/>
    <row r="55097" ht="18" customHeight="1"/>
    <row r="55098" ht="18" customHeight="1"/>
    <row r="55099" ht="18" customHeight="1"/>
    <row r="55100" ht="18" customHeight="1"/>
    <row r="55101" ht="18" customHeight="1"/>
    <row r="55102" ht="18" customHeight="1"/>
    <row r="55103" ht="18" customHeight="1"/>
    <row r="55104" ht="18" customHeight="1"/>
    <row r="55105" ht="18" customHeight="1"/>
    <row r="55106" ht="18" customHeight="1"/>
    <row r="55107" ht="18" customHeight="1"/>
    <row r="55108" ht="18" customHeight="1"/>
    <row r="55109" ht="18" customHeight="1"/>
    <row r="55110" ht="18" customHeight="1"/>
    <row r="55111" ht="18" customHeight="1"/>
    <row r="55112" ht="18" customHeight="1"/>
    <row r="55113" ht="18" customHeight="1"/>
    <row r="55114" ht="18" customHeight="1"/>
    <row r="55115" ht="18" customHeight="1"/>
    <row r="55116" ht="18" customHeight="1"/>
    <row r="55117" ht="18" customHeight="1"/>
    <row r="55118" ht="18" customHeight="1"/>
    <row r="55119" ht="18" customHeight="1"/>
    <row r="55120" ht="18" customHeight="1"/>
    <row r="55121" ht="18" customHeight="1"/>
    <row r="55122" ht="18" customHeight="1"/>
    <row r="55123" ht="18" customHeight="1"/>
    <row r="55124" ht="18" customHeight="1"/>
    <row r="55125" ht="18" customHeight="1"/>
    <row r="55126" ht="18" customHeight="1"/>
    <row r="55127" ht="18" customHeight="1"/>
    <row r="55128" ht="18" customHeight="1"/>
    <row r="55129" ht="18" customHeight="1"/>
    <row r="55130" ht="18" customHeight="1"/>
    <row r="55131" ht="18" customHeight="1"/>
    <row r="55132" ht="18" customHeight="1"/>
    <row r="55133" ht="18" customHeight="1"/>
    <row r="55134" ht="18" customHeight="1"/>
    <row r="55135" ht="18" customHeight="1"/>
    <row r="55136" ht="18" customHeight="1"/>
    <row r="55137" ht="18" customHeight="1"/>
    <row r="55138" ht="18" customHeight="1"/>
    <row r="55139" ht="18" customHeight="1"/>
    <row r="55140" ht="18" customHeight="1"/>
    <row r="55141" ht="18" customHeight="1"/>
    <row r="55142" ht="18" customHeight="1"/>
    <row r="55143" ht="18" customHeight="1"/>
    <row r="55144" ht="18" customHeight="1"/>
    <row r="55145" ht="18" customHeight="1"/>
    <row r="55146" ht="18" customHeight="1"/>
    <row r="55147" ht="18" customHeight="1"/>
    <row r="55148" ht="18" customHeight="1"/>
    <row r="55149" ht="18" customHeight="1"/>
    <row r="55150" ht="18" customHeight="1"/>
    <row r="55151" ht="18" customHeight="1"/>
    <row r="55152" ht="18" customHeight="1"/>
    <row r="55153" ht="18" customHeight="1"/>
    <row r="55154" ht="18" customHeight="1"/>
    <row r="55155" ht="18" customHeight="1"/>
    <row r="55156" ht="18" customHeight="1"/>
    <row r="55157" ht="18" customHeight="1"/>
    <row r="55158" ht="18" customHeight="1"/>
    <row r="55159" ht="18" customHeight="1"/>
    <row r="55160" ht="18" customHeight="1"/>
    <row r="55161" ht="18" customHeight="1"/>
    <row r="55162" ht="18" customHeight="1"/>
    <row r="55163" ht="18" customHeight="1"/>
    <row r="55164" ht="18" customHeight="1"/>
    <row r="55165" ht="18" customHeight="1"/>
    <row r="55166" ht="18" customHeight="1"/>
    <row r="55167" ht="18" customHeight="1"/>
    <row r="55168" ht="18" customHeight="1"/>
    <row r="55169" ht="18" customHeight="1"/>
    <row r="55170" ht="18" customHeight="1"/>
    <row r="55171" ht="18" customHeight="1"/>
    <row r="55172" ht="18" customHeight="1"/>
    <row r="55173" ht="18" customHeight="1"/>
    <row r="55174" ht="18" customHeight="1"/>
    <row r="55175" ht="18" customHeight="1"/>
    <row r="55176" ht="18" customHeight="1"/>
    <row r="55177" ht="18" customHeight="1"/>
    <row r="55178" ht="18" customHeight="1"/>
    <row r="55179" ht="18" customHeight="1"/>
    <row r="55180" ht="18" customHeight="1"/>
    <row r="55181" ht="18" customHeight="1"/>
    <row r="55182" ht="18" customHeight="1"/>
    <row r="55183" ht="18" customHeight="1"/>
    <row r="55184" ht="18" customHeight="1"/>
    <row r="55185" ht="18" customHeight="1"/>
    <row r="55186" ht="18" customHeight="1"/>
    <row r="55187" ht="18" customHeight="1"/>
    <row r="55188" ht="18" customHeight="1"/>
    <row r="55189" ht="18" customHeight="1"/>
    <row r="55190" ht="18" customHeight="1"/>
    <row r="55191" ht="18" customHeight="1"/>
    <row r="55192" ht="18" customHeight="1"/>
    <row r="55193" ht="18" customHeight="1"/>
    <row r="55194" ht="18" customHeight="1"/>
    <row r="55195" ht="18" customHeight="1"/>
    <row r="55196" ht="18" customHeight="1"/>
    <row r="55197" ht="18" customHeight="1"/>
    <row r="55198" ht="18" customHeight="1"/>
    <row r="55199" ht="18" customHeight="1"/>
    <row r="55200" ht="18" customHeight="1"/>
    <row r="55201" ht="18" customHeight="1"/>
    <row r="55202" ht="18" customHeight="1"/>
    <row r="55203" ht="18" customHeight="1"/>
    <row r="55204" ht="18" customHeight="1"/>
    <row r="55205" ht="18" customHeight="1"/>
    <row r="55206" ht="18" customHeight="1"/>
    <row r="55207" ht="18" customHeight="1"/>
    <row r="55208" ht="18" customHeight="1"/>
    <row r="55209" ht="18" customHeight="1"/>
    <row r="55210" ht="18" customHeight="1"/>
    <row r="55211" ht="18" customHeight="1"/>
    <row r="55212" ht="18" customHeight="1"/>
    <row r="55213" ht="18" customHeight="1"/>
    <row r="55214" ht="18" customHeight="1"/>
    <row r="55215" ht="18" customHeight="1"/>
    <row r="55216" ht="18" customHeight="1"/>
    <row r="55217" ht="18" customHeight="1"/>
    <row r="55218" ht="18" customHeight="1"/>
    <row r="55219" ht="18" customHeight="1"/>
    <row r="55220" ht="18" customHeight="1"/>
    <row r="55221" ht="18" customHeight="1"/>
    <row r="55222" ht="18" customHeight="1"/>
    <row r="55223" ht="18" customHeight="1"/>
    <row r="55224" ht="18" customHeight="1"/>
    <row r="55225" ht="18" customHeight="1"/>
    <row r="55226" ht="18" customHeight="1"/>
    <row r="55227" ht="18" customHeight="1"/>
    <row r="55228" ht="18" customHeight="1"/>
    <row r="55229" ht="18" customHeight="1"/>
    <row r="55230" ht="18" customHeight="1"/>
    <row r="55231" ht="18" customHeight="1"/>
    <row r="55232" ht="18" customHeight="1"/>
    <row r="55233" ht="18" customHeight="1"/>
    <row r="55234" ht="18" customHeight="1"/>
    <row r="55235" ht="18" customHeight="1"/>
    <row r="55236" ht="18" customHeight="1"/>
    <row r="55237" ht="18" customHeight="1"/>
    <row r="55238" ht="18" customHeight="1"/>
    <row r="55239" ht="18" customHeight="1"/>
    <row r="55240" ht="18" customHeight="1"/>
    <row r="55241" ht="18" customHeight="1"/>
    <row r="55242" ht="18" customHeight="1"/>
    <row r="55243" ht="18" customHeight="1"/>
    <row r="55244" ht="18" customHeight="1"/>
    <row r="55245" ht="18" customHeight="1"/>
    <row r="55246" ht="18" customHeight="1"/>
    <row r="55247" ht="18" customHeight="1"/>
    <row r="55248" ht="18" customHeight="1"/>
    <row r="55249" ht="18" customHeight="1"/>
    <row r="55250" ht="18" customHeight="1"/>
    <row r="55251" ht="18" customHeight="1"/>
    <row r="55252" ht="18" customHeight="1"/>
    <row r="55253" ht="18" customHeight="1"/>
    <row r="55254" ht="18" customHeight="1"/>
    <row r="55255" ht="18" customHeight="1"/>
    <row r="55256" ht="18" customHeight="1"/>
    <row r="55257" ht="18" customHeight="1"/>
    <row r="55258" ht="18" customHeight="1"/>
    <row r="55259" ht="18" customHeight="1"/>
    <row r="55260" ht="18" customHeight="1"/>
    <row r="55261" ht="18" customHeight="1"/>
    <row r="55262" ht="18" customHeight="1"/>
    <row r="55263" ht="18" customHeight="1"/>
    <row r="55264" ht="18" customHeight="1"/>
    <row r="55265" ht="18" customHeight="1"/>
    <row r="55266" ht="18" customHeight="1"/>
    <row r="55267" ht="18" customHeight="1"/>
    <row r="55268" ht="18" customHeight="1"/>
    <row r="55269" ht="18" customHeight="1"/>
    <row r="55270" ht="18" customHeight="1"/>
    <row r="55271" ht="18" customHeight="1"/>
    <row r="55272" ht="18" customHeight="1"/>
    <row r="55273" ht="18" customHeight="1"/>
    <row r="55274" ht="18" customHeight="1"/>
    <row r="55275" ht="18" customHeight="1"/>
    <row r="55276" ht="18" customHeight="1"/>
    <row r="55277" ht="18" customHeight="1"/>
    <row r="55278" ht="18" customHeight="1"/>
    <row r="55279" ht="18" customHeight="1"/>
    <row r="55280" ht="18" customHeight="1"/>
    <row r="55281" ht="18" customHeight="1"/>
    <row r="55282" ht="18" customHeight="1"/>
    <row r="55283" ht="18" customHeight="1"/>
    <row r="55284" ht="18" customHeight="1"/>
    <row r="55285" ht="18" customHeight="1"/>
    <row r="55286" ht="18" customHeight="1"/>
    <row r="55287" ht="18" customHeight="1"/>
    <row r="55288" ht="18" customHeight="1"/>
    <row r="55289" ht="18" customHeight="1"/>
    <row r="55290" ht="18" customHeight="1"/>
    <row r="55291" ht="18" customHeight="1"/>
    <row r="55292" ht="18" customHeight="1"/>
    <row r="55293" ht="18" customHeight="1"/>
    <row r="55294" ht="18" customHeight="1"/>
    <row r="55295" ht="18" customHeight="1"/>
    <row r="55296" ht="18" customHeight="1"/>
    <row r="55297" ht="18" customHeight="1"/>
    <row r="55298" ht="18" customHeight="1"/>
    <row r="55299" ht="18" customHeight="1"/>
    <row r="55300" ht="18" customHeight="1"/>
    <row r="55301" ht="18" customHeight="1"/>
    <row r="55302" ht="18" customHeight="1"/>
    <row r="55303" ht="18" customHeight="1"/>
    <row r="55304" ht="18" customHeight="1"/>
    <row r="55305" ht="18" customHeight="1"/>
    <row r="55306" ht="18" customHeight="1"/>
    <row r="55307" ht="18" customHeight="1"/>
    <row r="55308" ht="18" customHeight="1"/>
    <row r="55309" ht="18" customHeight="1"/>
    <row r="55310" ht="18" customHeight="1"/>
    <row r="55311" ht="18" customHeight="1"/>
    <row r="55312" ht="18" customHeight="1"/>
    <row r="55313" ht="18" customHeight="1"/>
    <row r="55314" ht="18" customHeight="1"/>
    <row r="55315" ht="18" customHeight="1"/>
    <row r="55316" ht="18" customHeight="1"/>
    <row r="55317" ht="18" customHeight="1"/>
    <row r="55318" ht="18" customHeight="1"/>
    <row r="55319" ht="18" customHeight="1"/>
    <row r="55320" ht="18" customHeight="1"/>
    <row r="55321" ht="18" customHeight="1"/>
    <row r="55322" ht="18" customHeight="1"/>
    <row r="55323" ht="18" customHeight="1"/>
    <row r="55324" ht="18" customHeight="1"/>
    <row r="55325" ht="18" customHeight="1"/>
    <row r="55326" ht="18" customHeight="1"/>
    <row r="55327" ht="18" customHeight="1"/>
    <row r="55328" ht="18" customHeight="1"/>
    <row r="55329" ht="18" customHeight="1"/>
    <row r="55330" ht="18" customHeight="1"/>
    <row r="55331" ht="18" customHeight="1"/>
    <row r="55332" ht="18" customHeight="1"/>
    <row r="55333" ht="18" customHeight="1"/>
    <row r="55334" ht="18" customHeight="1"/>
    <row r="55335" ht="18" customHeight="1"/>
    <row r="55336" ht="18" customHeight="1"/>
    <row r="55337" ht="18" customHeight="1"/>
    <row r="55338" ht="18" customHeight="1"/>
    <row r="55339" ht="18" customHeight="1"/>
    <row r="55340" ht="18" customHeight="1"/>
    <row r="55341" ht="18" customHeight="1"/>
    <row r="55342" ht="18" customHeight="1"/>
    <row r="55343" ht="18" customHeight="1"/>
    <row r="55344" ht="18" customHeight="1"/>
    <row r="55345" ht="18" customHeight="1"/>
    <row r="55346" ht="18" customHeight="1"/>
    <row r="55347" ht="18" customHeight="1"/>
    <row r="55348" ht="18" customHeight="1"/>
    <row r="55349" ht="18" customHeight="1"/>
    <row r="55350" ht="18" customHeight="1"/>
    <row r="55351" ht="18" customHeight="1"/>
    <row r="55352" ht="18" customHeight="1"/>
    <row r="55353" ht="18" customHeight="1"/>
    <row r="55354" ht="18" customHeight="1"/>
    <row r="55355" ht="18" customHeight="1"/>
    <row r="55356" ht="18" customHeight="1"/>
    <row r="55357" ht="18" customHeight="1"/>
    <row r="55358" ht="18" customHeight="1"/>
    <row r="55359" ht="18" customHeight="1"/>
    <row r="55360" ht="18" customHeight="1"/>
    <row r="55361" ht="18" customHeight="1"/>
    <row r="55362" ht="18" customHeight="1"/>
    <row r="55363" ht="18" customHeight="1"/>
    <row r="55364" ht="18" customHeight="1"/>
    <row r="55365" ht="18" customHeight="1"/>
    <row r="55366" ht="18" customHeight="1"/>
    <row r="55367" ht="18" customHeight="1"/>
    <row r="55368" ht="18" customHeight="1"/>
    <row r="55369" ht="18" customHeight="1"/>
    <row r="55370" ht="18" customHeight="1"/>
    <row r="55371" ht="18" customHeight="1"/>
    <row r="55372" ht="18" customHeight="1"/>
    <row r="55373" ht="18" customHeight="1"/>
    <row r="55374" ht="18" customHeight="1"/>
    <row r="55375" ht="18" customHeight="1"/>
    <row r="55376" ht="18" customHeight="1"/>
    <row r="55377" ht="18" customHeight="1"/>
    <row r="55378" ht="18" customHeight="1"/>
    <row r="55379" ht="18" customHeight="1"/>
    <row r="55380" ht="18" customHeight="1"/>
    <row r="55381" ht="18" customHeight="1"/>
    <row r="55382" ht="18" customHeight="1"/>
    <row r="55383" ht="18" customHeight="1"/>
    <row r="55384" ht="18" customHeight="1"/>
    <row r="55385" ht="18" customHeight="1"/>
    <row r="55386" ht="18" customHeight="1"/>
    <row r="55387" ht="18" customHeight="1"/>
    <row r="55388" ht="18" customHeight="1"/>
    <row r="55389" ht="18" customHeight="1"/>
    <row r="55390" ht="18" customHeight="1"/>
    <row r="55391" ht="18" customHeight="1"/>
    <row r="55392" ht="18" customHeight="1"/>
    <row r="55393" ht="18" customHeight="1"/>
    <row r="55394" ht="18" customHeight="1"/>
    <row r="55395" ht="18" customHeight="1"/>
    <row r="55396" ht="18" customHeight="1"/>
    <row r="55397" ht="18" customHeight="1"/>
    <row r="55398" ht="18" customHeight="1"/>
    <row r="55399" ht="18" customHeight="1"/>
    <row r="55400" ht="18" customHeight="1"/>
    <row r="55401" ht="18" customHeight="1"/>
    <row r="55402" ht="18" customHeight="1"/>
    <row r="55403" ht="18" customHeight="1"/>
    <row r="55404" ht="18" customHeight="1"/>
    <row r="55405" ht="18" customHeight="1"/>
    <row r="55406" ht="18" customHeight="1"/>
    <row r="55407" ht="18" customHeight="1"/>
    <row r="55408" ht="18" customHeight="1"/>
    <row r="55409" ht="18" customHeight="1"/>
    <row r="55410" ht="18" customHeight="1"/>
    <row r="55411" ht="18" customHeight="1"/>
    <row r="55412" ht="18" customHeight="1"/>
    <row r="55413" ht="18" customHeight="1"/>
    <row r="55414" ht="18" customHeight="1"/>
    <row r="55415" ht="18" customHeight="1"/>
    <row r="55416" ht="18" customHeight="1"/>
    <row r="55417" ht="18" customHeight="1"/>
    <row r="55418" ht="18" customHeight="1"/>
    <row r="55419" ht="18" customHeight="1"/>
    <row r="55420" ht="18" customHeight="1"/>
    <row r="55421" ht="18" customHeight="1"/>
    <row r="55422" ht="18" customHeight="1"/>
    <row r="55423" ht="18" customHeight="1"/>
    <row r="55424" ht="18" customHeight="1"/>
    <row r="55425" ht="18" customHeight="1"/>
    <row r="55426" ht="18" customHeight="1"/>
    <row r="55427" ht="18" customHeight="1"/>
    <row r="55428" ht="18" customHeight="1"/>
    <row r="55429" ht="18" customHeight="1"/>
    <row r="55430" ht="18" customHeight="1"/>
    <row r="55431" ht="18" customHeight="1"/>
    <row r="55432" ht="18" customHeight="1"/>
    <row r="55433" ht="18" customHeight="1"/>
    <row r="55434" ht="18" customHeight="1"/>
    <row r="55435" ht="18" customHeight="1"/>
    <row r="55436" ht="18" customHeight="1"/>
    <row r="55437" ht="18" customHeight="1"/>
    <row r="55438" ht="18" customHeight="1"/>
    <row r="55439" ht="18" customHeight="1"/>
    <row r="55440" ht="18" customHeight="1"/>
    <row r="55441" ht="18" customHeight="1"/>
    <row r="55442" ht="18" customHeight="1"/>
    <row r="55443" ht="18" customHeight="1"/>
    <row r="55444" ht="18" customHeight="1"/>
    <row r="55445" ht="18" customHeight="1"/>
    <row r="55446" ht="18" customHeight="1"/>
    <row r="55447" ht="18" customHeight="1"/>
    <row r="55448" ht="18" customHeight="1"/>
    <row r="55449" ht="18" customHeight="1"/>
    <row r="55450" ht="18" customHeight="1"/>
    <row r="55451" ht="18" customHeight="1"/>
    <row r="55452" ht="18" customHeight="1"/>
    <row r="55453" ht="18" customHeight="1"/>
    <row r="55454" ht="18" customHeight="1"/>
    <row r="55455" ht="18" customHeight="1"/>
    <row r="55456" ht="18" customHeight="1"/>
    <row r="55457" ht="18" customHeight="1"/>
    <row r="55458" ht="18" customHeight="1"/>
    <row r="55459" ht="18" customHeight="1"/>
    <row r="55460" ht="18" customHeight="1"/>
    <row r="55461" ht="18" customHeight="1"/>
    <row r="55462" ht="18" customHeight="1"/>
    <row r="55463" ht="18" customHeight="1"/>
    <row r="55464" ht="18" customHeight="1"/>
    <row r="55465" ht="18" customHeight="1"/>
    <row r="55466" ht="18" customHeight="1"/>
    <row r="55467" ht="18" customHeight="1"/>
    <row r="55468" ht="18" customHeight="1"/>
    <row r="55469" ht="18" customHeight="1"/>
    <row r="55470" ht="18" customHeight="1"/>
    <row r="55471" ht="18" customHeight="1"/>
    <row r="55472" ht="18" customHeight="1"/>
    <row r="55473" ht="18" customHeight="1"/>
    <row r="55474" ht="18" customHeight="1"/>
    <row r="55475" ht="18" customHeight="1"/>
    <row r="55476" ht="18" customHeight="1"/>
    <row r="55477" ht="18" customHeight="1"/>
    <row r="55478" ht="18" customHeight="1"/>
    <row r="55479" ht="18" customHeight="1"/>
    <row r="55480" ht="18" customHeight="1"/>
    <row r="55481" ht="18" customHeight="1"/>
    <row r="55482" ht="18" customHeight="1"/>
    <row r="55483" ht="18" customHeight="1"/>
    <row r="55484" ht="18" customHeight="1"/>
    <row r="55485" ht="18" customHeight="1"/>
    <row r="55486" ht="18" customHeight="1"/>
    <row r="55487" ht="18" customHeight="1"/>
    <row r="55488" ht="18" customHeight="1"/>
    <row r="55489" ht="18" customHeight="1"/>
    <row r="55490" ht="18" customHeight="1"/>
    <row r="55491" ht="18" customHeight="1"/>
    <row r="55492" ht="18" customHeight="1"/>
    <row r="55493" ht="18" customHeight="1"/>
    <row r="55494" ht="18" customHeight="1"/>
    <row r="55495" ht="18" customHeight="1"/>
    <row r="55496" ht="18" customHeight="1"/>
    <row r="55497" ht="18" customHeight="1"/>
    <row r="55498" ht="18" customHeight="1"/>
    <row r="55499" ht="18" customHeight="1"/>
    <row r="55500" ht="18" customHeight="1"/>
    <row r="55501" ht="18" customHeight="1"/>
    <row r="55502" ht="18" customHeight="1"/>
    <row r="55503" ht="18" customHeight="1"/>
    <row r="55504" ht="18" customHeight="1"/>
    <row r="55505" ht="18" customHeight="1"/>
    <row r="55506" ht="18" customHeight="1"/>
    <row r="55507" ht="18" customHeight="1"/>
    <row r="55508" ht="18" customHeight="1"/>
    <row r="55509" ht="18" customHeight="1"/>
    <row r="55510" ht="18" customHeight="1"/>
    <row r="55511" ht="18" customHeight="1"/>
    <row r="55512" ht="18" customHeight="1"/>
    <row r="55513" ht="18" customHeight="1"/>
    <row r="55514" ht="18" customHeight="1"/>
    <row r="55515" ht="18" customHeight="1"/>
    <row r="55516" ht="18" customHeight="1"/>
    <row r="55517" ht="18" customHeight="1"/>
    <row r="55518" ht="18" customHeight="1"/>
    <row r="55519" ht="18" customHeight="1"/>
    <row r="55520" ht="18" customHeight="1"/>
    <row r="55521" ht="18" customHeight="1"/>
    <row r="55522" ht="18" customHeight="1"/>
    <row r="55523" ht="18" customHeight="1"/>
    <row r="55524" ht="18" customHeight="1"/>
    <row r="55525" ht="18" customHeight="1"/>
    <row r="55526" ht="18" customHeight="1"/>
    <row r="55527" ht="18" customHeight="1"/>
    <row r="55528" ht="18" customHeight="1"/>
    <row r="55529" ht="18" customHeight="1"/>
    <row r="55530" ht="18" customHeight="1"/>
    <row r="55531" ht="18" customHeight="1"/>
    <row r="55532" ht="18" customHeight="1"/>
    <row r="55533" ht="18" customHeight="1"/>
    <row r="55534" ht="18" customHeight="1"/>
    <row r="55535" ht="18" customHeight="1"/>
    <row r="55536" ht="18" customHeight="1"/>
    <row r="55537" ht="18" customHeight="1"/>
    <row r="55538" ht="18" customHeight="1"/>
    <row r="55539" ht="18" customHeight="1"/>
    <row r="55540" ht="18" customHeight="1"/>
    <row r="55541" ht="18" customHeight="1"/>
    <row r="55542" ht="18" customHeight="1"/>
    <row r="55543" ht="18" customHeight="1"/>
    <row r="55544" ht="18" customHeight="1"/>
    <row r="55545" ht="18" customHeight="1"/>
    <row r="55546" ht="18" customHeight="1"/>
    <row r="55547" ht="18" customHeight="1"/>
    <row r="55548" ht="18" customHeight="1"/>
    <row r="55549" ht="18" customHeight="1"/>
    <row r="55550" ht="18" customHeight="1"/>
    <row r="55551" ht="18" customHeight="1"/>
    <row r="55552" ht="18" customHeight="1"/>
    <row r="55553" ht="18" customHeight="1"/>
    <row r="55554" ht="18" customHeight="1"/>
    <row r="55555" ht="18" customHeight="1"/>
    <row r="55556" ht="18" customHeight="1"/>
    <row r="55557" ht="18" customHeight="1"/>
    <row r="55558" ht="18" customHeight="1"/>
    <row r="55559" ht="18" customHeight="1"/>
    <row r="55560" ht="18" customHeight="1"/>
    <row r="55561" ht="18" customHeight="1"/>
    <row r="55562" ht="18" customHeight="1"/>
    <row r="55563" ht="18" customHeight="1"/>
    <row r="55564" ht="18" customHeight="1"/>
    <row r="55565" ht="18" customHeight="1"/>
    <row r="55566" ht="18" customHeight="1"/>
    <row r="55567" ht="18" customHeight="1"/>
    <row r="55568" ht="18" customHeight="1"/>
    <row r="55569" ht="18" customHeight="1"/>
    <row r="55570" ht="18" customHeight="1"/>
    <row r="55571" ht="18" customHeight="1"/>
    <row r="55572" ht="18" customHeight="1"/>
    <row r="55573" ht="18" customHeight="1"/>
    <row r="55574" ht="18" customHeight="1"/>
    <row r="55575" ht="18" customHeight="1"/>
    <row r="55576" ht="18" customHeight="1"/>
    <row r="55577" ht="18" customHeight="1"/>
    <row r="55578" ht="18" customHeight="1"/>
    <row r="55579" ht="18" customHeight="1"/>
    <row r="55580" ht="18" customHeight="1"/>
    <row r="55581" ht="18" customHeight="1"/>
    <row r="55582" ht="18" customHeight="1"/>
    <row r="55583" ht="18" customHeight="1"/>
    <row r="55584" ht="18" customHeight="1"/>
    <row r="55585" ht="18" customHeight="1"/>
    <row r="55586" ht="18" customHeight="1"/>
    <row r="55587" ht="18" customHeight="1"/>
    <row r="55588" ht="18" customHeight="1"/>
    <row r="55589" ht="18" customHeight="1"/>
    <row r="55590" ht="18" customHeight="1"/>
    <row r="55591" ht="18" customHeight="1"/>
    <row r="55592" ht="18" customHeight="1"/>
    <row r="55593" ht="18" customHeight="1"/>
    <row r="55594" ht="18" customHeight="1"/>
    <row r="55595" ht="18" customHeight="1"/>
    <row r="55596" ht="18" customHeight="1"/>
    <row r="55597" ht="18" customHeight="1"/>
    <row r="55598" ht="18" customHeight="1"/>
    <row r="55599" ht="18" customHeight="1"/>
    <row r="55600" ht="18" customHeight="1"/>
    <row r="55601" ht="18" customHeight="1"/>
    <row r="55602" ht="18" customHeight="1"/>
    <row r="55603" ht="18" customHeight="1"/>
    <row r="55604" ht="18" customHeight="1"/>
    <row r="55605" ht="18" customHeight="1"/>
    <row r="55606" ht="18" customHeight="1"/>
    <row r="55607" ht="18" customHeight="1"/>
    <row r="55608" ht="18" customHeight="1"/>
    <row r="55609" ht="18" customHeight="1"/>
    <row r="55610" ht="18" customHeight="1"/>
    <row r="55611" ht="18" customHeight="1"/>
    <row r="55612" ht="18" customHeight="1"/>
    <row r="55613" ht="18" customHeight="1"/>
    <row r="55614" ht="18" customHeight="1"/>
    <row r="55615" ht="18" customHeight="1"/>
    <row r="55616" ht="18" customHeight="1"/>
    <row r="55617" ht="18" customHeight="1"/>
    <row r="55618" ht="18" customHeight="1"/>
    <row r="55619" ht="18" customHeight="1"/>
    <row r="55620" ht="18" customHeight="1"/>
    <row r="55621" ht="18" customHeight="1"/>
    <row r="55622" ht="18" customHeight="1"/>
    <row r="55623" ht="18" customHeight="1"/>
    <row r="55624" ht="18" customHeight="1"/>
    <row r="55625" ht="18" customHeight="1"/>
    <row r="55626" ht="18" customHeight="1"/>
    <row r="55627" ht="18" customHeight="1"/>
    <row r="55628" ht="18" customHeight="1"/>
    <row r="55629" ht="18" customHeight="1"/>
    <row r="55630" ht="18" customHeight="1"/>
    <row r="55631" ht="18" customHeight="1"/>
    <row r="55632" ht="18" customHeight="1"/>
    <row r="55633" ht="18" customHeight="1"/>
    <row r="55634" ht="18" customHeight="1"/>
    <row r="55635" ht="18" customHeight="1"/>
    <row r="55636" ht="18" customHeight="1"/>
    <row r="55637" ht="18" customHeight="1"/>
    <row r="55638" ht="18" customHeight="1"/>
    <row r="55639" ht="18" customHeight="1"/>
    <row r="55640" ht="18" customHeight="1"/>
    <row r="55641" ht="18" customHeight="1"/>
    <row r="55642" ht="18" customHeight="1"/>
    <row r="55643" ht="18" customHeight="1"/>
    <row r="55644" ht="18" customHeight="1"/>
    <row r="55645" ht="18" customHeight="1"/>
    <row r="55646" ht="18" customHeight="1"/>
    <row r="55647" ht="18" customHeight="1"/>
    <row r="55648" ht="18" customHeight="1"/>
    <row r="55649" ht="18" customHeight="1"/>
    <row r="55650" ht="18" customHeight="1"/>
    <row r="55651" ht="18" customHeight="1"/>
    <row r="55652" ht="18" customHeight="1"/>
    <row r="55653" ht="18" customHeight="1"/>
    <row r="55654" ht="18" customHeight="1"/>
    <row r="55655" ht="18" customHeight="1"/>
    <row r="55656" ht="18" customHeight="1"/>
    <row r="55657" ht="18" customHeight="1"/>
    <row r="55658" ht="18" customHeight="1"/>
    <row r="55659" ht="18" customHeight="1"/>
    <row r="55660" ht="18" customHeight="1"/>
    <row r="55661" ht="18" customHeight="1"/>
    <row r="55662" ht="18" customHeight="1"/>
    <row r="55663" ht="18" customHeight="1"/>
    <row r="55664" ht="18" customHeight="1"/>
    <row r="55665" ht="18" customHeight="1"/>
    <row r="55666" ht="18" customHeight="1"/>
    <row r="55667" ht="18" customHeight="1"/>
    <row r="55668" ht="18" customHeight="1"/>
    <row r="55669" ht="18" customHeight="1"/>
    <row r="55670" ht="18" customHeight="1"/>
    <row r="55671" ht="18" customHeight="1"/>
    <row r="55672" ht="18" customHeight="1"/>
    <row r="55673" ht="18" customHeight="1"/>
    <row r="55674" ht="18" customHeight="1"/>
    <row r="55675" ht="18" customHeight="1"/>
    <row r="55676" ht="18" customHeight="1"/>
    <row r="55677" ht="18" customHeight="1"/>
    <row r="55678" ht="18" customHeight="1"/>
    <row r="55679" ht="18" customHeight="1"/>
    <row r="55680" ht="18" customHeight="1"/>
    <row r="55681" ht="18" customHeight="1"/>
    <row r="55682" ht="18" customHeight="1"/>
    <row r="55683" ht="18" customHeight="1"/>
    <row r="55684" ht="18" customHeight="1"/>
    <row r="55685" ht="18" customHeight="1"/>
    <row r="55686" ht="18" customHeight="1"/>
    <row r="55687" ht="18" customHeight="1"/>
    <row r="55688" ht="18" customHeight="1"/>
    <row r="55689" ht="18" customHeight="1"/>
    <row r="55690" ht="18" customHeight="1"/>
    <row r="55691" ht="18" customHeight="1"/>
    <row r="55692" ht="18" customHeight="1"/>
    <row r="55693" ht="18" customHeight="1"/>
    <row r="55694" ht="18" customHeight="1"/>
    <row r="55695" ht="18" customHeight="1"/>
    <row r="55696" ht="18" customHeight="1"/>
    <row r="55697" ht="18" customHeight="1"/>
    <row r="55698" ht="18" customHeight="1"/>
    <row r="55699" ht="18" customHeight="1"/>
    <row r="55700" ht="18" customHeight="1"/>
    <row r="55701" ht="18" customHeight="1"/>
    <row r="55702" ht="18" customHeight="1"/>
    <row r="55703" ht="18" customHeight="1"/>
    <row r="55704" ht="18" customHeight="1"/>
    <row r="55705" ht="18" customHeight="1"/>
    <row r="55706" ht="18" customHeight="1"/>
    <row r="55707" ht="18" customHeight="1"/>
    <row r="55708" ht="18" customHeight="1"/>
    <row r="55709" ht="18" customHeight="1"/>
    <row r="55710" ht="18" customHeight="1"/>
    <row r="55711" ht="18" customHeight="1"/>
    <row r="55712" ht="18" customHeight="1"/>
    <row r="55713" ht="18" customHeight="1"/>
    <row r="55714" ht="18" customHeight="1"/>
    <row r="55715" ht="18" customHeight="1"/>
    <row r="55716" ht="18" customHeight="1"/>
    <row r="55717" ht="18" customHeight="1"/>
    <row r="55718" ht="18" customHeight="1"/>
    <row r="55719" ht="18" customHeight="1"/>
    <row r="55720" ht="18" customHeight="1"/>
    <row r="55721" ht="18" customHeight="1"/>
    <row r="55722" ht="18" customHeight="1"/>
    <row r="55723" ht="18" customHeight="1"/>
    <row r="55724" ht="18" customHeight="1"/>
    <row r="55725" ht="18" customHeight="1"/>
    <row r="55726" ht="18" customHeight="1"/>
    <row r="55727" ht="18" customHeight="1"/>
    <row r="55728" ht="18" customHeight="1"/>
    <row r="55729" ht="18" customHeight="1"/>
    <row r="55730" ht="18" customHeight="1"/>
    <row r="55731" ht="18" customHeight="1"/>
    <row r="55732" ht="18" customHeight="1"/>
    <row r="55733" ht="18" customHeight="1"/>
    <row r="55734" ht="18" customHeight="1"/>
    <row r="55735" ht="18" customHeight="1"/>
    <row r="55736" ht="18" customHeight="1"/>
    <row r="55737" ht="18" customHeight="1"/>
    <row r="55738" ht="18" customHeight="1"/>
    <row r="55739" ht="18" customHeight="1"/>
    <row r="55740" ht="18" customHeight="1"/>
    <row r="55741" ht="18" customHeight="1"/>
    <row r="55742" ht="18" customHeight="1"/>
    <row r="55743" ht="18" customHeight="1"/>
    <row r="55744" ht="18" customHeight="1"/>
    <row r="55745" ht="18" customHeight="1"/>
    <row r="55746" ht="18" customHeight="1"/>
    <row r="55747" ht="18" customHeight="1"/>
    <row r="55748" ht="18" customHeight="1"/>
    <row r="55749" ht="18" customHeight="1"/>
    <row r="55750" ht="18" customHeight="1"/>
    <row r="55751" ht="18" customHeight="1"/>
    <row r="55752" ht="18" customHeight="1"/>
    <row r="55753" ht="18" customHeight="1"/>
    <row r="55754" ht="18" customHeight="1"/>
    <row r="55755" ht="18" customHeight="1"/>
    <row r="55756" ht="18" customHeight="1"/>
    <row r="55757" ht="18" customHeight="1"/>
    <row r="55758" ht="18" customHeight="1"/>
    <row r="55759" ht="18" customHeight="1"/>
    <row r="55760" ht="18" customHeight="1"/>
    <row r="55761" ht="18" customHeight="1"/>
    <row r="55762" ht="18" customHeight="1"/>
    <row r="55763" ht="18" customHeight="1"/>
    <row r="55764" ht="18" customHeight="1"/>
    <row r="55765" ht="18" customHeight="1"/>
    <row r="55766" ht="18" customHeight="1"/>
    <row r="55767" ht="18" customHeight="1"/>
    <row r="55768" ht="18" customHeight="1"/>
    <row r="55769" ht="18" customHeight="1"/>
    <row r="55770" ht="18" customHeight="1"/>
    <row r="55771" ht="18" customHeight="1"/>
    <row r="55772" ht="18" customHeight="1"/>
    <row r="55773" ht="18" customHeight="1"/>
    <row r="55774" ht="18" customHeight="1"/>
    <row r="55775" ht="18" customHeight="1"/>
    <row r="55776" ht="18" customHeight="1"/>
    <row r="55777" ht="18" customHeight="1"/>
    <row r="55778" ht="18" customHeight="1"/>
    <row r="55779" ht="18" customHeight="1"/>
    <row r="55780" ht="18" customHeight="1"/>
    <row r="55781" ht="18" customHeight="1"/>
    <row r="55782" ht="18" customHeight="1"/>
    <row r="55783" ht="18" customHeight="1"/>
    <row r="55784" ht="18" customHeight="1"/>
    <row r="55785" ht="18" customHeight="1"/>
    <row r="55786" ht="18" customHeight="1"/>
    <row r="55787" ht="18" customHeight="1"/>
    <row r="55788" ht="18" customHeight="1"/>
    <row r="55789" ht="18" customHeight="1"/>
    <row r="55790" ht="18" customHeight="1"/>
    <row r="55791" ht="18" customHeight="1"/>
    <row r="55792" ht="18" customHeight="1"/>
    <row r="55793" ht="18" customHeight="1"/>
    <row r="55794" ht="18" customHeight="1"/>
    <row r="55795" ht="18" customHeight="1"/>
    <row r="55796" ht="18" customHeight="1"/>
    <row r="55797" ht="18" customHeight="1"/>
    <row r="55798" ht="18" customHeight="1"/>
    <row r="55799" ht="18" customHeight="1"/>
    <row r="55800" ht="18" customHeight="1"/>
    <row r="55801" ht="18" customHeight="1"/>
    <row r="55802" ht="18" customHeight="1"/>
    <row r="55803" ht="18" customHeight="1"/>
    <row r="55804" ht="18" customHeight="1"/>
    <row r="55805" ht="18" customHeight="1"/>
    <row r="55806" ht="18" customHeight="1"/>
    <row r="55807" ht="18" customHeight="1"/>
    <row r="55808" ht="18" customHeight="1"/>
    <row r="55809" ht="18" customHeight="1"/>
    <row r="55810" ht="18" customHeight="1"/>
    <row r="55811" ht="18" customHeight="1"/>
    <row r="55812" ht="18" customHeight="1"/>
    <row r="55813" ht="18" customHeight="1"/>
    <row r="55814" ht="18" customHeight="1"/>
    <row r="55815" ht="18" customHeight="1"/>
    <row r="55816" ht="18" customHeight="1"/>
    <row r="55817" ht="18" customHeight="1"/>
    <row r="55818" ht="18" customHeight="1"/>
    <row r="55819" ht="18" customHeight="1"/>
    <row r="55820" ht="18" customHeight="1"/>
    <row r="55821" ht="18" customHeight="1"/>
    <row r="55822" ht="18" customHeight="1"/>
    <row r="55823" ht="18" customHeight="1"/>
    <row r="55824" ht="18" customHeight="1"/>
    <row r="55825" ht="18" customHeight="1"/>
    <row r="55826" ht="18" customHeight="1"/>
    <row r="55827" ht="18" customHeight="1"/>
    <row r="55828" ht="18" customHeight="1"/>
    <row r="55829" ht="18" customHeight="1"/>
    <row r="55830" ht="18" customHeight="1"/>
    <row r="55831" ht="18" customHeight="1"/>
    <row r="55832" ht="18" customHeight="1"/>
    <row r="55833" ht="18" customHeight="1"/>
    <row r="55834" ht="18" customHeight="1"/>
    <row r="55835" ht="18" customHeight="1"/>
    <row r="55836" ht="18" customHeight="1"/>
    <row r="55837" ht="18" customHeight="1"/>
    <row r="55838" ht="18" customHeight="1"/>
    <row r="55839" ht="18" customHeight="1"/>
    <row r="55840" ht="18" customHeight="1"/>
    <row r="55841" ht="18" customHeight="1"/>
    <row r="55842" ht="18" customHeight="1"/>
    <row r="55843" ht="18" customHeight="1"/>
    <row r="55844" ht="18" customHeight="1"/>
    <row r="55845" ht="18" customHeight="1"/>
    <row r="55846" ht="18" customHeight="1"/>
    <row r="55847" ht="18" customHeight="1"/>
    <row r="55848" ht="18" customHeight="1"/>
    <row r="55849" ht="18" customHeight="1"/>
    <row r="55850" ht="18" customHeight="1"/>
    <row r="55851" ht="18" customHeight="1"/>
    <row r="55852" ht="18" customHeight="1"/>
    <row r="55853" ht="18" customHeight="1"/>
    <row r="55854" ht="18" customHeight="1"/>
    <row r="55855" ht="18" customHeight="1"/>
    <row r="55856" ht="18" customHeight="1"/>
    <row r="55857" ht="18" customHeight="1"/>
    <row r="55858" ht="18" customHeight="1"/>
    <row r="55859" ht="18" customHeight="1"/>
    <row r="55860" ht="18" customHeight="1"/>
    <row r="55861" ht="18" customHeight="1"/>
    <row r="55862" ht="18" customHeight="1"/>
    <row r="55863" ht="18" customHeight="1"/>
    <row r="55864" ht="18" customHeight="1"/>
    <row r="55865" ht="18" customHeight="1"/>
    <row r="55866" ht="18" customHeight="1"/>
    <row r="55867" ht="18" customHeight="1"/>
    <row r="55868" ht="18" customHeight="1"/>
    <row r="55869" ht="18" customHeight="1"/>
    <row r="55870" ht="18" customHeight="1"/>
    <row r="55871" ht="18" customHeight="1"/>
    <row r="55872" ht="18" customHeight="1"/>
    <row r="55873" ht="18" customHeight="1"/>
    <row r="55874" ht="18" customHeight="1"/>
    <row r="55875" ht="18" customHeight="1"/>
    <row r="55876" ht="18" customHeight="1"/>
    <row r="55877" ht="18" customHeight="1"/>
    <row r="55878" ht="18" customHeight="1"/>
    <row r="55879" ht="18" customHeight="1"/>
    <row r="55880" ht="18" customHeight="1"/>
    <row r="55881" ht="18" customHeight="1"/>
    <row r="55882" ht="18" customHeight="1"/>
    <row r="55883" ht="18" customHeight="1"/>
    <row r="55884" ht="18" customHeight="1"/>
    <row r="55885" ht="18" customHeight="1"/>
    <row r="55886" ht="18" customHeight="1"/>
    <row r="55887" ht="18" customHeight="1"/>
    <row r="55888" ht="18" customHeight="1"/>
    <row r="55889" ht="18" customHeight="1"/>
    <row r="55890" ht="18" customHeight="1"/>
    <row r="55891" ht="18" customHeight="1"/>
    <row r="55892" ht="18" customHeight="1"/>
    <row r="55893" ht="18" customHeight="1"/>
    <row r="55894" ht="18" customHeight="1"/>
    <row r="55895" ht="18" customHeight="1"/>
    <row r="55896" ht="18" customHeight="1"/>
    <row r="55897" ht="18" customHeight="1"/>
    <row r="55898" ht="18" customHeight="1"/>
    <row r="55899" ht="18" customHeight="1"/>
    <row r="55900" ht="18" customHeight="1"/>
    <row r="55901" ht="18" customHeight="1"/>
    <row r="55902" ht="18" customHeight="1"/>
    <row r="55903" ht="18" customHeight="1"/>
    <row r="55904" ht="18" customHeight="1"/>
    <row r="55905" ht="18" customHeight="1"/>
    <row r="55906" ht="18" customHeight="1"/>
    <row r="55907" ht="18" customHeight="1"/>
    <row r="55908" ht="18" customHeight="1"/>
    <row r="55909" ht="18" customHeight="1"/>
    <row r="55910" ht="18" customHeight="1"/>
    <row r="55911" ht="18" customHeight="1"/>
    <row r="55912" ht="18" customHeight="1"/>
    <row r="55913" ht="18" customHeight="1"/>
    <row r="55914" ht="18" customHeight="1"/>
    <row r="55915" ht="18" customHeight="1"/>
    <row r="55916" ht="18" customHeight="1"/>
    <row r="55917" ht="18" customHeight="1"/>
    <row r="55918" ht="18" customHeight="1"/>
    <row r="55919" ht="18" customHeight="1"/>
    <row r="55920" ht="18" customHeight="1"/>
    <row r="55921" ht="18" customHeight="1"/>
    <row r="55922" ht="18" customHeight="1"/>
    <row r="55923" ht="18" customHeight="1"/>
    <row r="55924" ht="18" customHeight="1"/>
    <row r="55925" ht="18" customHeight="1"/>
    <row r="55926" ht="18" customHeight="1"/>
    <row r="55927" ht="18" customHeight="1"/>
    <row r="55928" ht="18" customHeight="1"/>
    <row r="55929" ht="18" customHeight="1"/>
    <row r="55930" ht="18" customHeight="1"/>
    <row r="55931" ht="18" customHeight="1"/>
    <row r="55932" ht="18" customHeight="1"/>
    <row r="55933" ht="18" customHeight="1"/>
    <row r="55934" ht="18" customHeight="1"/>
    <row r="55935" ht="18" customHeight="1"/>
    <row r="55936" ht="18" customHeight="1"/>
    <row r="55937" ht="18" customHeight="1"/>
    <row r="55938" ht="18" customHeight="1"/>
    <row r="55939" ht="18" customHeight="1"/>
    <row r="55940" ht="18" customHeight="1"/>
    <row r="55941" ht="18" customHeight="1"/>
    <row r="55942" ht="18" customHeight="1"/>
    <row r="55943" ht="18" customHeight="1"/>
    <row r="55944" ht="18" customHeight="1"/>
    <row r="55945" ht="18" customHeight="1"/>
    <row r="55946" ht="18" customHeight="1"/>
    <row r="55947" ht="18" customHeight="1"/>
    <row r="55948" ht="18" customHeight="1"/>
    <row r="55949" ht="18" customHeight="1"/>
    <row r="55950" ht="18" customHeight="1"/>
    <row r="55951" ht="18" customHeight="1"/>
    <row r="55952" ht="18" customHeight="1"/>
    <row r="55953" ht="18" customHeight="1"/>
    <row r="55954" ht="18" customHeight="1"/>
    <row r="55955" ht="18" customHeight="1"/>
    <row r="55956" ht="18" customHeight="1"/>
    <row r="55957" ht="18" customHeight="1"/>
    <row r="55958" ht="18" customHeight="1"/>
    <row r="55959" ht="18" customHeight="1"/>
    <row r="55960" ht="18" customHeight="1"/>
    <row r="55961" ht="18" customHeight="1"/>
    <row r="55962" ht="18" customHeight="1"/>
    <row r="55963" ht="18" customHeight="1"/>
    <row r="55964" ht="18" customHeight="1"/>
    <row r="55965" ht="18" customHeight="1"/>
    <row r="55966" ht="18" customHeight="1"/>
    <row r="55967" ht="18" customHeight="1"/>
    <row r="55968" ht="18" customHeight="1"/>
    <row r="55969" ht="18" customHeight="1"/>
    <row r="55970" ht="18" customHeight="1"/>
    <row r="55971" ht="18" customHeight="1"/>
    <row r="55972" ht="18" customHeight="1"/>
    <row r="55973" ht="18" customHeight="1"/>
    <row r="55974" ht="18" customHeight="1"/>
    <row r="55975" ht="18" customHeight="1"/>
    <row r="55976" ht="18" customHeight="1"/>
    <row r="55977" ht="18" customHeight="1"/>
    <row r="55978" ht="18" customHeight="1"/>
    <row r="55979" ht="18" customHeight="1"/>
    <row r="55980" ht="18" customHeight="1"/>
    <row r="55981" ht="18" customHeight="1"/>
    <row r="55982" ht="18" customHeight="1"/>
    <row r="55983" ht="18" customHeight="1"/>
    <row r="55984" ht="18" customHeight="1"/>
    <row r="55985" ht="18" customHeight="1"/>
    <row r="55986" ht="18" customHeight="1"/>
    <row r="55987" ht="18" customHeight="1"/>
    <row r="55988" ht="18" customHeight="1"/>
    <row r="55989" ht="18" customHeight="1"/>
    <row r="55990" ht="18" customHeight="1"/>
    <row r="55991" ht="18" customHeight="1"/>
    <row r="55992" ht="18" customHeight="1"/>
    <row r="55993" ht="18" customHeight="1"/>
    <row r="55994" ht="18" customHeight="1"/>
    <row r="55995" ht="18" customHeight="1"/>
    <row r="55996" ht="18" customHeight="1"/>
    <row r="55997" ht="18" customHeight="1"/>
    <row r="55998" ht="18" customHeight="1"/>
    <row r="55999" ht="18" customHeight="1"/>
    <row r="56000" ht="18" customHeight="1"/>
    <row r="56001" ht="18" customHeight="1"/>
    <row r="56002" ht="18" customHeight="1"/>
    <row r="56003" ht="18" customHeight="1"/>
    <row r="56004" ht="18" customHeight="1"/>
    <row r="56005" ht="18" customHeight="1"/>
    <row r="56006" ht="18" customHeight="1"/>
    <row r="56007" ht="18" customHeight="1"/>
    <row r="56008" ht="18" customHeight="1"/>
    <row r="56009" ht="18" customHeight="1"/>
    <row r="56010" ht="18" customHeight="1"/>
    <row r="56011" ht="18" customHeight="1"/>
    <row r="56012" ht="18" customHeight="1"/>
    <row r="56013" ht="18" customHeight="1"/>
    <row r="56014" ht="18" customHeight="1"/>
    <row r="56015" ht="18" customHeight="1"/>
    <row r="56016" ht="18" customHeight="1"/>
    <row r="56017" ht="18" customHeight="1"/>
    <row r="56018" ht="18" customHeight="1"/>
    <row r="56019" ht="18" customHeight="1"/>
    <row r="56020" ht="18" customHeight="1"/>
    <row r="56021" ht="18" customHeight="1"/>
    <row r="56022" ht="18" customHeight="1"/>
    <row r="56023" ht="18" customHeight="1"/>
    <row r="56024" ht="18" customHeight="1"/>
    <row r="56025" ht="18" customHeight="1"/>
    <row r="56026" ht="18" customHeight="1"/>
    <row r="56027" ht="18" customHeight="1"/>
    <row r="56028" ht="18" customHeight="1"/>
    <row r="56029" ht="18" customHeight="1"/>
    <row r="56030" ht="18" customHeight="1"/>
    <row r="56031" ht="18" customHeight="1"/>
    <row r="56032" ht="18" customHeight="1"/>
    <row r="56033" ht="18" customHeight="1"/>
    <row r="56034" ht="18" customHeight="1"/>
    <row r="56035" ht="18" customHeight="1"/>
    <row r="56036" ht="18" customHeight="1"/>
    <row r="56037" ht="18" customHeight="1"/>
    <row r="56038" ht="18" customHeight="1"/>
    <row r="56039" ht="18" customHeight="1"/>
    <row r="56040" ht="18" customHeight="1"/>
    <row r="56041" ht="18" customHeight="1"/>
    <row r="56042" ht="18" customHeight="1"/>
    <row r="56043" ht="18" customHeight="1"/>
    <row r="56044" ht="18" customHeight="1"/>
    <row r="56045" ht="18" customHeight="1"/>
    <row r="56046" ht="18" customHeight="1"/>
    <row r="56047" ht="18" customHeight="1"/>
    <row r="56048" ht="18" customHeight="1"/>
    <row r="56049" ht="18" customHeight="1"/>
    <row r="56050" ht="18" customHeight="1"/>
    <row r="56051" ht="18" customHeight="1"/>
    <row r="56052" ht="18" customHeight="1"/>
    <row r="56053" ht="18" customHeight="1"/>
    <row r="56054" ht="18" customHeight="1"/>
    <row r="56055" ht="18" customHeight="1"/>
    <row r="56056" ht="18" customHeight="1"/>
    <row r="56057" ht="18" customHeight="1"/>
    <row r="56058" ht="18" customHeight="1"/>
    <row r="56059" ht="18" customHeight="1"/>
    <row r="56060" ht="18" customHeight="1"/>
    <row r="56061" ht="18" customHeight="1"/>
    <row r="56062" ht="18" customHeight="1"/>
    <row r="56063" ht="18" customHeight="1"/>
    <row r="56064" ht="18" customHeight="1"/>
    <row r="56065" ht="18" customHeight="1"/>
    <row r="56066" ht="18" customHeight="1"/>
    <row r="56067" ht="18" customHeight="1"/>
    <row r="56068" ht="18" customHeight="1"/>
    <row r="56069" ht="18" customHeight="1"/>
    <row r="56070" ht="18" customHeight="1"/>
    <row r="56071" ht="18" customHeight="1"/>
    <row r="56072" ht="18" customHeight="1"/>
    <row r="56073" ht="18" customHeight="1"/>
    <row r="56074" ht="18" customHeight="1"/>
    <row r="56075" ht="18" customHeight="1"/>
    <row r="56076" ht="18" customHeight="1"/>
    <row r="56077" ht="18" customHeight="1"/>
    <row r="56078" ht="18" customHeight="1"/>
    <row r="56079" ht="18" customHeight="1"/>
    <row r="56080" ht="18" customHeight="1"/>
    <row r="56081" ht="18" customHeight="1"/>
    <row r="56082" ht="18" customHeight="1"/>
    <row r="56083" ht="18" customHeight="1"/>
    <row r="56084" ht="18" customHeight="1"/>
    <row r="56085" ht="18" customHeight="1"/>
    <row r="56086" ht="18" customHeight="1"/>
    <row r="56087" ht="18" customHeight="1"/>
    <row r="56088" ht="18" customHeight="1"/>
    <row r="56089" ht="18" customHeight="1"/>
    <row r="56090" ht="18" customHeight="1"/>
    <row r="56091" ht="18" customHeight="1"/>
    <row r="56092" ht="18" customHeight="1"/>
    <row r="56093" ht="18" customHeight="1"/>
    <row r="56094" ht="18" customHeight="1"/>
    <row r="56095" ht="18" customHeight="1"/>
    <row r="56096" ht="18" customHeight="1"/>
    <row r="56097" ht="18" customHeight="1"/>
    <row r="56098" ht="18" customHeight="1"/>
    <row r="56099" ht="18" customHeight="1"/>
    <row r="56100" ht="18" customHeight="1"/>
    <row r="56101" ht="18" customHeight="1"/>
    <row r="56102" ht="18" customHeight="1"/>
    <row r="56103" ht="18" customHeight="1"/>
    <row r="56104" ht="18" customHeight="1"/>
    <row r="56105" ht="18" customHeight="1"/>
    <row r="56106" ht="18" customHeight="1"/>
    <row r="56107" ht="18" customHeight="1"/>
    <row r="56108" ht="18" customHeight="1"/>
    <row r="56109" ht="18" customHeight="1"/>
    <row r="56110" ht="18" customHeight="1"/>
    <row r="56111" ht="18" customHeight="1"/>
    <row r="56112" ht="18" customHeight="1"/>
    <row r="56113" ht="18" customHeight="1"/>
    <row r="56114" ht="18" customHeight="1"/>
    <row r="56115" ht="18" customHeight="1"/>
    <row r="56116" ht="18" customHeight="1"/>
    <row r="56117" ht="18" customHeight="1"/>
    <row r="56118" ht="18" customHeight="1"/>
    <row r="56119" ht="18" customHeight="1"/>
    <row r="56120" ht="18" customHeight="1"/>
    <row r="56121" ht="18" customHeight="1"/>
    <row r="56122" ht="18" customHeight="1"/>
    <row r="56123" ht="18" customHeight="1"/>
    <row r="56124" ht="18" customHeight="1"/>
    <row r="56125" ht="18" customHeight="1"/>
    <row r="56126" ht="18" customHeight="1"/>
    <row r="56127" ht="18" customHeight="1"/>
    <row r="56128" ht="18" customHeight="1"/>
    <row r="56129" ht="18" customHeight="1"/>
    <row r="56130" ht="18" customHeight="1"/>
    <row r="56131" ht="18" customHeight="1"/>
    <row r="56132" ht="18" customHeight="1"/>
    <row r="56133" ht="18" customHeight="1"/>
    <row r="56134" ht="18" customHeight="1"/>
    <row r="56135" ht="18" customHeight="1"/>
    <row r="56136" ht="18" customHeight="1"/>
    <row r="56137" ht="18" customHeight="1"/>
    <row r="56138" ht="18" customHeight="1"/>
    <row r="56139" ht="18" customHeight="1"/>
    <row r="56140" ht="18" customHeight="1"/>
    <row r="56141" ht="18" customHeight="1"/>
    <row r="56142" ht="18" customHeight="1"/>
    <row r="56143" ht="18" customHeight="1"/>
    <row r="56144" ht="18" customHeight="1"/>
    <row r="56145" ht="18" customHeight="1"/>
    <row r="56146" ht="18" customHeight="1"/>
    <row r="56147" ht="18" customHeight="1"/>
    <row r="56148" ht="18" customHeight="1"/>
    <row r="56149" ht="18" customHeight="1"/>
    <row r="56150" ht="18" customHeight="1"/>
    <row r="56151" ht="18" customHeight="1"/>
    <row r="56152" ht="18" customHeight="1"/>
    <row r="56153" ht="18" customHeight="1"/>
    <row r="56154" ht="18" customHeight="1"/>
    <row r="56155" ht="18" customHeight="1"/>
    <row r="56156" ht="18" customHeight="1"/>
    <row r="56157" ht="18" customHeight="1"/>
    <row r="56158" ht="18" customHeight="1"/>
    <row r="56159" ht="18" customHeight="1"/>
    <row r="56160" ht="18" customHeight="1"/>
    <row r="56161" ht="18" customHeight="1"/>
    <row r="56162" ht="18" customHeight="1"/>
    <row r="56163" ht="18" customHeight="1"/>
    <row r="56164" ht="18" customHeight="1"/>
    <row r="56165" ht="18" customHeight="1"/>
    <row r="56166" ht="18" customHeight="1"/>
    <row r="56167" ht="18" customHeight="1"/>
    <row r="56168" ht="18" customHeight="1"/>
    <row r="56169" ht="18" customHeight="1"/>
    <row r="56170" ht="18" customHeight="1"/>
    <row r="56171" ht="18" customHeight="1"/>
    <row r="56172" ht="18" customHeight="1"/>
    <row r="56173" ht="18" customHeight="1"/>
    <row r="56174" ht="18" customHeight="1"/>
    <row r="56175" ht="18" customHeight="1"/>
    <row r="56176" ht="18" customHeight="1"/>
    <row r="56177" ht="18" customHeight="1"/>
    <row r="56178" ht="18" customHeight="1"/>
    <row r="56179" ht="18" customHeight="1"/>
    <row r="56180" ht="18" customHeight="1"/>
    <row r="56181" ht="18" customHeight="1"/>
    <row r="56182" ht="18" customHeight="1"/>
    <row r="56183" ht="18" customHeight="1"/>
    <row r="56184" ht="18" customHeight="1"/>
    <row r="56185" ht="18" customHeight="1"/>
    <row r="56186" ht="18" customHeight="1"/>
    <row r="56187" ht="18" customHeight="1"/>
    <row r="56188" ht="18" customHeight="1"/>
    <row r="56189" ht="18" customHeight="1"/>
    <row r="56190" ht="18" customHeight="1"/>
    <row r="56191" ht="18" customHeight="1"/>
    <row r="56192" ht="18" customHeight="1"/>
    <row r="56193" ht="18" customHeight="1"/>
    <row r="56194" ht="18" customHeight="1"/>
    <row r="56195" ht="18" customHeight="1"/>
    <row r="56196" ht="18" customHeight="1"/>
    <row r="56197" ht="18" customHeight="1"/>
    <row r="56198" ht="18" customHeight="1"/>
    <row r="56199" ht="18" customHeight="1"/>
    <row r="56200" ht="18" customHeight="1"/>
    <row r="56201" ht="18" customHeight="1"/>
    <row r="56202" ht="18" customHeight="1"/>
    <row r="56203" ht="18" customHeight="1"/>
    <row r="56204" ht="18" customHeight="1"/>
    <row r="56205" ht="18" customHeight="1"/>
    <row r="56206" ht="18" customHeight="1"/>
    <row r="56207" ht="18" customHeight="1"/>
    <row r="56208" ht="18" customHeight="1"/>
    <row r="56209" ht="18" customHeight="1"/>
    <row r="56210" ht="18" customHeight="1"/>
    <row r="56211" ht="18" customHeight="1"/>
    <row r="56212" ht="18" customHeight="1"/>
    <row r="56213" ht="18" customHeight="1"/>
    <row r="56214" ht="18" customHeight="1"/>
    <row r="56215" ht="18" customHeight="1"/>
    <row r="56216" ht="18" customHeight="1"/>
    <row r="56217" ht="18" customHeight="1"/>
    <row r="56218" ht="18" customHeight="1"/>
    <row r="56219" ht="18" customHeight="1"/>
    <row r="56220" ht="18" customHeight="1"/>
    <row r="56221" ht="18" customHeight="1"/>
    <row r="56222" ht="18" customHeight="1"/>
    <row r="56223" ht="18" customHeight="1"/>
    <row r="56224" ht="18" customHeight="1"/>
    <row r="56225" ht="18" customHeight="1"/>
    <row r="56226" ht="18" customHeight="1"/>
    <row r="56227" ht="18" customHeight="1"/>
    <row r="56228" ht="18" customHeight="1"/>
    <row r="56229" ht="18" customHeight="1"/>
    <row r="56230" ht="18" customHeight="1"/>
    <row r="56231" ht="18" customHeight="1"/>
    <row r="56232" ht="18" customHeight="1"/>
    <row r="56233" ht="18" customHeight="1"/>
    <row r="56234" ht="18" customHeight="1"/>
    <row r="56235" ht="18" customHeight="1"/>
    <row r="56236" ht="18" customHeight="1"/>
    <row r="56237" ht="18" customHeight="1"/>
    <row r="56238" ht="18" customHeight="1"/>
    <row r="56239" ht="18" customHeight="1"/>
    <row r="56240" ht="18" customHeight="1"/>
    <row r="56241" ht="18" customHeight="1"/>
    <row r="56242" ht="18" customHeight="1"/>
    <row r="56243" ht="18" customHeight="1"/>
    <row r="56244" ht="18" customHeight="1"/>
    <row r="56245" ht="18" customHeight="1"/>
    <row r="56246" ht="18" customHeight="1"/>
    <row r="56247" ht="18" customHeight="1"/>
    <row r="56248" ht="18" customHeight="1"/>
    <row r="56249" ht="18" customHeight="1"/>
    <row r="56250" ht="18" customHeight="1"/>
    <row r="56251" ht="18" customHeight="1"/>
    <row r="56252" ht="18" customHeight="1"/>
    <row r="56253" ht="18" customHeight="1"/>
    <row r="56254" ht="18" customHeight="1"/>
    <row r="56255" ht="18" customHeight="1"/>
    <row r="56256" ht="18" customHeight="1"/>
    <row r="56257" ht="18" customHeight="1"/>
    <row r="56258" ht="18" customHeight="1"/>
    <row r="56259" ht="18" customHeight="1"/>
    <row r="56260" ht="18" customHeight="1"/>
    <row r="56261" ht="18" customHeight="1"/>
    <row r="56262" ht="18" customHeight="1"/>
    <row r="56263" ht="18" customHeight="1"/>
    <row r="56264" ht="18" customHeight="1"/>
    <row r="56265" ht="18" customHeight="1"/>
    <row r="56266" ht="18" customHeight="1"/>
    <row r="56267" ht="18" customHeight="1"/>
    <row r="56268" ht="18" customHeight="1"/>
    <row r="56269" ht="18" customHeight="1"/>
    <row r="56270" ht="18" customHeight="1"/>
    <row r="56271" ht="18" customHeight="1"/>
    <row r="56272" ht="18" customHeight="1"/>
    <row r="56273" ht="18" customHeight="1"/>
    <row r="56274" ht="18" customHeight="1"/>
    <row r="56275" ht="18" customHeight="1"/>
    <row r="56276" ht="18" customHeight="1"/>
    <row r="56277" ht="18" customHeight="1"/>
    <row r="56278" ht="18" customHeight="1"/>
    <row r="56279" ht="18" customHeight="1"/>
    <row r="56280" ht="18" customHeight="1"/>
    <row r="56281" ht="18" customHeight="1"/>
    <row r="56282" ht="18" customHeight="1"/>
    <row r="56283" ht="18" customHeight="1"/>
    <row r="56284" ht="18" customHeight="1"/>
    <row r="56285" ht="18" customHeight="1"/>
    <row r="56286" ht="18" customHeight="1"/>
    <row r="56287" ht="18" customHeight="1"/>
    <row r="56288" ht="18" customHeight="1"/>
    <row r="56289" ht="18" customHeight="1"/>
    <row r="56290" ht="18" customHeight="1"/>
    <row r="56291" ht="18" customHeight="1"/>
    <row r="56292" ht="18" customHeight="1"/>
    <row r="56293" ht="18" customHeight="1"/>
    <row r="56294" ht="18" customHeight="1"/>
    <row r="56295" ht="18" customHeight="1"/>
    <row r="56296" ht="18" customHeight="1"/>
    <row r="56297" ht="18" customHeight="1"/>
    <row r="56298" ht="18" customHeight="1"/>
    <row r="56299" ht="18" customHeight="1"/>
    <row r="56300" ht="18" customHeight="1"/>
    <row r="56301" ht="18" customHeight="1"/>
    <row r="56302" ht="18" customHeight="1"/>
    <row r="56303" ht="18" customHeight="1"/>
    <row r="56304" ht="18" customHeight="1"/>
    <row r="56305" ht="18" customHeight="1"/>
    <row r="56306" ht="18" customHeight="1"/>
    <row r="56307" ht="18" customHeight="1"/>
    <row r="56308" ht="18" customHeight="1"/>
    <row r="56309" ht="18" customHeight="1"/>
    <row r="56310" ht="18" customHeight="1"/>
    <row r="56311" ht="18" customHeight="1"/>
    <row r="56312" ht="18" customHeight="1"/>
    <row r="56313" ht="18" customHeight="1"/>
    <row r="56314" ht="18" customHeight="1"/>
    <row r="56315" ht="18" customHeight="1"/>
    <row r="56316" ht="18" customHeight="1"/>
    <row r="56317" ht="18" customHeight="1"/>
    <row r="56318" ht="18" customHeight="1"/>
    <row r="56319" ht="18" customHeight="1"/>
    <row r="56320" ht="18" customHeight="1"/>
    <row r="56321" ht="18" customHeight="1"/>
    <row r="56322" ht="18" customHeight="1"/>
    <row r="56323" ht="18" customHeight="1"/>
    <row r="56324" ht="18" customHeight="1"/>
    <row r="56325" ht="18" customHeight="1"/>
    <row r="56326" ht="18" customHeight="1"/>
    <row r="56327" ht="18" customHeight="1"/>
    <row r="56328" ht="18" customHeight="1"/>
    <row r="56329" ht="18" customHeight="1"/>
    <row r="56330" ht="18" customHeight="1"/>
    <row r="56331" ht="18" customHeight="1"/>
    <row r="56332" ht="18" customHeight="1"/>
    <row r="56333" ht="18" customHeight="1"/>
    <row r="56334" ht="18" customHeight="1"/>
    <row r="56335" ht="18" customHeight="1"/>
    <row r="56336" ht="18" customHeight="1"/>
    <row r="56337" ht="18" customHeight="1"/>
    <row r="56338" ht="18" customHeight="1"/>
    <row r="56339" ht="18" customHeight="1"/>
    <row r="56340" ht="18" customHeight="1"/>
    <row r="56341" ht="18" customHeight="1"/>
    <row r="56342" ht="18" customHeight="1"/>
    <row r="56343" ht="18" customHeight="1"/>
    <row r="56344" ht="18" customHeight="1"/>
    <row r="56345" ht="18" customHeight="1"/>
    <row r="56346" ht="18" customHeight="1"/>
    <row r="56347" ht="18" customHeight="1"/>
    <row r="56348" ht="18" customHeight="1"/>
    <row r="56349" ht="18" customHeight="1"/>
    <row r="56350" ht="18" customHeight="1"/>
    <row r="56351" ht="18" customHeight="1"/>
    <row r="56352" ht="18" customHeight="1"/>
    <row r="56353" ht="18" customHeight="1"/>
    <row r="56354" ht="18" customHeight="1"/>
    <row r="56355" ht="18" customHeight="1"/>
    <row r="56356" ht="18" customHeight="1"/>
    <row r="56357" ht="18" customHeight="1"/>
    <row r="56358" ht="18" customHeight="1"/>
    <row r="56359" ht="18" customHeight="1"/>
    <row r="56360" ht="18" customHeight="1"/>
    <row r="56361" ht="18" customHeight="1"/>
    <row r="56362" ht="18" customHeight="1"/>
    <row r="56363" ht="18" customHeight="1"/>
    <row r="56364" ht="18" customHeight="1"/>
    <row r="56365" ht="18" customHeight="1"/>
    <row r="56366" ht="18" customHeight="1"/>
    <row r="56367" ht="18" customHeight="1"/>
    <row r="56368" ht="18" customHeight="1"/>
    <row r="56369" ht="18" customHeight="1"/>
    <row r="56370" ht="18" customHeight="1"/>
    <row r="56371" ht="18" customHeight="1"/>
    <row r="56372" ht="18" customHeight="1"/>
    <row r="56373" ht="18" customHeight="1"/>
    <row r="56374" ht="18" customHeight="1"/>
    <row r="56375" ht="18" customHeight="1"/>
    <row r="56376" ht="18" customHeight="1"/>
    <row r="56377" ht="18" customHeight="1"/>
    <row r="56378" ht="18" customHeight="1"/>
    <row r="56379" ht="18" customHeight="1"/>
    <row r="56380" ht="18" customHeight="1"/>
    <row r="56381" ht="18" customHeight="1"/>
    <row r="56382" ht="18" customHeight="1"/>
    <row r="56383" ht="18" customHeight="1"/>
    <row r="56384" ht="18" customHeight="1"/>
    <row r="56385" ht="18" customHeight="1"/>
    <row r="56386" ht="18" customHeight="1"/>
    <row r="56387" ht="18" customHeight="1"/>
    <row r="56388" ht="18" customHeight="1"/>
    <row r="56389" ht="18" customHeight="1"/>
    <row r="56390" ht="18" customHeight="1"/>
    <row r="56391" ht="18" customHeight="1"/>
    <row r="56392" ht="18" customHeight="1"/>
    <row r="56393" ht="18" customHeight="1"/>
    <row r="56394" ht="18" customHeight="1"/>
    <row r="56395" ht="18" customHeight="1"/>
    <row r="56396" ht="18" customHeight="1"/>
    <row r="56397" ht="18" customHeight="1"/>
    <row r="56398" ht="18" customHeight="1"/>
    <row r="56399" ht="18" customHeight="1"/>
    <row r="56400" ht="18" customHeight="1"/>
    <row r="56401" ht="18" customHeight="1"/>
    <row r="56402" ht="18" customHeight="1"/>
    <row r="56403" ht="18" customHeight="1"/>
    <row r="56404" ht="18" customHeight="1"/>
    <row r="56405" ht="18" customHeight="1"/>
    <row r="56406" ht="18" customHeight="1"/>
    <row r="56407" ht="18" customHeight="1"/>
    <row r="56408" ht="18" customHeight="1"/>
    <row r="56409" ht="18" customHeight="1"/>
    <row r="56410" ht="18" customHeight="1"/>
    <row r="56411" ht="18" customHeight="1"/>
    <row r="56412" ht="18" customHeight="1"/>
    <row r="56413" ht="18" customHeight="1"/>
    <row r="56414" ht="18" customHeight="1"/>
    <row r="56415" ht="18" customHeight="1"/>
    <row r="56416" ht="18" customHeight="1"/>
    <row r="56417" ht="18" customHeight="1"/>
    <row r="56418" ht="18" customHeight="1"/>
    <row r="56419" ht="18" customHeight="1"/>
    <row r="56420" ht="18" customHeight="1"/>
    <row r="56421" ht="18" customHeight="1"/>
    <row r="56422" ht="18" customHeight="1"/>
    <row r="56423" ht="18" customHeight="1"/>
    <row r="56424" ht="18" customHeight="1"/>
    <row r="56425" ht="18" customHeight="1"/>
    <row r="56426" ht="18" customHeight="1"/>
    <row r="56427" ht="18" customHeight="1"/>
    <row r="56428" ht="18" customHeight="1"/>
    <row r="56429" ht="18" customHeight="1"/>
    <row r="56430" ht="18" customHeight="1"/>
    <row r="56431" ht="18" customHeight="1"/>
    <row r="56432" ht="18" customHeight="1"/>
    <row r="56433" ht="18" customHeight="1"/>
    <row r="56434" ht="18" customHeight="1"/>
    <row r="56435" ht="18" customHeight="1"/>
    <row r="56436" ht="18" customHeight="1"/>
    <row r="56437" ht="18" customHeight="1"/>
    <row r="56438" ht="18" customHeight="1"/>
    <row r="56439" ht="18" customHeight="1"/>
    <row r="56440" ht="18" customHeight="1"/>
    <row r="56441" ht="18" customHeight="1"/>
    <row r="56442" ht="18" customHeight="1"/>
    <row r="56443" ht="18" customHeight="1"/>
    <row r="56444" ht="18" customHeight="1"/>
    <row r="56445" ht="18" customHeight="1"/>
    <row r="56446" ht="18" customHeight="1"/>
    <row r="56447" ht="18" customHeight="1"/>
    <row r="56448" ht="18" customHeight="1"/>
    <row r="56449" ht="18" customHeight="1"/>
    <row r="56450" ht="18" customHeight="1"/>
    <row r="56451" ht="18" customHeight="1"/>
    <row r="56452" ht="18" customHeight="1"/>
    <row r="56453" ht="18" customHeight="1"/>
    <row r="56454" ht="18" customHeight="1"/>
    <row r="56455" ht="18" customHeight="1"/>
    <row r="56456" ht="18" customHeight="1"/>
    <row r="56457" ht="18" customHeight="1"/>
    <row r="56458" ht="18" customHeight="1"/>
    <row r="56459" ht="18" customHeight="1"/>
    <row r="56460" ht="18" customHeight="1"/>
    <row r="56461" ht="18" customHeight="1"/>
    <row r="56462" ht="18" customHeight="1"/>
    <row r="56463" ht="18" customHeight="1"/>
    <row r="56464" ht="18" customHeight="1"/>
    <row r="56465" ht="18" customHeight="1"/>
    <row r="56466" ht="18" customHeight="1"/>
    <row r="56467" ht="18" customHeight="1"/>
    <row r="56468" ht="18" customHeight="1"/>
    <row r="56469" ht="18" customHeight="1"/>
    <row r="56470" ht="18" customHeight="1"/>
    <row r="56471" ht="18" customHeight="1"/>
    <row r="56472" ht="18" customHeight="1"/>
    <row r="56473" ht="18" customHeight="1"/>
    <row r="56474" ht="18" customHeight="1"/>
    <row r="56475" ht="18" customHeight="1"/>
    <row r="56476" ht="18" customHeight="1"/>
    <row r="56477" ht="18" customHeight="1"/>
    <row r="56478" ht="18" customHeight="1"/>
    <row r="56479" ht="18" customHeight="1"/>
    <row r="56480" ht="18" customHeight="1"/>
    <row r="56481" ht="18" customHeight="1"/>
    <row r="56482" ht="18" customHeight="1"/>
    <row r="56483" ht="18" customHeight="1"/>
    <row r="56484" ht="18" customHeight="1"/>
    <row r="56485" ht="18" customHeight="1"/>
    <row r="56486" ht="18" customHeight="1"/>
    <row r="56487" ht="18" customHeight="1"/>
    <row r="56488" ht="18" customHeight="1"/>
    <row r="56489" ht="18" customHeight="1"/>
    <row r="56490" ht="18" customHeight="1"/>
    <row r="56491" ht="18" customHeight="1"/>
    <row r="56492" ht="18" customHeight="1"/>
    <row r="56493" ht="18" customHeight="1"/>
    <row r="56494" ht="18" customHeight="1"/>
    <row r="56495" ht="18" customHeight="1"/>
    <row r="56496" ht="18" customHeight="1"/>
    <row r="56497" ht="18" customHeight="1"/>
    <row r="56498" ht="18" customHeight="1"/>
    <row r="56499" ht="18" customHeight="1"/>
    <row r="56500" ht="18" customHeight="1"/>
    <row r="56501" ht="18" customHeight="1"/>
    <row r="56502" ht="18" customHeight="1"/>
    <row r="56503" ht="18" customHeight="1"/>
    <row r="56504" ht="18" customHeight="1"/>
    <row r="56505" ht="18" customHeight="1"/>
    <row r="56506" ht="18" customHeight="1"/>
    <row r="56507" ht="18" customHeight="1"/>
    <row r="56508" ht="18" customHeight="1"/>
    <row r="56509" ht="18" customHeight="1"/>
    <row r="56510" ht="18" customHeight="1"/>
    <row r="56511" ht="18" customHeight="1"/>
    <row r="56512" ht="18" customHeight="1"/>
    <row r="56513" ht="18" customHeight="1"/>
    <row r="56514" ht="18" customHeight="1"/>
    <row r="56515" ht="18" customHeight="1"/>
    <row r="56516" ht="18" customHeight="1"/>
    <row r="56517" ht="18" customHeight="1"/>
    <row r="56518" ht="18" customHeight="1"/>
    <row r="56519" ht="18" customHeight="1"/>
    <row r="56520" ht="18" customHeight="1"/>
    <row r="56521" ht="18" customHeight="1"/>
    <row r="56522" ht="18" customHeight="1"/>
    <row r="56523" ht="18" customHeight="1"/>
    <row r="56524" ht="18" customHeight="1"/>
    <row r="56525" ht="18" customHeight="1"/>
    <row r="56526" ht="18" customHeight="1"/>
    <row r="56527" ht="18" customHeight="1"/>
    <row r="56528" ht="18" customHeight="1"/>
    <row r="56529" ht="18" customHeight="1"/>
    <row r="56530" ht="18" customHeight="1"/>
    <row r="56531" ht="18" customHeight="1"/>
    <row r="56532" ht="18" customHeight="1"/>
    <row r="56533" ht="18" customHeight="1"/>
    <row r="56534" ht="18" customHeight="1"/>
    <row r="56535" ht="18" customHeight="1"/>
    <row r="56536" ht="18" customHeight="1"/>
    <row r="56537" ht="18" customHeight="1"/>
    <row r="56538" ht="18" customHeight="1"/>
    <row r="56539" ht="18" customHeight="1"/>
    <row r="56540" ht="18" customHeight="1"/>
    <row r="56541" ht="18" customHeight="1"/>
    <row r="56542" ht="18" customHeight="1"/>
    <row r="56543" ht="18" customHeight="1"/>
    <row r="56544" ht="18" customHeight="1"/>
    <row r="56545" ht="18" customHeight="1"/>
    <row r="56546" ht="18" customHeight="1"/>
    <row r="56547" ht="18" customHeight="1"/>
    <row r="56548" ht="18" customHeight="1"/>
    <row r="56549" ht="18" customHeight="1"/>
    <row r="56550" ht="18" customHeight="1"/>
    <row r="56551" ht="18" customHeight="1"/>
    <row r="56552" ht="18" customHeight="1"/>
    <row r="56553" ht="18" customHeight="1"/>
    <row r="56554" ht="18" customHeight="1"/>
    <row r="56555" ht="18" customHeight="1"/>
    <row r="56556" ht="18" customHeight="1"/>
    <row r="56557" ht="18" customHeight="1"/>
    <row r="56558" ht="18" customHeight="1"/>
    <row r="56559" ht="18" customHeight="1"/>
    <row r="56560" ht="18" customHeight="1"/>
    <row r="56561" ht="18" customHeight="1"/>
    <row r="56562" ht="18" customHeight="1"/>
    <row r="56563" ht="18" customHeight="1"/>
    <row r="56564" ht="18" customHeight="1"/>
    <row r="56565" ht="18" customHeight="1"/>
    <row r="56566" ht="18" customHeight="1"/>
    <row r="56567" ht="18" customHeight="1"/>
    <row r="56568" ht="18" customHeight="1"/>
    <row r="56569" ht="18" customHeight="1"/>
    <row r="56570" ht="18" customHeight="1"/>
    <row r="56571" ht="18" customHeight="1"/>
    <row r="56572" ht="18" customHeight="1"/>
    <row r="56573" ht="18" customHeight="1"/>
    <row r="56574" ht="18" customHeight="1"/>
    <row r="56575" ht="18" customHeight="1"/>
    <row r="56576" ht="18" customHeight="1"/>
    <row r="56577" ht="18" customHeight="1"/>
    <row r="56578" ht="18" customHeight="1"/>
    <row r="56579" ht="18" customHeight="1"/>
    <row r="56580" ht="18" customHeight="1"/>
    <row r="56581" ht="18" customHeight="1"/>
    <row r="56582" ht="18" customHeight="1"/>
    <row r="56583" ht="18" customHeight="1"/>
    <row r="56584" ht="18" customHeight="1"/>
    <row r="56585" ht="18" customHeight="1"/>
    <row r="56586" ht="18" customHeight="1"/>
    <row r="56587" ht="18" customHeight="1"/>
    <row r="56588" ht="18" customHeight="1"/>
    <row r="56589" ht="18" customHeight="1"/>
    <row r="56590" ht="18" customHeight="1"/>
    <row r="56591" ht="18" customHeight="1"/>
    <row r="56592" ht="18" customHeight="1"/>
    <row r="56593" ht="18" customHeight="1"/>
    <row r="56594" ht="18" customHeight="1"/>
    <row r="56595" ht="18" customHeight="1"/>
    <row r="56596" ht="18" customHeight="1"/>
    <row r="56597" ht="18" customHeight="1"/>
    <row r="56598" ht="18" customHeight="1"/>
    <row r="56599" ht="18" customHeight="1"/>
    <row r="56600" ht="18" customHeight="1"/>
    <row r="56601" ht="18" customHeight="1"/>
    <row r="56602" ht="18" customHeight="1"/>
    <row r="56603" ht="18" customHeight="1"/>
    <row r="56604" ht="18" customHeight="1"/>
    <row r="56605" ht="18" customHeight="1"/>
    <row r="56606" ht="18" customHeight="1"/>
    <row r="56607" ht="18" customHeight="1"/>
    <row r="56608" ht="18" customHeight="1"/>
    <row r="56609" ht="18" customHeight="1"/>
    <row r="56610" ht="18" customHeight="1"/>
    <row r="56611" ht="18" customHeight="1"/>
    <row r="56612" ht="18" customHeight="1"/>
    <row r="56613" ht="18" customHeight="1"/>
    <row r="56614" ht="18" customHeight="1"/>
    <row r="56615" ht="18" customHeight="1"/>
    <row r="56616" ht="18" customHeight="1"/>
    <row r="56617" ht="18" customHeight="1"/>
    <row r="56618" ht="18" customHeight="1"/>
    <row r="56619" ht="18" customHeight="1"/>
    <row r="56620" ht="18" customHeight="1"/>
    <row r="56621" ht="18" customHeight="1"/>
    <row r="56622" ht="18" customHeight="1"/>
    <row r="56623" ht="18" customHeight="1"/>
    <row r="56624" ht="18" customHeight="1"/>
    <row r="56625" ht="18" customHeight="1"/>
    <row r="56626" ht="18" customHeight="1"/>
    <row r="56627" ht="18" customHeight="1"/>
    <row r="56628" ht="18" customHeight="1"/>
    <row r="56629" ht="18" customHeight="1"/>
    <row r="56630" ht="18" customHeight="1"/>
    <row r="56631" ht="18" customHeight="1"/>
    <row r="56632" ht="18" customHeight="1"/>
    <row r="56633" ht="18" customHeight="1"/>
    <row r="56634" ht="18" customHeight="1"/>
    <row r="56635" ht="18" customHeight="1"/>
    <row r="56636" ht="18" customHeight="1"/>
    <row r="56637" ht="18" customHeight="1"/>
    <row r="56638" ht="18" customHeight="1"/>
    <row r="56639" ht="18" customHeight="1"/>
    <row r="56640" ht="18" customHeight="1"/>
    <row r="56641" ht="18" customHeight="1"/>
    <row r="56642" ht="18" customHeight="1"/>
    <row r="56643" ht="18" customHeight="1"/>
    <row r="56644" ht="18" customHeight="1"/>
    <row r="56645" ht="18" customHeight="1"/>
    <row r="56646" ht="18" customHeight="1"/>
    <row r="56647" ht="18" customHeight="1"/>
    <row r="56648" ht="18" customHeight="1"/>
    <row r="56649" ht="18" customHeight="1"/>
    <row r="56650" ht="18" customHeight="1"/>
    <row r="56651" ht="18" customHeight="1"/>
    <row r="56652" ht="18" customHeight="1"/>
    <row r="56653" ht="18" customHeight="1"/>
    <row r="56654" ht="18" customHeight="1"/>
    <row r="56655" ht="18" customHeight="1"/>
    <row r="56656" ht="18" customHeight="1"/>
    <row r="56657" ht="18" customHeight="1"/>
    <row r="56658" ht="18" customHeight="1"/>
    <row r="56659" ht="18" customHeight="1"/>
    <row r="56660" ht="18" customHeight="1"/>
    <row r="56661" ht="18" customHeight="1"/>
    <row r="56662" ht="18" customHeight="1"/>
    <row r="56663" ht="18" customHeight="1"/>
    <row r="56664" ht="18" customHeight="1"/>
    <row r="56665" ht="18" customHeight="1"/>
    <row r="56666" ht="18" customHeight="1"/>
    <row r="56667" ht="18" customHeight="1"/>
    <row r="56668" ht="18" customHeight="1"/>
    <row r="56669" ht="18" customHeight="1"/>
    <row r="56670" ht="18" customHeight="1"/>
    <row r="56671" ht="18" customHeight="1"/>
    <row r="56672" ht="18" customHeight="1"/>
    <row r="56673" ht="18" customHeight="1"/>
    <row r="56674" ht="18" customHeight="1"/>
    <row r="56675" ht="18" customHeight="1"/>
    <row r="56676" ht="18" customHeight="1"/>
    <row r="56677" ht="18" customHeight="1"/>
    <row r="56678" ht="18" customHeight="1"/>
    <row r="56679" ht="18" customHeight="1"/>
    <row r="56680" ht="18" customHeight="1"/>
    <row r="56681" ht="18" customHeight="1"/>
    <row r="56682" ht="18" customHeight="1"/>
    <row r="56683" ht="18" customHeight="1"/>
    <row r="56684" ht="18" customHeight="1"/>
    <row r="56685" ht="18" customHeight="1"/>
    <row r="56686" ht="18" customHeight="1"/>
    <row r="56687" ht="18" customHeight="1"/>
    <row r="56688" ht="18" customHeight="1"/>
    <row r="56689" ht="18" customHeight="1"/>
    <row r="56690" ht="18" customHeight="1"/>
    <row r="56691" ht="18" customHeight="1"/>
    <row r="56692" ht="18" customHeight="1"/>
    <row r="56693" ht="18" customHeight="1"/>
    <row r="56694" ht="18" customHeight="1"/>
    <row r="56695" ht="18" customHeight="1"/>
    <row r="56696" ht="18" customHeight="1"/>
    <row r="56697" ht="18" customHeight="1"/>
    <row r="56698" ht="18" customHeight="1"/>
    <row r="56699" ht="18" customHeight="1"/>
    <row r="56700" ht="18" customHeight="1"/>
    <row r="56701" ht="18" customHeight="1"/>
    <row r="56702" ht="18" customHeight="1"/>
    <row r="56703" ht="18" customHeight="1"/>
    <row r="56704" ht="18" customHeight="1"/>
    <row r="56705" ht="18" customHeight="1"/>
    <row r="56706" ht="18" customHeight="1"/>
    <row r="56707" ht="18" customHeight="1"/>
    <row r="56708" ht="18" customHeight="1"/>
    <row r="56709" ht="18" customHeight="1"/>
    <row r="56710" ht="18" customHeight="1"/>
    <row r="56711" ht="18" customHeight="1"/>
    <row r="56712" ht="18" customHeight="1"/>
    <row r="56713" ht="18" customHeight="1"/>
    <row r="56714" ht="18" customHeight="1"/>
    <row r="56715" ht="18" customHeight="1"/>
    <row r="56716" ht="18" customHeight="1"/>
    <row r="56717" ht="18" customHeight="1"/>
    <row r="56718" ht="18" customHeight="1"/>
    <row r="56719" ht="18" customHeight="1"/>
    <row r="56720" ht="18" customHeight="1"/>
    <row r="56721" ht="18" customHeight="1"/>
    <row r="56722" ht="18" customHeight="1"/>
    <row r="56723" ht="18" customHeight="1"/>
    <row r="56724" ht="18" customHeight="1"/>
    <row r="56725" ht="18" customHeight="1"/>
    <row r="56726" ht="18" customHeight="1"/>
    <row r="56727" ht="18" customHeight="1"/>
    <row r="56728" ht="18" customHeight="1"/>
    <row r="56729" ht="18" customHeight="1"/>
    <row r="56730" ht="18" customHeight="1"/>
    <row r="56731" ht="18" customHeight="1"/>
    <row r="56732" ht="18" customHeight="1"/>
    <row r="56733" ht="18" customHeight="1"/>
    <row r="56734" ht="18" customHeight="1"/>
    <row r="56735" ht="18" customHeight="1"/>
    <row r="56736" ht="18" customHeight="1"/>
    <row r="56737" ht="18" customHeight="1"/>
    <row r="56738" ht="18" customHeight="1"/>
    <row r="56739" ht="18" customHeight="1"/>
    <row r="56740" ht="18" customHeight="1"/>
    <row r="56741" ht="18" customHeight="1"/>
    <row r="56742" ht="18" customHeight="1"/>
    <row r="56743" ht="18" customHeight="1"/>
    <row r="56744" ht="18" customHeight="1"/>
    <row r="56745" ht="18" customHeight="1"/>
    <row r="56746" ht="18" customHeight="1"/>
    <row r="56747" ht="18" customHeight="1"/>
    <row r="56748" ht="18" customHeight="1"/>
    <row r="56749" ht="18" customHeight="1"/>
    <row r="56750" ht="18" customHeight="1"/>
    <row r="56751" ht="18" customHeight="1"/>
    <row r="56752" ht="18" customHeight="1"/>
    <row r="56753" ht="18" customHeight="1"/>
    <row r="56754" ht="18" customHeight="1"/>
    <row r="56755" ht="18" customHeight="1"/>
    <row r="56756" ht="18" customHeight="1"/>
    <row r="56757" ht="18" customHeight="1"/>
    <row r="56758" ht="18" customHeight="1"/>
    <row r="56759" ht="18" customHeight="1"/>
    <row r="56760" ht="18" customHeight="1"/>
    <row r="56761" ht="18" customHeight="1"/>
    <row r="56762" ht="18" customHeight="1"/>
    <row r="56763" ht="18" customHeight="1"/>
    <row r="56764" ht="18" customHeight="1"/>
    <row r="56765" ht="18" customHeight="1"/>
    <row r="56766" ht="18" customHeight="1"/>
    <row r="56767" ht="18" customHeight="1"/>
    <row r="56768" ht="18" customHeight="1"/>
    <row r="56769" ht="18" customHeight="1"/>
    <row r="56770" ht="18" customHeight="1"/>
    <row r="56771" ht="18" customHeight="1"/>
    <row r="56772" ht="18" customHeight="1"/>
    <row r="56773" ht="18" customHeight="1"/>
    <row r="56774" ht="18" customHeight="1"/>
    <row r="56775" ht="18" customHeight="1"/>
    <row r="56776" ht="18" customHeight="1"/>
    <row r="56777" ht="18" customHeight="1"/>
    <row r="56778" ht="18" customHeight="1"/>
    <row r="56779" ht="18" customHeight="1"/>
    <row r="56780" ht="18" customHeight="1"/>
    <row r="56781" ht="18" customHeight="1"/>
    <row r="56782" ht="18" customHeight="1"/>
    <row r="56783" ht="18" customHeight="1"/>
    <row r="56784" ht="18" customHeight="1"/>
    <row r="56785" ht="18" customHeight="1"/>
    <row r="56786" ht="18" customHeight="1"/>
    <row r="56787" ht="18" customHeight="1"/>
    <row r="56788" ht="18" customHeight="1"/>
    <row r="56789" ht="18" customHeight="1"/>
    <row r="56790" ht="18" customHeight="1"/>
    <row r="56791" ht="18" customHeight="1"/>
    <row r="56792" ht="18" customHeight="1"/>
    <row r="56793" ht="18" customHeight="1"/>
    <row r="56794" ht="18" customHeight="1"/>
    <row r="56795" ht="18" customHeight="1"/>
    <row r="56796" ht="18" customHeight="1"/>
    <row r="56797" ht="18" customHeight="1"/>
    <row r="56798" ht="18" customHeight="1"/>
    <row r="56799" ht="18" customHeight="1"/>
    <row r="56800" ht="18" customHeight="1"/>
    <row r="56801" ht="18" customHeight="1"/>
    <row r="56802" ht="18" customHeight="1"/>
    <row r="56803" ht="18" customHeight="1"/>
    <row r="56804" ht="18" customHeight="1"/>
    <row r="56805" ht="18" customHeight="1"/>
    <row r="56806" ht="18" customHeight="1"/>
    <row r="56807" ht="18" customHeight="1"/>
    <row r="56808" ht="18" customHeight="1"/>
    <row r="56809" ht="18" customHeight="1"/>
    <row r="56810" ht="18" customHeight="1"/>
    <row r="56811" ht="18" customHeight="1"/>
    <row r="56812" ht="18" customHeight="1"/>
    <row r="56813" ht="18" customHeight="1"/>
    <row r="56814" ht="18" customHeight="1"/>
    <row r="56815" ht="18" customHeight="1"/>
    <row r="56816" ht="18" customHeight="1"/>
    <row r="56817" ht="18" customHeight="1"/>
    <row r="56818" ht="18" customHeight="1"/>
    <row r="56819" ht="18" customHeight="1"/>
    <row r="56820" ht="18" customHeight="1"/>
    <row r="56821" ht="18" customHeight="1"/>
    <row r="56822" ht="18" customHeight="1"/>
    <row r="56823" ht="18" customHeight="1"/>
    <row r="56824" ht="18" customHeight="1"/>
    <row r="56825" ht="18" customHeight="1"/>
    <row r="56826" ht="18" customHeight="1"/>
    <row r="56827" ht="18" customHeight="1"/>
    <row r="56828" ht="18" customHeight="1"/>
    <row r="56829" ht="18" customHeight="1"/>
    <row r="56830" ht="18" customHeight="1"/>
    <row r="56831" ht="18" customHeight="1"/>
    <row r="56832" ht="18" customHeight="1"/>
    <row r="56833" ht="18" customHeight="1"/>
    <row r="56834" ht="18" customHeight="1"/>
    <row r="56835" ht="18" customHeight="1"/>
    <row r="56836" ht="18" customHeight="1"/>
    <row r="56837" ht="18" customHeight="1"/>
    <row r="56838" ht="18" customHeight="1"/>
    <row r="56839" ht="18" customHeight="1"/>
    <row r="56840" ht="18" customHeight="1"/>
    <row r="56841" ht="18" customHeight="1"/>
    <row r="56842" ht="18" customHeight="1"/>
    <row r="56843" ht="18" customHeight="1"/>
    <row r="56844" ht="18" customHeight="1"/>
    <row r="56845" ht="18" customHeight="1"/>
    <row r="56846" ht="18" customHeight="1"/>
    <row r="56847" ht="18" customHeight="1"/>
    <row r="56848" ht="18" customHeight="1"/>
    <row r="56849" ht="18" customHeight="1"/>
    <row r="56850" ht="18" customHeight="1"/>
    <row r="56851" ht="18" customHeight="1"/>
    <row r="56852" ht="18" customHeight="1"/>
    <row r="56853" ht="18" customHeight="1"/>
    <row r="56854" ht="18" customHeight="1"/>
    <row r="56855" ht="18" customHeight="1"/>
    <row r="56856" ht="18" customHeight="1"/>
    <row r="56857" ht="18" customHeight="1"/>
    <row r="56858" ht="18" customHeight="1"/>
    <row r="56859" ht="18" customHeight="1"/>
    <row r="56860" ht="18" customHeight="1"/>
    <row r="56861" ht="18" customHeight="1"/>
    <row r="56862" ht="18" customHeight="1"/>
    <row r="56863" ht="18" customHeight="1"/>
    <row r="56864" ht="18" customHeight="1"/>
    <row r="56865" ht="18" customHeight="1"/>
    <row r="56866" ht="18" customHeight="1"/>
    <row r="56867" ht="18" customHeight="1"/>
    <row r="56868" ht="18" customHeight="1"/>
    <row r="56869" ht="18" customHeight="1"/>
    <row r="56870" ht="18" customHeight="1"/>
    <row r="56871" ht="18" customHeight="1"/>
    <row r="56872" ht="18" customHeight="1"/>
    <row r="56873" ht="18" customHeight="1"/>
    <row r="56874" ht="18" customHeight="1"/>
    <row r="56875" ht="18" customHeight="1"/>
    <row r="56876" ht="18" customHeight="1"/>
    <row r="56877" ht="18" customHeight="1"/>
    <row r="56878" ht="18" customHeight="1"/>
    <row r="56879" ht="18" customHeight="1"/>
    <row r="56880" ht="18" customHeight="1"/>
    <row r="56881" ht="18" customHeight="1"/>
    <row r="56882" ht="18" customHeight="1"/>
    <row r="56883" ht="18" customHeight="1"/>
    <row r="56884" ht="18" customHeight="1"/>
    <row r="56885" ht="18" customHeight="1"/>
    <row r="56886" ht="18" customHeight="1"/>
    <row r="56887" ht="18" customHeight="1"/>
    <row r="56888" ht="18" customHeight="1"/>
    <row r="56889" ht="18" customHeight="1"/>
    <row r="56890" ht="18" customHeight="1"/>
    <row r="56891" ht="18" customHeight="1"/>
    <row r="56892" ht="18" customHeight="1"/>
    <row r="56893" ht="18" customHeight="1"/>
    <row r="56894" ht="18" customHeight="1"/>
    <row r="56895" ht="18" customHeight="1"/>
    <row r="56896" ht="18" customHeight="1"/>
    <row r="56897" ht="18" customHeight="1"/>
    <row r="56898" ht="18" customHeight="1"/>
    <row r="56899" ht="18" customHeight="1"/>
    <row r="56900" ht="18" customHeight="1"/>
    <row r="56901" ht="18" customHeight="1"/>
    <row r="56902" ht="18" customHeight="1"/>
    <row r="56903" ht="18" customHeight="1"/>
    <row r="56904" ht="18" customHeight="1"/>
    <row r="56905" ht="18" customHeight="1"/>
    <row r="56906" ht="18" customHeight="1"/>
    <row r="56907" ht="18" customHeight="1"/>
    <row r="56908" ht="18" customHeight="1"/>
    <row r="56909" ht="18" customHeight="1"/>
    <row r="56910" ht="18" customHeight="1"/>
    <row r="56911" ht="18" customHeight="1"/>
    <row r="56912" ht="18" customHeight="1"/>
    <row r="56913" ht="18" customHeight="1"/>
    <row r="56914" ht="18" customHeight="1"/>
    <row r="56915" ht="18" customHeight="1"/>
    <row r="56916" ht="18" customHeight="1"/>
    <row r="56917" ht="18" customHeight="1"/>
    <row r="56918" ht="18" customHeight="1"/>
    <row r="56919" ht="18" customHeight="1"/>
    <row r="56920" ht="18" customHeight="1"/>
    <row r="56921" ht="18" customHeight="1"/>
    <row r="56922" ht="18" customHeight="1"/>
    <row r="56923" ht="18" customHeight="1"/>
    <row r="56924" ht="18" customHeight="1"/>
    <row r="56925" ht="18" customHeight="1"/>
    <row r="56926" ht="18" customHeight="1"/>
    <row r="56927" ht="18" customHeight="1"/>
    <row r="56928" ht="18" customHeight="1"/>
    <row r="56929" ht="18" customHeight="1"/>
    <row r="56930" ht="18" customHeight="1"/>
    <row r="56931" ht="18" customHeight="1"/>
    <row r="56932" ht="18" customHeight="1"/>
    <row r="56933" ht="18" customHeight="1"/>
    <row r="56934" ht="18" customHeight="1"/>
    <row r="56935" ht="18" customHeight="1"/>
    <row r="56936" ht="18" customHeight="1"/>
    <row r="56937" ht="18" customHeight="1"/>
    <row r="56938" ht="18" customHeight="1"/>
    <row r="56939" ht="18" customHeight="1"/>
    <row r="56940" ht="18" customHeight="1"/>
    <row r="56941" ht="18" customHeight="1"/>
    <row r="56942" ht="18" customHeight="1"/>
    <row r="56943" ht="18" customHeight="1"/>
    <row r="56944" ht="18" customHeight="1"/>
    <row r="56945" ht="18" customHeight="1"/>
    <row r="56946" ht="18" customHeight="1"/>
    <row r="56947" ht="18" customHeight="1"/>
    <row r="56948" ht="18" customHeight="1"/>
    <row r="56949" ht="18" customHeight="1"/>
    <row r="56950" ht="18" customHeight="1"/>
    <row r="56951" ht="18" customHeight="1"/>
    <row r="56952" ht="18" customHeight="1"/>
    <row r="56953" ht="18" customHeight="1"/>
    <row r="56954" ht="18" customHeight="1"/>
    <row r="56955" ht="18" customHeight="1"/>
    <row r="56956" ht="18" customHeight="1"/>
    <row r="56957" ht="18" customHeight="1"/>
    <row r="56958" ht="18" customHeight="1"/>
    <row r="56959" ht="18" customHeight="1"/>
    <row r="56960" ht="18" customHeight="1"/>
    <row r="56961" ht="18" customHeight="1"/>
    <row r="56962" ht="18" customHeight="1"/>
    <row r="56963" ht="18" customHeight="1"/>
    <row r="56964" ht="18" customHeight="1"/>
    <row r="56965" ht="18" customHeight="1"/>
    <row r="56966" ht="18" customHeight="1"/>
    <row r="56967" ht="18" customHeight="1"/>
    <row r="56968" ht="18" customHeight="1"/>
    <row r="56969" ht="18" customHeight="1"/>
    <row r="56970" ht="18" customHeight="1"/>
    <row r="56971" ht="18" customHeight="1"/>
    <row r="56972" ht="18" customHeight="1"/>
    <row r="56973" ht="18" customHeight="1"/>
    <row r="56974" ht="18" customHeight="1"/>
    <row r="56975" ht="18" customHeight="1"/>
    <row r="56976" ht="18" customHeight="1"/>
    <row r="56977" ht="18" customHeight="1"/>
    <row r="56978" ht="18" customHeight="1"/>
    <row r="56979" ht="18" customHeight="1"/>
    <row r="56980" ht="18" customHeight="1"/>
    <row r="56981" ht="18" customHeight="1"/>
    <row r="56982" ht="18" customHeight="1"/>
    <row r="56983" ht="18" customHeight="1"/>
    <row r="56984" ht="18" customHeight="1"/>
    <row r="56985" ht="18" customHeight="1"/>
    <row r="56986" ht="18" customHeight="1"/>
    <row r="56987" ht="18" customHeight="1"/>
    <row r="56988" ht="18" customHeight="1"/>
    <row r="56989" ht="18" customHeight="1"/>
    <row r="56990" ht="18" customHeight="1"/>
    <row r="56991" ht="18" customHeight="1"/>
    <row r="56992" ht="18" customHeight="1"/>
    <row r="56993" ht="18" customHeight="1"/>
    <row r="56994" ht="18" customHeight="1"/>
    <row r="56995" ht="18" customHeight="1"/>
    <row r="56996" ht="18" customHeight="1"/>
    <row r="56997" ht="18" customHeight="1"/>
    <row r="56998" ht="18" customHeight="1"/>
    <row r="56999" ht="18" customHeight="1"/>
    <row r="57000" ht="18" customHeight="1"/>
    <row r="57001" ht="18" customHeight="1"/>
    <row r="57002" ht="18" customHeight="1"/>
    <row r="57003" ht="18" customHeight="1"/>
    <row r="57004" ht="18" customHeight="1"/>
    <row r="57005" ht="18" customHeight="1"/>
    <row r="57006" ht="18" customHeight="1"/>
    <row r="57007" ht="18" customHeight="1"/>
    <row r="57008" ht="18" customHeight="1"/>
    <row r="57009" ht="18" customHeight="1"/>
    <row r="57010" ht="18" customHeight="1"/>
    <row r="57011" ht="18" customHeight="1"/>
    <row r="57012" ht="18" customHeight="1"/>
    <row r="57013" ht="18" customHeight="1"/>
    <row r="57014" ht="18" customHeight="1"/>
    <row r="57015" ht="18" customHeight="1"/>
    <row r="57016" ht="18" customHeight="1"/>
    <row r="57017" ht="18" customHeight="1"/>
    <row r="57018" ht="18" customHeight="1"/>
    <row r="57019" ht="18" customHeight="1"/>
    <row r="57020" ht="18" customHeight="1"/>
    <row r="57021" ht="18" customHeight="1"/>
    <row r="57022" ht="18" customHeight="1"/>
    <row r="57023" ht="18" customHeight="1"/>
    <row r="57024" ht="18" customHeight="1"/>
    <row r="57025" ht="18" customHeight="1"/>
    <row r="57026" ht="18" customHeight="1"/>
    <row r="57027" ht="18" customHeight="1"/>
    <row r="57028" ht="18" customHeight="1"/>
    <row r="57029" ht="18" customHeight="1"/>
    <row r="57030" ht="18" customHeight="1"/>
    <row r="57031" ht="18" customHeight="1"/>
    <row r="57032" ht="18" customHeight="1"/>
    <row r="57033" ht="18" customHeight="1"/>
    <row r="57034" ht="18" customHeight="1"/>
    <row r="57035" ht="18" customHeight="1"/>
    <row r="57036" ht="18" customHeight="1"/>
    <row r="57037" ht="18" customHeight="1"/>
    <row r="57038" ht="18" customHeight="1"/>
    <row r="57039" ht="18" customHeight="1"/>
    <row r="57040" ht="18" customHeight="1"/>
    <row r="57041" ht="18" customHeight="1"/>
    <row r="57042" ht="18" customHeight="1"/>
    <row r="57043" ht="18" customHeight="1"/>
    <row r="57044" ht="18" customHeight="1"/>
    <row r="57045" ht="18" customHeight="1"/>
    <row r="57046" ht="18" customHeight="1"/>
    <row r="57047" ht="18" customHeight="1"/>
    <row r="57048" ht="18" customHeight="1"/>
    <row r="57049" ht="18" customHeight="1"/>
    <row r="57050" ht="18" customHeight="1"/>
    <row r="57051" ht="18" customHeight="1"/>
    <row r="57052" ht="18" customHeight="1"/>
    <row r="57053" ht="18" customHeight="1"/>
    <row r="57054" ht="18" customHeight="1"/>
    <row r="57055" ht="18" customHeight="1"/>
    <row r="57056" ht="18" customHeight="1"/>
    <row r="57057" ht="18" customHeight="1"/>
    <row r="57058" ht="18" customHeight="1"/>
    <row r="57059" ht="18" customHeight="1"/>
    <row r="57060" ht="18" customHeight="1"/>
    <row r="57061" ht="18" customHeight="1"/>
    <row r="57062" ht="18" customHeight="1"/>
    <row r="57063" ht="18" customHeight="1"/>
    <row r="57064" ht="18" customHeight="1"/>
    <row r="57065" ht="18" customHeight="1"/>
    <row r="57066" ht="18" customHeight="1"/>
    <row r="57067" ht="18" customHeight="1"/>
    <row r="57068" ht="18" customHeight="1"/>
    <row r="57069" ht="18" customHeight="1"/>
    <row r="57070" ht="18" customHeight="1"/>
    <row r="57071" ht="18" customHeight="1"/>
    <row r="57072" ht="18" customHeight="1"/>
    <row r="57073" ht="18" customHeight="1"/>
    <row r="57074" ht="18" customHeight="1"/>
    <row r="57075" ht="18" customHeight="1"/>
    <row r="57076" ht="18" customHeight="1"/>
    <row r="57077" ht="18" customHeight="1"/>
    <row r="57078" ht="18" customHeight="1"/>
    <row r="57079" ht="18" customHeight="1"/>
    <row r="57080" ht="18" customHeight="1"/>
    <row r="57081" ht="18" customHeight="1"/>
    <row r="57082" ht="18" customHeight="1"/>
    <row r="57083" ht="18" customHeight="1"/>
    <row r="57084" ht="18" customHeight="1"/>
    <row r="57085" ht="18" customHeight="1"/>
    <row r="57086" ht="18" customHeight="1"/>
    <row r="57087" ht="18" customHeight="1"/>
    <row r="57088" ht="18" customHeight="1"/>
    <row r="57089" ht="18" customHeight="1"/>
    <row r="57090" ht="18" customHeight="1"/>
    <row r="57091" ht="18" customHeight="1"/>
    <row r="57092" ht="18" customHeight="1"/>
    <row r="57093" ht="18" customHeight="1"/>
    <row r="57094" ht="18" customHeight="1"/>
    <row r="57095" ht="18" customHeight="1"/>
    <row r="57096" ht="18" customHeight="1"/>
    <row r="57097" ht="18" customHeight="1"/>
    <row r="57098" ht="18" customHeight="1"/>
    <row r="57099" ht="18" customHeight="1"/>
    <row r="57100" ht="18" customHeight="1"/>
    <row r="57101" ht="18" customHeight="1"/>
    <row r="57102" ht="18" customHeight="1"/>
    <row r="57103" ht="18" customHeight="1"/>
    <row r="57104" ht="18" customHeight="1"/>
    <row r="57105" ht="18" customHeight="1"/>
    <row r="57106" ht="18" customHeight="1"/>
    <row r="57107" ht="18" customHeight="1"/>
    <row r="57108" ht="18" customHeight="1"/>
    <row r="57109" ht="18" customHeight="1"/>
    <row r="57110" ht="18" customHeight="1"/>
    <row r="57111" ht="18" customHeight="1"/>
    <row r="57112" ht="18" customHeight="1"/>
    <row r="57113" ht="18" customHeight="1"/>
    <row r="57114" ht="18" customHeight="1"/>
    <row r="57115" ht="18" customHeight="1"/>
    <row r="57116" ht="18" customHeight="1"/>
    <row r="57117" ht="18" customHeight="1"/>
    <row r="57118" ht="18" customHeight="1"/>
    <row r="57119" ht="18" customHeight="1"/>
    <row r="57120" ht="18" customHeight="1"/>
    <row r="57121" ht="18" customHeight="1"/>
    <row r="57122" ht="18" customHeight="1"/>
    <row r="57123" ht="18" customHeight="1"/>
    <row r="57124" ht="18" customHeight="1"/>
    <row r="57125" ht="18" customHeight="1"/>
    <row r="57126" ht="18" customHeight="1"/>
    <row r="57127" ht="18" customHeight="1"/>
    <row r="57128" ht="18" customHeight="1"/>
    <row r="57129" ht="18" customHeight="1"/>
    <row r="57130" ht="18" customHeight="1"/>
    <row r="57131" ht="18" customHeight="1"/>
    <row r="57132" ht="18" customHeight="1"/>
    <row r="57133" ht="18" customHeight="1"/>
    <row r="57134" ht="18" customHeight="1"/>
    <row r="57135" ht="18" customHeight="1"/>
    <row r="57136" ht="18" customHeight="1"/>
    <row r="57137" ht="18" customHeight="1"/>
    <row r="57138" ht="18" customHeight="1"/>
    <row r="57139" ht="18" customHeight="1"/>
    <row r="57140" ht="18" customHeight="1"/>
    <row r="57141" ht="18" customHeight="1"/>
    <row r="57142" ht="18" customHeight="1"/>
    <row r="57143" ht="18" customHeight="1"/>
    <row r="57144" ht="18" customHeight="1"/>
    <row r="57145" ht="18" customHeight="1"/>
    <row r="57146" ht="18" customHeight="1"/>
    <row r="57147" ht="18" customHeight="1"/>
    <row r="57148" ht="18" customHeight="1"/>
    <row r="57149" ht="18" customHeight="1"/>
    <row r="57150" ht="18" customHeight="1"/>
    <row r="57151" ht="18" customHeight="1"/>
    <row r="57152" ht="18" customHeight="1"/>
    <row r="57153" ht="18" customHeight="1"/>
    <row r="57154" ht="18" customHeight="1"/>
    <row r="57155" ht="18" customHeight="1"/>
    <row r="57156" ht="18" customHeight="1"/>
    <row r="57157" ht="18" customHeight="1"/>
    <row r="57158" ht="18" customHeight="1"/>
    <row r="57159" ht="18" customHeight="1"/>
    <row r="57160" ht="18" customHeight="1"/>
    <row r="57161" ht="18" customHeight="1"/>
    <row r="57162" ht="18" customHeight="1"/>
    <row r="57163" ht="18" customHeight="1"/>
    <row r="57164" ht="18" customHeight="1"/>
    <row r="57165" ht="18" customHeight="1"/>
    <row r="57166" ht="18" customHeight="1"/>
    <row r="57167" ht="18" customHeight="1"/>
    <row r="57168" ht="18" customHeight="1"/>
    <row r="57169" ht="18" customHeight="1"/>
    <row r="57170" ht="18" customHeight="1"/>
    <row r="57171" ht="18" customHeight="1"/>
    <row r="57172" ht="18" customHeight="1"/>
    <row r="57173" ht="18" customHeight="1"/>
    <row r="57174" ht="18" customHeight="1"/>
    <row r="57175" ht="18" customHeight="1"/>
    <row r="57176" ht="18" customHeight="1"/>
    <row r="57177" ht="18" customHeight="1"/>
    <row r="57178" ht="18" customHeight="1"/>
    <row r="57179" ht="18" customHeight="1"/>
    <row r="57180" ht="18" customHeight="1"/>
    <row r="57181" ht="18" customHeight="1"/>
    <row r="57182" ht="18" customHeight="1"/>
    <row r="57183" ht="18" customHeight="1"/>
    <row r="57184" ht="18" customHeight="1"/>
    <row r="57185" ht="18" customHeight="1"/>
    <row r="57186" ht="18" customHeight="1"/>
    <row r="57187" ht="18" customHeight="1"/>
    <row r="57188" ht="18" customHeight="1"/>
    <row r="57189" ht="18" customHeight="1"/>
    <row r="57190" ht="18" customHeight="1"/>
    <row r="57191" ht="18" customHeight="1"/>
    <row r="57192" ht="18" customHeight="1"/>
    <row r="57193" ht="18" customHeight="1"/>
    <row r="57194" ht="18" customHeight="1"/>
    <row r="57195" ht="18" customHeight="1"/>
    <row r="57196" ht="18" customHeight="1"/>
    <row r="57197" ht="18" customHeight="1"/>
    <row r="57198" ht="18" customHeight="1"/>
    <row r="57199" ht="18" customHeight="1"/>
    <row r="57200" ht="18" customHeight="1"/>
    <row r="57201" ht="18" customHeight="1"/>
    <row r="57202" ht="18" customHeight="1"/>
    <row r="57203" ht="18" customHeight="1"/>
    <row r="57204" ht="18" customHeight="1"/>
    <row r="57205" ht="18" customHeight="1"/>
    <row r="57206" ht="18" customHeight="1"/>
    <row r="57207" ht="18" customHeight="1"/>
    <row r="57208" ht="18" customHeight="1"/>
    <row r="57209" ht="18" customHeight="1"/>
    <row r="57210" ht="18" customHeight="1"/>
    <row r="57211" ht="18" customHeight="1"/>
    <row r="57212" ht="18" customHeight="1"/>
    <row r="57213" ht="18" customHeight="1"/>
    <row r="57214" ht="18" customHeight="1"/>
    <row r="57215" ht="18" customHeight="1"/>
    <row r="57216" ht="18" customHeight="1"/>
    <row r="57217" ht="18" customHeight="1"/>
    <row r="57218" ht="18" customHeight="1"/>
    <row r="57219" ht="18" customHeight="1"/>
    <row r="57220" ht="18" customHeight="1"/>
    <row r="57221" ht="18" customHeight="1"/>
    <row r="57222" ht="18" customHeight="1"/>
    <row r="57223" ht="18" customHeight="1"/>
    <row r="57224" ht="18" customHeight="1"/>
    <row r="57225" ht="18" customHeight="1"/>
    <row r="57226" ht="18" customHeight="1"/>
    <row r="57227" ht="18" customHeight="1"/>
    <row r="57228" ht="18" customHeight="1"/>
    <row r="57229" ht="18" customHeight="1"/>
    <row r="57230" ht="18" customHeight="1"/>
    <row r="57231" ht="18" customHeight="1"/>
    <row r="57232" ht="18" customHeight="1"/>
    <row r="57233" ht="18" customHeight="1"/>
    <row r="57234" ht="18" customHeight="1"/>
    <row r="57235" ht="18" customHeight="1"/>
    <row r="57236" ht="18" customHeight="1"/>
    <row r="57237" ht="18" customHeight="1"/>
    <row r="57238" ht="18" customHeight="1"/>
    <row r="57239" ht="18" customHeight="1"/>
    <row r="57240" ht="18" customHeight="1"/>
    <row r="57241" ht="18" customHeight="1"/>
    <row r="57242" ht="18" customHeight="1"/>
    <row r="57243" ht="18" customHeight="1"/>
    <row r="57244" ht="18" customHeight="1"/>
    <row r="57245" ht="18" customHeight="1"/>
    <row r="57246" ht="18" customHeight="1"/>
    <row r="57247" ht="18" customHeight="1"/>
    <row r="57248" ht="18" customHeight="1"/>
    <row r="57249" ht="18" customHeight="1"/>
    <row r="57250" ht="18" customHeight="1"/>
    <row r="57251" ht="18" customHeight="1"/>
    <row r="57252" ht="18" customHeight="1"/>
    <row r="57253" ht="18" customHeight="1"/>
    <row r="57254" ht="18" customHeight="1"/>
    <row r="57255" ht="18" customHeight="1"/>
    <row r="57256" ht="18" customHeight="1"/>
    <row r="57257" ht="18" customHeight="1"/>
    <row r="57258" ht="18" customHeight="1"/>
    <row r="57259" ht="18" customHeight="1"/>
    <row r="57260" ht="18" customHeight="1"/>
    <row r="57261" ht="18" customHeight="1"/>
    <row r="57262" ht="18" customHeight="1"/>
    <row r="57263" ht="18" customHeight="1"/>
    <row r="57264" ht="18" customHeight="1"/>
    <row r="57265" ht="18" customHeight="1"/>
    <row r="57266" ht="18" customHeight="1"/>
    <row r="57267" ht="18" customHeight="1"/>
    <row r="57268" ht="18" customHeight="1"/>
    <row r="57269" ht="18" customHeight="1"/>
    <row r="57270" ht="18" customHeight="1"/>
    <row r="57271" ht="18" customHeight="1"/>
    <row r="57272" ht="18" customHeight="1"/>
    <row r="57273" ht="18" customHeight="1"/>
    <row r="57274" ht="18" customHeight="1"/>
    <row r="57275" ht="18" customHeight="1"/>
    <row r="57276" ht="18" customHeight="1"/>
    <row r="57277" ht="18" customHeight="1"/>
    <row r="57278" ht="18" customHeight="1"/>
    <row r="57279" ht="18" customHeight="1"/>
    <row r="57280" ht="18" customHeight="1"/>
    <row r="57281" ht="18" customHeight="1"/>
    <row r="57282" ht="18" customHeight="1"/>
    <row r="57283" ht="18" customHeight="1"/>
    <row r="57284" ht="18" customHeight="1"/>
    <row r="57285" ht="18" customHeight="1"/>
    <row r="57286" ht="18" customHeight="1"/>
    <row r="57287" ht="18" customHeight="1"/>
    <row r="57288" ht="18" customHeight="1"/>
    <row r="57289" ht="18" customHeight="1"/>
    <row r="57290" ht="18" customHeight="1"/>
    <row r="57291" ht="18" customHeight="1"/>
    <row r="57292" ht="18" customHeight="1"/>
    <row r="57293" ht="18" customHeight="1"/>
    <row r="57294" ht="18" customHeight="1"/>
    <row r="57295" ht="18" customHeight="1"/>
    <row r="57296" ht="18" customHeight="1"/>
    <row r="57297" ht="18" customHeight="1"/>
    <row r="57298" ht="18" customHeight="1"/>
    <row r="57299" ht="18" customHeight="1"/>
    <row r="57300" ht="18" customHeight="1"/>
    <row r="57301" ht="18" customHeight="1"/>
    <row r="57302" ht="18" customHeight="1"/>
    <row r="57303" ht="18" customHeight="1"/>
    <row r="57304" ht="18" customHeight="1"/>
    <row r="57305" ht="18" customHeight="1"/>
    <row r="57306" ht="18" customHeight="1"/>
    <row r="57307" ht="18" customHeight="1"/>
    <row r="57308" ht="18" customHeight="1"/>
    <row r="57309" ht="18" customHeight="1"/>
    <row r="57310" ht="18" customHeight="1"/>
    <row r="57311" ht="18" customHeight="1"/>
    <row r="57312" ht="18" customHeight="1"/>
    <row r="57313" ht="18" customHeight="1"/>
    <row r="57314" ht="18" customHeight="1"/>
    <row r="57315" ht="18" customHeight="1"/>
    <row r="57316" ht="18" customHeight="1"/>
    <row r="57317" ht="18" customHeight="1"/>
    <row r="57318" ht="18" customHeight="1"/>
    <row r="57319" ht="18" customHeight="1"/>
    <row r="57320" ht="18" customHeight="1"/>
    <row r="57321" ht="18" customHeight="1"/>
    <row r="57322" ht="18" customHeight="1"/>
    <row r="57323" ht="18" customHeight="1"/>
    <row r="57324" ht="18" customHeight="1"/>
    <row r="57325" ht="18" customHeight="1"/>
    <row r="57326" ht="18" customHeight="1"/>
    <row r="57327" ht="18" customHeight="1"/>
    <row r="57328" ht="18" customHeight="1"/>
    <row r="57329" ht="18" customHeight="1"/>
    <row r="57330" ht="18" customHeight="1"/>
    <row r="57331" ht="18" customHeight="1"/>
    <row r="57332" ht="18" customHeight="1"/>
    <row r="57333" ht="18" customHeight="1"/>
    <row r="57334" ht="18" customHeight="1"/>
    <row r="57335" ht="18" customHeight="1"/>
    <row r="57336" ht="18" customHeight="1"/>
    <row r="57337" ht="18" customHeight="1"/>
    <row r="57338" ht="18" customHeight="1"/>
    <row r="57339" ht="18" customHeight="1"/>
    <row r="57340" ht="18" customHeight="1"/>
    <row r="57341" ht="18" customHeight="1"/>
    <row r="57342" ht="18" customHeight="1"/>
    <row r="57343" ht="18" customHeight="1"/>
    <row r="57344" ht="18" customHeight="1"/>
    <row r="57345" ht="18" customHeight="1"/>
    <row r="57346" ht="18" customHeight="1"/>
    <row r="57347" ht="18" customHeight="1"/>
    <row r="57348" ht="18" customHeight="1"/>
    <row r="57349" ht="18" customHeight="1"/>
    <row r="57350" ht="18" customHeight="1"/>
    <row r="57351" ht="18" customHeight="1"/>
    <row r="57352" ht="18" customHeight="1"/>
    <row r="57353" ht="18" customHeight="1"/>
    <row r="57354" ht="18" customHeight="1"/>
    <row r="57355" ht="18" customHeight="1"/>
    <row r="57356" ht="18" customHeight="1"/>
    <row r="57357" ht="18" customHeight="1"/>
    <row r="57358" ht="18" customHeight="1"/>
    <row r="57359" ht="18" customHeight="1"/>
    <row r="57360" ht="18" customHeight="1"/>
    <row r="57361" ht="18" customHeight="1"/>
    <row r="57362" ht="18" customHeight="1"/>
    <row r="57363" ht="18" customHeight="1"/>
    <row r="57364" ht="18" customHeight="1"/>
    <row r="57365" ht="18" customHeight="1"/>
    <row r="57366" ht="18" customHeight="1"/>
    <row r="57367" ht="18" customHeight="1"/>
    <row r="57368" ht="18" customHeight="1"/>
    <row r="57369" ht="18" customHeight="1"/>
    <row r="57370" ht="18" customHeight="1"/>
    <row r="57371" ht="18" customHeight="1"/>
    <row r="57372" ht="18" customHeight="1"/>
    <row r="57373" ht="18" customHeight="1"/>
    <row r="57374" ht="18" customHeight="1"/>
    <row r="57375" ht="18" customHeight="1"/>
    <row r="57376" ht="18" customHeight="1"/>
    <row r="57377" ht="18" customHeight="1"/>
    <row r="57378" ht="18" customHeight="1"/>
    <row r="57379" ht="18" customHeight="1"/>
    <row r="57380" ht="18" customHeight="1"/>
    <row r="57381" ht="18" customHeight="1"/>
    <row r="57382" ht="18" customHeight="1"/>
    <row r="57383" ht="18" customHeight="1"/>
    <row r="57384" ht="18" customHeight="1"/>
    <row r="57385" ht="18" customHeight="1"/>
    <row r="57386" ht="18" customHeight="1"/>
    <row r="57387" ht="18" customHeight="1"/>
    <row r="57388" ht="18" customHeight="1"/>
    <row r="57389" ht="18" customHeight="1"/>
    <row r="57390" ht="18" customHeight="1"/>
    <row r="57391" ht="18" customHeight="1"/>
    <row r="57392" ht="18" customHeight="1"/>
    <row r="57393" ht="18" customHeight="1"/>
    <row r="57394" ht="18" customHeight="1"/>
    <row r="57395" ht="18" customHeight="1"/>
    <row r="57396" ht="18" customHeight="1"/>
    <row r="57397" ht="18" customHeight="1"/>
    <row r="57398" ht="18" customHeight="1"/>
    <row r="57399" ht="18" customHeight="1"/>
    <row r="57400" ht="18" customHeight="1"/>
    <row r="57401" ht="18" customHeight="1"/>
    <row r="57402" ht="18" customHeight="1"/>
    <row r="57403" ht="18" customHeight="1"/>
    <row r="57404" ht="18" customHeight="1"/>
    <row r="57405" ht="18" customHeight="1"/>
    <row r="57406" ht="18" customHeight="1"/>
    <row r="57407" ht="18" customHeight="1"/>
    <row r="57408" ht="18" customHeight="1"/>
    <row r="57409" ht="18" customHeight="1"/>
    <row r="57410" ht="18" customHeight="1"/>
    <row r="57411" ht="18" customHeight="1"/>
    <row r="57412" ht="18" customHeight="1"/>
    <row r="57413" ht="18" customHeight="1"/>
    <row r="57414" ht="18" customHeight="1"/>
    <row r="57415" ht="18" customHeight="1"/>
    <row r="57416" ht="18" customHeight="1"/>
    <row r="57417" ht="18" customHeight="1"/>
    <row r="57418" ht="18" customHeight="1"/>
    <row r="57419" ht="18" customHeight="1"/>
    <row r="57420" ht="18" customHeight="1"/>
    <row r="57421" ht="18" customHeight="1"/>
    <row r="57422" ht="18" customHeight="1"/>
    <row r="57423" ht="18" customHeight="1"/>
    <row r="57424" ht="18" customHeight="1"/>
    <row r="57425" ht="18" customHeight="1"/>
    <row r="57426" ht="18" customHeight="1"/>
    <row r="57427" ht="18" customHeight="1"/>
    <row r="57428" ht="18" customHeight="1"/>
    <row r="57429" ht="18" customHeight="1"/>
    <row r="57430" ht="18" customHeight="1"/>
    <row r="57431" ht="18" customHeight="1"/>
    <row r="57432" ht="18" customHeight="1"/>
    <row r="57433" ht="18" customHeight="1"/>
    <row r="57434" ht="18" customHeight="1"/>
    <row r="57435" ht="18" customHeight="1"/>
    <row r="57436" ht="18" customHeight="1"/>
    <row r="57437" ht="18" customHeight="1"/>
    <row r="57438" ht="18" customHeight="1"/>
    <row r="57439" ht="18" customHeight="1"/>
    <row r="57440" ht="18" customHeight="1"/>
    <row r="57441" ht="18" customHeight="1"/>
    <row r="57442" ht="18" customHeight="1"/>
    <row r="57443" ht="18" customHeight="1"/>
    <row r="57444" ht="18" customHeight="1"/>
    <row r="57445" ht="18" customHeight="1"/>
    <row r="57446" ht="18" customHeight="1"/>
    <row r="57447" ht="18" customHeight="1"/>
    <row r="57448" ht="18" customHeight="1"/>
    <row r="57449" ht="18" customHeight="1"/>
    <row r="57450" ht="18" customHeight="1"/>
    <row r="57451" ht="18" customHeight="1"/>
    <row r="57452" ht="18" customHeight="1"/>
    <row r="57453" ht="18" customHeight="1"/>
    <row r="57454" ht="18" customHeight="1"/>
    <row r="57455" ht="18" customHeight="1"/>
    <row r="57456" ht="18" customHeight="1"/>
    <row r="57457" ht="18" customHeight="1"/>
    <row r="57458" ht="18" customHeight="1"/>
    <row r="57459" ht="18" customHeight="1"/>
    <row r="57460" ht="18" customHeight="1"/>
    <row r="57461" ht="18" customHeight="1"/>
    <row r="57462" ht="18" customHeight="1"/>
    <row r="57463" ht="18" customHeight="1"/>
    <row r="57464" ht="18" customHeight="1"/>
    <row r="57465" ht="18" customHeight="1"/>
    <row r="57466" ht="18" customHeight="1"/>
    <row r="57467" ht="18" customHeight="1"/>
    <row r="57468" ht="18" customHeight="1"/>
    <row r="57469" ht="18" customHeight="1"/>
    <row r="57470" ht="18" customHeight="1"/>
    <row r="57471" ht="18" customHeight="1"/>
    <row r="57472" ht="18" customHeight="1"/>
    <row r="57473" ht="18" customHeight="1"/>
    <row r="57474" ht="18" customHeight="1"/>
    <row r="57475" ht="18" customHeight="1"/>
    <row r="57476" ht="18" customHeight="1"/>
    <row r="57477" ht="18" customHeight="1"/>
    <row r="57478" ht="18" customHeight="1"/>
    <row r="57479" ht="18" customHeight="1"/>
    <row r="57480" ht="18" customHeight="1"/>
    <row r="57481" ht="18" customHeight="1"/>
    <row r="57482" ht="18" customHeight="1"/>
    <row r="57483" ht="18" customHeight="1"/>
    <row r="57484" ht="18" customHeight="1"/>
    <row r="57485" ht="18" customHeight="1"/>
    <row r="57486" ht="18" customHeight="1"/>
    <row r="57487" ht="18" customHeight="1"/>
    <row r="57488" ht="18" customHeight="1"/>
    <row r="57489" ht="18" customHeight="1"/>
    <row r="57490" ht="18" customHeight="1"/>
    <row r="57491" ht="18" customHeight="1"/>
    <row r="57492" ht="18" customHeight="1"/>
    <row r="57493" ht="18" customHeight="1"/>
    <row r="57494" ht="18" customHeight="1"/>
    <row r="57495" ht="18" customHeight="1"/>
    <row r="57496" ht="18" customHeight="1"/>
    <row r="57497" ht="18" customHeight="1"/>
    <row r="57498" ht="18" customHeight="1"/>
    <row r="57499" ht="18" customHeight="1"/>
    <row r="57500" ht="18" customHeight="1"/>
    <row r="57501" ht="18" customHeight="1"/>
    <row r="57502" ht="18" customHeight="1"/>
    <row r="57503" ht="18" customHeight="1"/>
    <row r="57504" ht="18" customHeight="1"/>
    <row r="57505" ht="18" customHeight="1"/>
    <row r="57506" ht="18" customHeight="1"/>
    <row r="57507" ht="18" customHeight="1"/>
    <row r="57508" ht="18" customHeight="1"/>
    <row r="57509" ht="18" customHeight="1"/>
    <row r="57510" ht="18" customHeight="1"/>
    <row r="57511" ht="18" customHeight="1"/>
    <row r="57512" ht="18" customHeight="1"/>
    <row r="57513" ht="18" customHeight="1"/>
    <row r="57514" ht="18" customHeight="1"/>
    <row r="57515" ht="18" customHeight="1"/>
    <row r="57516" ht="18" customHeight="1"/>
    <row r="57517" ht="18" customHeight="1"/>
    <row r="57518" ht="18" customHeight="1"/>
    <row r="57519" ht="18" customHeight="1"/>
    <row r="57520" ht="18" customHeight="1"/>
    <row r="57521" ht="18" customHeight="1"/>
    <row r="57522" ht="18" customHeight="1"/>
    <row r="57523" ht="18" customHeight="1"/>
    <row r="57524" ht="18" customHeight="1"/>
    <row r="57525" ht="18" customHeight="1"/>
    <row r="57526" ht="18" customHeight="1"/>
    <row r="57527" ht="18" customHeight="1"/>
    <row r="57528" ht="18" customHeight="1"/>
    <row r="57529" ht="18" customHeight="1"/>
    <row r="57530" ht="18" customHeight="1"/>
    <row r="57531" ht="18" customHeight="1"/>
    <row r="57532" ht="18" customHeight="1"/>
    <row r="57533" ht="18" customHeight="1"/>
    <row r="57534" ht="18" customHeight="1"/>
    <row r="57535" ht="18" customHeight="1"/>
    <row r="57536" ht="18" customHeight="1"/>
    <row r="57537" ht="18" customHeight="1"/>
    <row r="57538" ht="18" customHeight="1"/>
    <row r="57539" ht="18" customHeight="1"/>
    <row r="57540" ht="18" customHeight="1"/>
    <row r="57541" ht="18" customHeight="1"/>
    <row r="57542" ht="18" customHeight="1"/>
    <row r="57543" ht="18" customHeight="1"/>
    <row r="57544" ht="18" customHeight="1"/>
    <row r="57545" ht="18" customHeight="1"/>
    <row r="57546" ht="18" customHeight="1"/>
    <row r="57547" ht="18" customHeight="1"/>
    <row r="57548" ht="18" customHeight="1"/>
    <row r="57549" ht="18" customHeight="1"/>
    <row r="57550" ht="18" customHeight="1"/>
    <row r="57551" ht="18" customHeight="1"/>
    <row r="57552" ht="18" customHeight="1"/>
    <row r="57553" ht="18" customHeight="1"/>
    <row r="57554" ht="18" customHeight="1"/>
    <row r="57555" ht="18" customHeight="1"/>
    <row r="57556" ht="18" customHeight="1"/>
    <row r="57557" ht="18" customHeight="1"/>
    <row r="57558" ht="18" customHeight="1"/>
    <row r="57559" ht="18" customHeight="1"/>
    <row r="57560" ht="18" customHeight="1"/>
    <row r="57561" ht="18" customHeight="1"/>
    <row r="57562" ht="18" customHeight="1"/>
    <row r="57563" ht="18" customHeight="1"/>
    <row r="57564" ht="18" customHeight="1"/>
    <row r="57565" ht="18" customHeight="1"/>
    <row r="57566" ht="18" customHeight="1"/>
    <row r="57567" ht="18" customHeight="1"/>
    <row r="57568" ht="18" customHeight="1"/>
    <row r="57569" ht="18" customHeight="1"/>
    <row r="57570" ht="18" customHeight="1"/>
    <row r="57571" ht="18" customHeight="1"/>
    <row r="57572" ht="18" customHeight="1"/>
    <row r="57573" ht="18" customHeight="1"/>
    <row r="57574" ht="18" customHeight="1"/>
    <row r="57575" ht="18" customHeight="1"/>
    <row r="57576" ht="18" customHeight="1"/>
    <row r="57577" ht="18" customHeight="1"/>
    <row r="57578" ht="18" customHeight="1"/>
    <row r="57579" ht="18" customHeight="1"/>
    <row r="57580" ht="18" customHeight="1"/>
    <row r="57581" ht="18" customHeight="1"/>
    <row r="57582" ht="18" customHeight="1"/>
    <row r="57583" ht="18" customHeight="1"/>
    <row r="57584" ht="18" customHeight="1"/>
    <row r="57585" ht="18" customHeight="1"/>
    <row r="57586" ht="18" customHeight="1"/>
    <row r="57587" ht="18" customHeight="1"/>
    <row r="57588" ht="18" customHeight="1"/>
    <row r="57589" ht="18" customHeight="1"/>
    <row r="57590" ht="18" customHeight="1"/>
    <row r="57591" ht="18" customHeight="1"/>
    <row r="57592" ht="18" customHeight="1"/>
    <row r="57593" ht="18" customHeight="1"/>
    <row r="57594" ht="18" customHeight="1"/>
    <row r="57595" ht="18" customHeight="1"/>
    <row r="57596" ht="18" customHeight="1"/>
    <row r="57597" ht="18" customHeight="1"/>
    <row r="57598" ht="18" customHeight="1"/>
    <row r="57599" ht="18" customHeight="1"/>
    <row r="57600" ht="18" customHeight="1"/>
    <row r="57601" ht="18" customHeight="1"/>
    <row r="57602" ht="18" customHeight="1"/>
    <row r="57603" ht="18" customHeight="1"/>
    <row r="57604" ht="18" customHeight="1"/>
    <row r="57605" ht="18" customHeight="1"/>
    <row r="57606" ht="18" customHeight="1"/>
    <row r="57607" ht="18" customHeight="1"/>
    <row r="57608" ht="18" customHeight="1"/>
    <row r="57609" ht="18" customHeight="1"/>
    <row r="57610" ht="18" customHeight="1"/>
    <row r="57611" ht="18" customHeight="1"/>
    <row r="57612" ht="18" customHeight="1"/>
    <row r="57613" ht="18" customHeight="1"/>
    <row r="57614" ht="18" customHeight="1"/>
    <row r="57615" ht="18" customHeight="1"/>
    <row r="57616" ht="18" customHeight="1"/>
    <row r="57617" ht="18" customHeight="1"/>
    <row r="57618" ht="18" customHeight="1"/>
    <row r="57619" ht="18" customHeight="1"/>
    <row r="57620" ht="18" customHeight="1"/>
    <row r="57621" ht="18" customHeight="1"/>
    <row r="57622" ht="18" customHeight="1"/>
    <row r="57623" ht="18" customHeight="1"/>
    <row r="57624" ht="18" customHeight="1"/>
    <row r="57625" ht="18" customHeight="1"/>
    <row r="57626" ht="18" customHeight="1"/>
    <row r="57627" ht="18" customHeight="1"/>
    <row r="57628" ht="18" customHeight="1"/>
    <row r="57629" ht="18" customHeight="1"/>
    <row r="57630" ht="18" customHeight="1"/>
    <row r="57631" ht="18" customHeight="1"/>
    <row r="57632" ht="18" customHeight="1"/>
    <row r="57633" ht="18" customHeight="1"/>
    <row r="57634" ht="18" customHeight="1"/>
    <row r="57635" ht="18" customHeight="1"/>
    <row r="57636" ht="18" customHeight="1"/>
    <row r="57637" ht="18" customHeight="1"/>
    <row r="57638" ht="18" customHeight="1"/>
    <row r="57639" ht="18" customHeight="1"/>
    <row r="57640" ht="18" customHeight="1"/>
    <row r="57641" ht="18" customHeight="1"/>
    <row r="57642" ht="18" customHeight="1"/>
    <row r="57643" ht="18" customHeight="1"/>
    <row r="57644" ht="18" customHeight="1"/>
    <row r="57645" ht="18" customHeight="1"/>
    <row r="57646" ht="18" customHeight="1"/>
    <row r="57647" ht="18" customHeight="1"/>
    <row r="57648" ht="18" customHeight="1"/>
    <row r="57649" ht="18" customHeight="1"/>
    <row r="57650" ht="18" customHeight="1"/>
    <row r="57651" ht="18" customHeight="1"/>
    <row r="57652" ht="18" customHeight="1"/>
    <row r="57653" ht="18" customHeight="1"/>
    <row r="57654" ht="18" customHeight="1"/>
    <row r="57655" ht="18" customHeight="1"/>
    <row r="57656" ht="18" customHeight="1"/>
    <row r="57657" ht="18" customHeight="1"/>
    <row r="57658" ht="18" customHeight="1"/>
    <row r="57659" ht="18" customHeight="1"/>
    <row r="57660" ht="18" customHeight="1"/>
    <row r="57661" ht="18" customHeight="1"/>
    <row r="57662" ht="18" customHeight="1"/>
    <row r="57663" ht="18" customHeight="1"/>
    <row r="57664" ht="18" customHeight="1"/>
    <row r="57665" ht="18" customHeight="1"/>
    <row r="57666" ht="18" customHeight="1"/>
    <row r="57667" ht="18" customHeight="1"/>
    <row r="57668" ht="18" customHeight="1"/>
    <row r="57669" ht="18" customHeight="1"/>
    <row r="57670" ht="18" customHeight="1"/>
    <row r="57671" ht="18" customHeight="1"/>
    <row r="57672" ht="18" customHeight="1"/>
    <row r="57673" ht="18" customHeight="1"/>
    <row r="57674" ht="18" customHeight="1"/>
    <row r="57675" ht="18" customHeight="1"/>
    <row r="57676" ht="18" customHeight="1"/>
    <row r="57677" ht="18" customHeight="1"/>
    <row r="57678" ht="18" customHeight="1"/>
    <row r="57679" ht="18" customHeight="1"/>
    <row r="57680" ht="18" customHeight="1"/>
    <row r="57681" ht="18" customHeight="1"/>
    <row r="57682" ht="18" customHeight="1"/>
    <row r="57683" ht="18" customHeight="1"/>
    <row r="57684" ht="18" customHeight="1"/>
    <row r="57685" ht="18" customHeight="1"/>
    <row r="57686" ht="18" customHeight="1"/>
    <row r="57687" ht="18" customHeight="1"/>
    <row r="57688" ht="18" customHeight="1"/>
    <row r="57689" ht="18" customHeight="1"/>
    <row r="57690" ht="18" customHeight="1"/>
    <row r="57691" ht="18" customHeight="1"/>
    <row r="57692" ht="18" customHeight="1"/>
    <row r="57693" ht="18" customHeight="1"/>
    <row r="57694" ht="18" customHeight="1"/>
    <row r="57695" ht="18" customHeight="1"/>
    <row r="57696" ht="18" customHeight="1"/>
    <row r="57697" ht="18" customHeight="1"/>
    <row r="57698" ht="18" customHeight="1"/>
    <row r="57699" ht="18" customHeight="1"/>
    <row r="57700" ht="18" customHeight="1"/>
    <row r="57701" ht="18" customHeight="1"/>
    <row r="57702" ht="18" customHeight="1"/>
    <row r="57703" ht="18" customHeight="1"/>
    <row r="57704" ht="18" customHeight="1"/>
    <row r="57705" ht="18" customHeight="1"/>
    <row r="57706" ht="18" customHeight="1"/>
    <row r="57707" ht="18" customHeight="1"/>
    <row r="57708" ht="18" customHeight="1"/>
    <row r="57709" ht="18" customHeight="1"/>
    <row r="57710" ht="18" customHeight="1"/>
    <row r="57711" ht="18" customHeight="1"/>
    <row r="57712" ht="18" customHeight="1"/>
    <row r="57713" ht="18" customHeight="1"/>
    <row r="57714" ht="18" customHeight="1"/>
    <row r="57715" ht="18" customHeight="1"/>
    <row r="57716" ht="18" customHeight="1"/>
    <row r="57717" ht="18" customHeight="1"/>
    <row r="57718" ht="18" customHeight="1"/>
    <row r="57719" ht="18" customHeight="1"/>
    <row r="57720" ht="18" customHeight="1"/>
    <row r="57721" ht="18" customHeight="1"/>
    <row r="57722" ht="18" customHeight="1"/>
    <row r="57723" ht="18" customHeight="1"/>
    <row r="57724" ht="18" customHeight="1"/>
    <row r="57725" ht="18" customHeight="1"/>
    <row r="57726" ht="18" customHeight="1"/>
    <row r="57727" ht="18" customHeight="1"/>
    <row r="57728" ht="18" customHeight="1"/>
    <row r="57729" ht="18" customHeight="1"/>
    <row r="57730" ht="18" customHeight="1"/>
    <row r="57731" ht="18" customHeight="1"/>
    <row r="57732" ht="18" customHeight="1"/>
    <row r="57733" ht="18" customHeight="1"/>
    <row r="57734" ht="18" customHeight="1"/>
    <row r="57735" ht="18" customHeight="1"/>
    <row r="57736" ht="18" customHeight="1"/>
    <row r="57737" ht="18" customHeight="1"/>
    <row r="57738" ht="18" customHeight="1"/>
    <row r="57739" ht="18" customHeight="1"/>
    <row r="57740" ht="18" customHeight="1"/>
    <row r="57741" ht="18" customHeight="1"/>
    <row r="57742" ht="18" customHeight="1"/>
    <row r="57743" ht="18" customHeight="1"/>
    <row r="57744" ht="18" customHeight="1"/>
    <row r="57745" ht="18" customHeight="1"/>
    <row r="57746" ht="18" customHeight="1"/>
    <row r="57747" ht="18" customHeight="1"/>
    <row r="57748" ht="18" customHeight="1"/>
    <row r="57749" ht="18" customHeight="1"/>
    <row r="57750" ht="18" customHeight="1"/>
    <row r="57751" ht="18" customHeight="1"/>
    <row r="57752" ht="18" customHeight="1"/>
    <row r="57753" ht="18" customHeight="1"/>
    <row r="57754" ht="18" customHeight="1"/>
    <row r="57755" ht="18" customHeight="1"/>
    <row r="57756" ht="18" customHeight="1"/>
    <row r="57757" ht="18" customHeight="1"/>
    <row r="57758" ht="18" customHeight="1"/>
    <row r="57759" ht="18" customHeight="1"/>
    <row r="57760" ht="18" customHeight="1"/>
    <row r="57761" ht="18" customHeight="1"/>
    <row r="57762" ht="18" customHeight="1"/>
    <row r="57763" ht="18" customHeight="1"/>
    <row r="57764" ht="18" customHeight="1"/>
    <row r="57765" ht="18" customHeight="1"/>
    <row r="57766" ht="18" customHeight="1"/>
    <row r="57767" ht="18" customHeight="1"/>
    <row r="57768" ht="18" customHeight="1"/>
    <row r="57769" ht="18" customHeight="1"/>
    <row r="57770" ht="18" customHeight="1"/>
    <row r="57771" ht="18" customHeight="1"/>
    <row r="57772" ht="18" customHeight="1"/>
    <row r="57773" ht="18" customHeight="1"/>
    <row r="57774" ht="18" customHeight="1"/>
    <row r="57775" ht="18" customHeight="1"/>
    <row r="57776" ht="18" customHeight="1"/>
    <row r="57777" ht="18" customHeight="1"/>
    <row r="57778" ht="18" customHeight="1"/>
    <row r="57779" ht="18" customHeight="1"/>
    <row r="57780" ht="18" customHeight="1"/>
    <row r="57781" ht="18" customHeight="1"/>
    <row r="57782" ht="18" customHeight="1"/>
    <row r="57783" ht="18" customHeight="1"/>
    <row r="57784" ht="18" customHeight="1"/>
    <row r="57785" ht="18" customHeight="1"/>
    <row r="57786" ht="18" customHeight="1"/>
    <row r="57787" ht="18" customHeight="1"/>
    <row r="57788" ht="18" customHeight="1"/>
    <row r="57789" ht="18" customHeight="1"/>
    <row r="57790" ht="18" customHeight="1"/>
    <row r="57791" ht="18" customHeight="1"/>
    <row r="57792" ht="18" customHeight="1"/>
    <row r="57793" ht="18" customHeight="1"/>
    <row r="57794" ht="18" customHeight="1"/>
    <row r="57795" ht="18" customHeight="1"/>
    <row r="57796" ht="18" customHeight="1"/>
    <row r="57797" ht="18" customHeight="1"/>
    <row r="57798" ht="18" customHeight="1"/>
    <row r="57799" ht="18" customHeight="1"/>
    <row r="57800" ht="18" customHeight="1"/>
    <row r="57801" ht="18" customHeight="1"/>
    <row r="57802" ht="18" customHeight="1"/>
    <row r="57803" ht="18" customHeight="1"/>
    <row r="57804" ht="18" customHeight="1"/>
    <row r="57805" ht="18" customHeight="1"/>
    <row r="57806" ht="18" customHeight="1"/>
    <row r="57807" ht="18" customHeight="1"/>
    <row r="57808" ht="18" customHeight="1"/>
    <row r="57809" ht="18" customHeight="1"/>
    <row r="57810" ht="18" customHeight="1"/>
    <row r="57811" ht="18" customHeight="1"/>
    <row r="57812" ht="18" customHeight="1"/>
    <row r="57813" ht="18" customHeight="1"/>
    <row r="57814" ht="18" customHeight="1"/>
    <row r="57815" ht="18" customHeight="1"/>
    <row r="57816" ht="18" customHeight="1"/>
    <row r="57817" ht="18" customHeight="1"/>
    <row r="57818" ht="18" customHeight="1"/>
    <row r="57819" ht="18" customHeight="1"/>
    <row r="57820" ht="18" customHeight="1"/>
    <row r="57821" ht="18" customHeight="1"/>
    <row r="57822" ht="18" customHeight="1"/>
    <row r="57823" ht="18" customHeight="1"/>
    <row r="57824" ht="18" customHeight="1"/>
    <row r="57825" ht="18" customHeight="1"/>
    <row r="57826" ht="18" customHeight="1"/>
    <row r="57827" ht="18" customHeight="1"/>
    <row r="57828" ht="18" customHeight="1"/>
    <row r="57829" ht="18" customHeight="1"/>
    <row r="57830" ht="18" customHeight="1"/>
    <row r="57831" ht="18" customHeight="1"/>
    <row r="57832" ht="18" customHeight="1"/>
    <row r="57833" ht="18" customHeight="1"/>
    <row r="57834" ht="18" customHeight="1"/>
    <row r="57835" ht="18" customHeight="1"/>
    <row r="57836" ht="18" customHeight="1"/>
    <row r="57837" ht="18" customHeight="1"/>
    <row r="57838" ht="18" customHeight="1"/>
    <row r="57839" ht="18" customHeight="1"/>
    <row r="57840" ht="18" customHeight="1"/>
    <row r="57841" ht="18" customHeight="1"/>
    <row r="57842" ht="18" customHeight="1"/>
    <row r="57843" ht="18" customHeight="1"/>
    <row r="57844" ht="18" customHeight="1"/>
    <row r="57845" ht="18" customHeight="1"/>
    <row r="57846" ht="18" customHeight="1"/>
    <row r="57847" ht="18" customHeight="1"/>
    <row r="57848" ht="18" customHeight="1"/>
    <row r="57849" ht="18" customHeight="1"/>
    <row r="57850" ht="18" customHeight="1"/>
    <row r="57851" ht="18" customHeight="1"/>
    <row r="57852" ht="18" customHeight="1"/>
    <row r="57853" ht="18" customHeight="1"/>
    <row r="57854" ht="18" customHeight="1"/>
    <row r="57855" ht="18" customHeight="1"/>
    <row r="57856" ht="18" customHeight="1"/>
    <row r="57857" ht="18" customHeight="1"/>
    <row r="57858" ht="18" customHeight="1"/>
    <row r="57859" ht="18" customHeight="1"/>
    <row r="57860" ht="18" customHeight="1"/>
    <row r="57861" ht="18" customHeight="1"/>
    <row r="57862" ht="18" customHeight="1"/>
    <row r="57863" ht="18" customHeight="1"/>
    <row r="57864" ht="18" customHeight="1"/>
    <row r="57865" ht="18" customHeight="1"/>
    <row r="57866" ht="18" customHeight="1"/>
    <row r="57867" ht="18" customHeight="1"/>
    <row r="57868" ht="18" customHeight="1"/>
    <row r="57869" ht="18" customHeight="1"/>
    <row r="57870" ht="18" customHeight="1"/>
    <row r="57871" ht="18" customHeight="1"/>
    <row r="57872" ht="18" customHeight="1"/>
    <row r="57873" ht="18" customHeight="1"/>
    <row r="57874" ht="18" customHeight="1"/>
    <row r="57875" ht="18" customHeight="1"/>
    <row r="57876" ht="18" customHeight="1"/>
    <row r="57877" ht="18" customHeight="1"/>
    <row r="57878" ht="18" customHeight="1"/>
    <row r="57879" ht="18" customHeight="1"/>
    <row r="57880" ht="18" customHeight="1"/>
    <row r="57881" ht="18" customHeight="1"/>
    <row r="57882" ht="18" customHeight="1"/>
    <row r="57883" ht="18" customHeight="1"/>
    <row r="57884" ht="18" customHeight="1"/>
    <row r="57885" ht="18" customHeight="1"/>
    <row r="57886" ht="18" customHeight="1"/>
    <row r="57887" ht="18" customHeight="1"/>
    <row r="57888" ht="18" customHeight="1"/>
    <row r="57889" ht="18" customHeight="1"/>
    <row r="57890" ht="18" customHeight="1"/>
    <row r="57891" ht="18" customHeight="1"/>
    <row r="57892" ht="18" customHeight="1"/>
    <row r="57893" ht="18" customHeight="1"/>
    <row r="57894" ht="18" customHeight="1"/>
    <row r="57895" ht="18" customHeight="1"/>
    <row r="57896" ht="18" customHeight="1"/>
    <row r="57897" ht="18" customHeight="1"/>
    <row r="57898" ht="18" customHeight="1"/>
    <row r="57899" ht="18" customHeight="1"/>
    <row r="57900" ht="18" customHeight="1"/>
    <row r="57901" ht="18" customHeight="1"/>
    <row r="57902" ht="18" customHeight="1"/>
    <row r="57903" ht="18" customHeight="1"/>
    <row r="57904" ht="18" customHeight="1"/>
    <row r="57905" ht="18" customHeight="1"/>
    <row r="57906" ht="18" customHeight="1"/>
    <row r="57907" ht="18" customHeight="1"/>
    <row r="57908" ht="18" customHeight="1"/>
    <row r="57909" ht="18" customHeight="1"/>
    <row r="57910" ht="18" customHeight="1"/>
    <row r="57911" ht="18" customHeight="1"/>
    <row r="57912" ht="18" customHeight="1"/>
    <row r="57913" ht="18" customHeight="1"/>
    <row r="57914" ht="18" customHeight="1"/>
    <row r="57915" ht="18" customHeight="1"/>
    <row r="57916" ht="18" customHeight="1"/>
    <row r="57917" ht="18" customHeight="1"/>
    <row r="57918" ht="18" customHeight="1"/>
    <row r="57919" ht="18" customHeight="1"/>
    <row r="57920" ht="18" customHeight="1"/>
    <row r="57921" ht="18" customHeight="1"/>
    <row r="57922" ht="18" customHeight="1"/>
    <row r="57923" ht="18" customHeight="1"/>
    <row r="57924" ht="18" customHeight="1"/>
    <row r="57925" ht="18" customHeight="1"/>
    <row r="57926" ht="18" customHeight="1"/>
    <row r="57927" ht="18" customHeight="1"/>
    <row r="57928" ht="18" customHeight="1"/>
    <row r="57929" ht="18" customHeight="1"/>
    <row r="57930" ht="18" customHeight="1"/>
    <row r="57931" ht="18" customHeight="1"/>
    <row r="57932" ht="18" customHeight="1"/>
    <row r="57933" ht="18" customHeight="1"/>
    <row r="57934" ht="18" customHeight="1"/>
    <row r="57935" ht="18" customHeight="1"/>
    <row r="57936" ht="18" customHeight="1"/>
    <row r="57937" ht="18" customHeight="1"/>
    <row r="57938" ht="18" customHeight="1"/>
    <row r="57939" ht="18" customHeight="1"/>
    <row r="57940" ht="18" customHeight="1"/>
    <row r="57941" ht="18" customHeight="1"/>
    <row r="57942" ht="18" customHeight="1"/>
    <row r="57943" ht="18" customHeight="1"/>
    <row r="57944" ht="18" customHeight="1"/>
    <row r="57945" ht="18" customHeight="1"/>
    <row r="57946" ht="18" customHeight="1"/>
    <row r="57947" ht="18" customHeight="1"/>
    <row r="57948" ht="18" customHeight="1"/>
    <row r="57949" ht="18" customHeight="1"/>
    <row r="57950" ht="18" customHeight="1"/>
    <row r="57951" ht="18" customHeight="1"/>
    <row r="57952" ht="18" customHeight="1"/>
    <row r="57953" ht="18" customHeight="1"/>
    <row r="57954" ht="18" customHeight="1"/>
    <row r="57955" ht="18" customHeight="1"/>
    <row r="57956" ht="18" customHeight="1"/>
    <row r="57957" ht="18" customHeight="1"/>
    <row r="57958" ht="18" customHeight="1"/>
    <row r="57959" ht="18" customHeight="1"/>
    <row r="57960" ht="18" customHeight="1"/>
    <row r="57961" ht="18" customHeight="1"/>
    <row r="57962" ht="18" customHeight="1"/>
    <row r="57963" ht="18" customHeight="1"/>
    <row r="57964" ht="18" customHeight="1"/>
    <row r="57965" ht="18" customHeight="1"/>
    <row r="57966" ht="18" customHeight="1"/>
    <row r="57967" ht="18" customHeight="1"/>
    <row r="57968" ht="18" customHeight="1"/>
    <row r="57969" ht="18" customHeight="1"/>
    <row r="57970" ht="18" customHeight="1"/>
    <row r="57971" ht="18" customHeight="1"/>
    <row r="57972" ht="18" customHeight="1"/>
    <row r="57973" ht="18" customHeight="1"/>
    <row r="57974" ht="18" customHeight="1"/>
    <row r="57975" ht="18" customHeight="1"/>
    <row r="57976" ht="18" customHeight="1"/>
    <row r="57977" ht="18" customHeight="1"/>
    <row r="57978" ht="18" customHeight="1"/>
    <row r="57979" ht="18" customHeight="1"/>
    <row r="57980" ht="18" customHeight="1"/>
    <row r="57981" ht="18" customHeight="1"/>
    <row r="57982" ht="18" customHeight="1"/>
    <row r="57983" ht="18" customHeight="1"/>
    <row r="57984" ht="18" customHeight="1"/>
    <row r="57985" ht="18" customHeight="1"/>
    <row r="57986" ht="18" customHeight="1"/>
    <row r="57987" ht="18" customHeight="1"/>
    <row r="57988" ht="18" customHeight="1"/>
    <row r="57989" ht="18" customHeight="1"/>
    <row r="57990" ht="18" customHeight="1"/>
    <row r="57991" ht="18" customHeight="1"/>
    <row r="57992" ht="18" customHeight="1"/>
    <row r="57993" ht="18" customHeight="1"/>
    <row r="57994" ht="18" customHeight="1"/>
    <row r="57995" ht="18" customHeight="1"/>
    <row r="57996" ht="18" customHeight="1"/>
    <row r="57997" ht="18" customHeight="1"/>
    <row r="57998" ht="18" customHeight="1"/>
    <row r="57999" ht="18" customHeight="1"/>
    <row r="58000" ht="18" customHeight="1"/>
    <row r="58001" ht="18" customHeight="1"/>
    <row r="58002" ht="18" customHeight="1"/>
    <row r="58003" ht="18" customHeight="1"/>
    <row r="58004" ht="18" customHeight="1"/>
    <row r="58005" ht="18" customHeight="1"/>
    <row r="58006" ht="18" customHeight="1"/>
    <row r="58007" ht="18" customHeight="1"/>
    <row r="58008" ht="18" customHeight="1"/>
    <row r="58009" ht="18" customHeight="1"/>
    <row r="58010" ht="18" customHeight="1"/>
    <row r="58011" ht="18" customHeight="1"/>
    <row r="58012" ht="18" customHeight="1"/>
    <row r="58013" ht="18" customHeight="1"/>
    <row r="58014" ht="18" customHeight="1"/>
    <row r="58015" ht="18" customHeight="1"/>
    <row r="58016" ht="18" customHeight="1"/>
    <row r="58017" ht="18" customHeight="1"/>
    <row r="58018" ht="18" customHeight="1"/>
    <row r="58019" ht="18" customHeight="1"/>
    <row r="58020" ht="18" customHeight="1"/>
    <row r="58021" ht="18" customHeight="1"/>
    <row r="58022" ht="18" customHeight="1"/>
    <row r="58023" ht="18" customHeight="1"/>
    <row r="58024" ht="18" customHeight="1"/>
    <row r="58025" ht="18" customHeight="1"/>
    <row r="58026" ht="18" customHeight="1"/>
    <row r="58027" ht="18" customHeight="1"/>
    <row r="58028" ht="18" customHeight="1"/>
    <row r="58029" ht="18" customHeight="1"/>
    <row r="58030" ht="18" customHeight="1"/>
    <row r="58031" ht="18" customHeight="1"/>
    <row r="58032" ht="18" customHeight="1"/>
    <row r="58033" ht="18" customHeight="1"/>
    <row r="58034" ht="18" customHeight="1"/>
    <row r="58035" ht="18" customHeight="1"/>
    <row r="58036" ht="18" customHeight="1"/>
    <row r="58037" ht="18" customHeight="1"/>
    <row r="58038" ht="18" customHeight="1"/>
    <row r="58039" ht="18" customHeight="1"/>
    <row r="58040" ht="18" customHeight="1"/>
    <row r="58041" ht="18" customHeight="1"/>
    <row r="58042" ht="18" customHeight="1"/>
    <row r="58043" ht="18" customHeight="1"/>
    <row r="58044" ht="18" customHeight="1"/>
    <row r="58045" ht="18" customHeight="1"/>
    <row r="58046" ht="18" customHeight="1"/>
    <row r="58047" ht="18" customHeight="1"/>
    <row r="58048" ht="18" customHeight="1"/>
    <row r="58049" ht="18" customHeight="1"/>
    <row r="58050" ht="18" customHeight="1"/>
    <row r="58051" ht="18" customHeight="1"/>
    <row r="58052" ht="18" customHeight="1"/>
    <row r="58053" ht="18" customHeight="1"/>
    <row r="58054" ht="18" customHeight="1"/>
    <row r="58055" ht="18" customHeight="1"/>
    <row r="58056" ht="18" customHeight="1"/>
    <row r="58057" ht="18" customHeight="1"/>
    <row r="58058" ht="18" customHeight="1"/>
    <row r="58059" ht="18" customHeight="1"/>
    <row r="58060" ht="18" customHeight="1"/>
    <row r="58061" ht="18" customHeight="1"/>
    <row r="58062" ht="18" customHeight="1"/>
    <row r="58063" ht="18" customHeight="1"/>
    <row r="58064" ht="18" customHeight="1"/>
    <row r="58065" ht="18" customHeight="1"/>
    <row r="58066" ht="18" customHeight="1"/>
    <row r="58067" ht="18" customHeight="1"/>
    <row r="58068" ht="18" customHeight="1"/>
    <row r="58069" ht="18" customHeight="1"/>
    <row r="58070" ht="18" customHeight="1"/>
    <row r="58071" ht="18" customHeight="1"/>
    <row r="58072" ht="18" customHeight="1"/>
    <row r="58073" ht="18" customHeight="1"/>
    <row r="58074" ht="18" customHeight="1"/>
    <row r="58075" ht="18" customHeight="1"/>
    <row r="58076" ht="18" customHeight="1"/>
    <row r="58077" ht="18" customHeight="1"/>
    <row r="58078" ht="18" customHeight="1"/>
    <row r="58079" ht="18" customHeight="1"/>
    <row r="58080" ht="18" customHeight="1"/>
    <row r="58081" ht="18" customHeight="1"/>
    <row r="58082" ht="18" customHeight="1"/>
    <row r="58083" ht="18" customHeight="1"/>
    <row r="58084" ht="18" customHeight="1"/>
    <row r="58085" ht="18" customHeight="1"/>
    <row r="58086" ht="18" customHeight="1"/>
    <row r="58087" ht="18" customHeight="1"/>
    <row r="58088" ht="18" customHeight="1"/>
    <row r="58089" ht="18" customHeight="1"/>
    <row r="58090" ht="18" customHeight="1"/>
    <row r="58091" ht="18" customHeight="1"/>
    <row r="58092" ht="18" customHeight="1"/>
    <row r="58093" ht="18" customHeight="1"/>
    <row r="58094" ht="18" customHeight="1"/>
    <row r="58095" ht="18" customHeight="1"/>
    <row r="58096" ht="18" customHeight="1"/>
    <row r="58097" ht="18" customHeight="1"/>
    <row r="58098" ht="18" customHeight="1"/>
    <row r="58099" ht="18" customHeight="1"/>
    <row r="58100" ht="18" customHeight="1"/>
    <row r="58101" ht="18" customHeight="1"/>
    <row r="58102" ht="18" customHeight="1"/>
    <row r="58103" ht="18" customHeight="1"/>
    <row r="58104" ht="18" customHeight="1"/>
    <row r="58105" ht="18" customHeight="1"/>
    <row r="58106" ht="18" customHeight="1"/>
    <row r="58107" ht="18" customHeight="1"/>
    <row r="58108" ht="18" customHeight="1"/>
    <row r="58109" ht="18" customHeight="1"/>
    <row r="58110" ht="18" customHeight="1"/>
    <row r="58111" ht="18" customHeight="1"/>
    <row r="58112" ht="18" customHeight="1"/>
    <row r="58113" ht="18" customHeight="1"/>
    <row r="58114" ht="18" customHeight="1"/>
    <row r="58115" ht="18" customHeight="1"/>
    <row r="58116" ht="18" customHeight="1"/>
    <row r="58117" ht="18" customHeight="1"/>
    <row r="58118" ht="18" customHeight="1"/>
    <row r="58119" ht="18" customHeight="1"/>
    <row r="58120" ht="18" customHeight="1"/>
    <row r="58121" ht="18" customHeight="1"/>
    <row r="58122" ht="18" customHeight="1"/>
    <row r="58123" ht="18" customHeight="1"/>
    <row r="58124" ht="18" customHeight="1"/>
    <row r="58125" ht="18" customHeight="1"/>
    <row r="58126" ht="18" customHeight="1"/>
    <row r="58127" ht="18" customHeight="1"/>
    <row r="58128" ht="18" customHeight="1"/>
    <row r="58129" ht="18" customHeight="1"/>
    <row r="58130" ht="18" customHeight="1"/>
    <row r="58131" ht="18" customHeight="1"/>
    <row r="58132" ht="18" customHeight="1"/>
    <row r="58133" ht="18" customHeight="1"/>
    <row r="58134" ht="18" customHeight="1"/>
    <row r="58135" ht="18" customHeight="1"/>
    <row r="58136" ht="18" customHeight="1"/>
    <row r="58137" ht="18" customHeight="1"/>
    <row r="58138" ht="18" customHeight="1"/>
    <row r="58139" ht="18" customHeight="1"/>
    <row r="58140" ht="18" customHeight="1"/>
    <row r="58141" ht="18" customHeight="1"/>
    <row r="58142" ht="18" customHeight="1"/>
    <row r="58143" ht="18" customHeight="1"/>
    <row r="58144" ht="18" customHeight="1"/>
    <row r="58145" ht="18" customHeight="1"/>
    <row r="58146" ht="18" customHeight="1"/>
    <row r="58147" ht="18" customHeight="1"/>
    <row r="58148" ht="18" customHeight="1"/>
    <row r="58149" ht="18" customHeight="1"/>
    <row r="58150" ht="18" customHeight="1"/>
    <row r="58151" ht="18" customHeight="1"/>
    <row r="58152" ht="18" customHeight="1"/>
    <row r="58153" ht="18" customHeight="1"/>
    <row r="58154" ht="18" customHeight="1"/>
    <row r="58155" ht="18" customHeight="1"/>
    <row r="58156" ht="18" customHeight="1"/>
    <row r="58157" ht="18" customHeight="1"/>
    <row r="58158" ht="18" customHeight="1"/>
    <row r="58159" ht="18" customHeight="1"/>
    <row r="58160" ht="18" customHeight="1"/>
    <row r="58161" ht="18" customHeight="1"/>
    <row r="58162" ht="18" customHeight="1"/>
    <row r="58163" ht="18" customHeight="1"/>
    <row r="58164" ht="18" customHeight="1"/>
    <row r="58165" ht="18" customHeight="1"/>
    <row r="58166" ht="18" customHeight="1"/>
    <row r="58167" ht="18" customHeight="1"/>
    <row r="58168" ht="18" customHeight="1"/>
    <row r="58169" ht="18" customHeight="1"/>
    <row r="58170" ht="18" customHeight="1"/>
    <row r="58171" ht="18" customHeight="1"/>
    <row r="58172" ht="18" customHeight="1"/>
    <row r="58173" ht="18" customHeight="1"/>
    <row r="58174" ht="18" customHeight="1"/>
    <row r="58175" ht="18" customHeight="1"/>
    <row r="58176" ht="18" customHeight="1"/>
    <row r="58177" ht="18" customHeight="1"/>
    <row r="58178" ht="18" customHeight="1"/>
    <row r="58179" ht="18" customHeight="1"/>
    <row r="58180" ht="18" customHeight="1"/>
    <row r="58181" ht="18" customHeight="1"/>
    <row r="58182" ht="18" customHeight="1"/>
    <row r="58183" ht="18" customHeight="1"/>
    <row r="58184" ht="18" customHeight="1"/>
    <row r="58185" ht="18" customHeight="1"/>
    <row r="58186" ht="18" customHeight="1"/>
    <row r="58187" ht="18" customHeight="1"/>
    <row r="58188" ht="18" customHeight="1"/>
    <row r="58189" ht="18" customHeight="1"/>
    <row r="58190" ht="18" customHeight="1"/>
    <row r="58191" ht="18" customHeight="1"/>
    <row r="58192" ht="18" customHeight="1"/>
    <row r="58193" ht="18" customHeight="1"/>
    <row r="58194" ht="18" customHeight="1"/>
    <row r="58195" ht="18" customHeight="1"/>
    <row r="58196" ht="18" customHeight="1"/>
    <row r="58197" ht="18" customHeight="1"/>
    <row r="58198" ht="18" customHeight="1"/>
    <row r="58199" ht="18" customHeight="1"/>
    <row r="58200" ht="18" customHeight="1"/>
    <row r="58201" ht="18" customHeight="1"/>
    <row r="58202" ht="18" customHeight="1"/>
    <row r="58203" ht="18" customHeight="1"/>
    <row r="58204" ht="18" customHeight="1"/>
    <row r="58205" ht="18" customHeight="1"/>
    <row r="58206" ht="18" customHeight="1"/>
    <row r="58207" ht="18" customHeight="1"/>
    <row r="58208" ht="18" customHeight="1"/>
    <row r="58209" ht="18" customHeight="1"/>
    <row r="58210" ht="18" customHeight="1"/>
    <row r="58211" ht="18" customHeight="1"/>
    <row r="58212" ht="18" customHeight="1"/>
    <row r="58213" ht="18" customHeight="1"/>
    <row r="58214" ht="18" customHeight="1"/>
    <row r="58215" ht="18" customHeight="1"/>
    <row r="58216" ht="18" customHeight="1"/>
    <row r="58217" ht="18" customHeight="1"/>
    <row r="58218" ht="18" customHeight="1"/>
    <row r="58219" ht="18" customHeight="1"/>
    <row r="58220" ht="18" customHeight="1"/>
    <row r="58221" ht="18" customHeight="1"/>
    <row r="58222" ht="18" customHeight="1"/>
    <row r="58223" ht="18" customHeight="1"/>
    <row r="58224" ht="18" customHeight="1"/>
    <row r="58225" ht="18" customHeight="1"/>
    <row r="58226" ht="18" customHeight="1"/>
    <row r="58227" ht="18" customHeight="1"/>
    <row r="58228" ht="18" customHeight="1"/>
    <row r="58229" ht="18" customHeight="1"/>
    <row r="58230" ht="18" customHeight="1"/>
    <row r="58231" ht="18" customHeight="1"/>
    <row r="58232" ht="18" customHeight="1"/>
    <row r="58233" ht="18" customHeight="1"/>
    <row r="58234" ht="18" customHeight="1"/>
    <row r="58235" ht="18" customHeight="1"/>
    <row r="58236" ht="18" customHeight="1"/>
    <row r="58237" ht="18" customHeight="1"/>
    <row r="58238" ht="18" customHeight="1"/>
    <row r="58239" ht="18" customHeight="1"/>
    <row r="58240" ht="18" customHeight="1"/>
    <row r="58241" ht="18" customHeight="1"/>
    <row r="58242" ht="18" customHeight="1"/>
    <row r="58243" ht="18" customHeight="1"/>
    <row r="58244" ht="18" customHeight="1"/>
    <row r="58245" ht="18" customHeight="1"/>
    <row r="58246" ht="18" customHeight="1"/>
    <row r="58247" ht="18" customHeight="1"/>
    <row r="58248" ht="18" customHeight="1"/>
    <row r="58249" ht="18" customHeight="1"/>
    <row r="58250" ht="18" customHeight="1"/>
    <row r="58251" ht="18" customHeight="1"/>
    <row r="58252" ht="18" customHeight="1"/>
    <row r="58253" ht="18" customHeight="1"/>
    <row r="58254" ht="18" customHeight="1"/>
    <row r="58255" ht="18" customHeight="1"/>
    <row r="58256" ht="18" customHeight="1"/>
    <row r="58257" ht="18" customHeight="1"/>
    <row r="58258" ht="18" customHeight="1"/>
    <row r="58259" ht="18" customHeight="1"/>
    <row r="58260" ht="18" customHeight="1"/>
    <row r="58261" ht="18" customHeight="1"/>
    <row r="58262" ht="18" customHeight="1"/>
    <row r="58263" ht="18" customHeight="1"/>
    <row r="58264" ht="18" customHeight="1"/>
    <row r="58265" ht="18" customHeight="1"/>
    <row r="58266" ht="18" customHeight="1"/>
    <row r="58267" ht="18" customHeight="1"/>
    <row r="58268" ht="18" customHeight="1"/>
    <row r="58269" ht="18" customHeight="1"/>
    <row r="58270" ht="18" customHeight="1"/>
    <row r="58271" ht="18" customHeight="1"/>
    <row r="58272" ht="18" customHeight="1"/>
    <row r="58273" ht="18" customHeight="1"/>
    <row r="58274" ht="18" customHeight="1"/>
    <row r="58275" ht="18" customHeight="1"/>
    <row r="58276" ht="18" customHeight="1"/>
    <row r="58277" ht="18" customHeight="1"/>
    <row r="58278" ht="18" customHeight="1"/>
    <row r="58279" ht="18" customHeight="1"/>
    <row r="58280" ht="18" customHeight="1"/>
    <row r="58281" ht="18" customHeight="1"/>
    <row r="58282" ht="18" customHeight="1"/>
    <row r="58283" ht="18" customHeight="1"/>
    <row r="58284" ht="18" customHeight="1"/>
    <row r="58285" ht="18" customHeight="1"/>
    <row r="58286" ht="18" customHeight="1"/>
    <row r="58287" ht="18" customHeight="1"/>
    <row r="58288" ht="18" customHeight="1"/>
    <row r="58289" ht="18" customHeight="1"/>
    <row r="58290" ht="18" customHeight="1"/>
    <row r="58291" ht="18" customHeight="1"/>
    <row r="58292" ht="18" customHeight="1"/>
    <row r="58293" ht="18" customHeight="1"/>
    <row r="58294" ht="18" customHeight="1"/>
    <row r="58295" ht="18" customHeight="1"/>
    <row r="58296" ht="18" customHeight="1"/>
    <row r="58297" ht="18" customHeight="1"/>
    <row r="58298" ht="18" customHeight="1"/>
    <row r="58299" ht="18" customHeight="1"/>
    <row r="58300" ht="18" customHeight="1"/>
    <row r="58301" ht="18" customHeight="1"/>
    <row r="58302" ht="18" customHeight="1"/>
    <row r="58303" ht="18" customHeight="1"/>
    <row r="58304" ht="18" customHeight="1"/>
    <row r="58305" ht="18" customHeight="1"/>
    <row r="58306" ht="18" customHeight="1"/>
    <row r="58307" ht="18" customHeight="1"/>
    <row r="58308" ht="18" customHeight="1"/>
    <row r="58309" ht="18" customHeight="1"/>
    <row r="58310" ht="18" customHeight="1"/>
    <row r="58311" ht="18" customHeight="1"/>
    <row r="58312" ht="18" customHeight="1"/>
    <row r="58313" ht="18" customHeight="1"/>
    <row r="58314" ht="18" customHeight="1"/>
    <row r="58315" ht="18" customHeight="1"/>
    <row r="58316" ht="18" customHeight="1"/>
    <row r="58317" ht="18" customHeight="1"/>
    <row r="58318" ht="18" customHeight="1"/>
    <row r="58319" ht="18" customHeight="1"/>
    <row r="58320" ht="18" customHeight="1"/>
    <row r="58321" ht="18" customHeight="1"/>
    <row r="58322" ht="18" customHeight="1"/>
    <row r="58323" ht="18" customHeight="1"/>
    <row r="58324" ht="18" customHeight="1"/>
    <row r="58325" ht="18" customHeight="1"/>
    <row r="58326" ht="18" customHeight="1"/>
    <row r="58327" ht="18" customHeight="1"/>
    <row r="58328" ht="18" customHeight="1"/>
    <row r="58329" ht="18" customHeight="1"/>
    <row r="58330" ht="18" customHeight="1"/>
    <row r="58331" ht="18" customHeight="1"/>
    <row r="58332" ht="18" customHeight="1"/>
    <row r="58333" ht="18" customHeight="1"/>
    <row r="58334" ht="18" customHeight="1"/>
    <row r="58335" ht="18" customHeight="1"/>
    <row r="58336" ht="18" customHeight="1"/>
    <row r="58337" ht="18" customHeight="1"/>
    <row r="58338" ht="18" customHeight="1"/>
    <row r="58339" ht="18" customHeight="1"/>
    <row r="58340" ht="18" customHeight="1"/>
    <row r="58341" ht="18" customHeight="1"/>
    <row r="58342" ht="18" customHeight="1"/>
    <row r="58343" ht="18" customHeight="1"/>
    <row r="58344" ht="18" customHeight="1"/>
    <row r="58345" ht="18" customHeight="1"/>
    <row r="58346" ht="18" customHeight="1"/>
    <row r="58347" ht="18" customHeight="1"/>
    <row r="58348" ht="18" customHeight="1"/>
    <row r="58349" ht="18" customHeight="1"/>
    <row r="58350" ht="18" customHeight="1"/>
    <row r="58351" ht="18" customHeight="1"/>
    <row r="58352" ht="18" customHeight="1"/>
    <row r="58353" ht="18" customHeight="1"/>
    <row r="58354" ht="18" customHeight="1"/>
    <row r="58355" ht="18" customHeight="1"/>
    <row r="58356" ht="18" customHeight="1"/>
    <row r="58357" ht="18" customHeight="1"/>
    <row r="58358" ht="18" customHeight="1"/>
    <row r="58359" ht="18" customHeight="1"/>
    <row r="58360" ht="18" customHeight="1"/>
    <row r="58361" ht="18" customHeight="1"/>
    <row r="58362" ht="18" customHeight="1"/>
    <row r="58363" ht="18" customHeight="1"/>
    <row r="58364" ht="18" customHeight="1"/>
    <row r="58365" ht="18" customHeight="1"/>
    <row r="58366" ht="18" customHeight="1"/>
    <row r="58367" ht="18" customHeight="1"/>
    <row r="58368" ht="18" customHeight="1"/>
    <row r="58369" ht="18" customHeight="1"/>
    <row r="58370" ht="18" customHeight="1"/>
    <row r="58371" ht="18" customHeight="1"/>
    <row r="58372" ht="18" customHeight="1"/>
    <row r="58373" ht="18" customHeight="1"/>
    <row r="58374" ht="18" customHeight="1"/>
    <row r="58375" ht="18" customHeight="1"/>
    <row r="58376" ht="18" customHeight="1"/>
    <row r="58377" ht="18" customHeight="1"/>
    <row r="58378" ht="18" customHeight="1"/>
    <row r="58379" ht="18" customHeight="1"/>
    <row r="58380" ht="18" customHeight="1"/>
    <row r="58381" ht="18" customHeight="1"/>
    <row r="58382" ht="18" customHeight="1"/>
    <row r="58383" ht="18" customHeight="1"/>
    <row r="58384" ht="18" customHeight="1"/>
    <row r="58385" ht="18" customHeight="1"/>
    <row r="58386" ht="18" customHeight="1"/>
    <row r="58387" ht="18" customHeight="1"/>
    <row r="58388" ht="18" customHeight="1"/>
    <row r="58389" ht="18" customHeight="1"/>
    <row r="58390" ht="18" customHeight="1"/>
    <row r="58391" ht="18" customHeight="1"/>
    <row r="58392" ht="18" customHeight="1"/>
    <row r="58393" ht="18" customHeight="1"/>
    <row r="58394" ht="18" customHeight="1"/>
    <row r="58395" ht="18" customHeight="1"/>
    <row r="58396" ht="18" customHeight="1"/>
    <row r="58397" ht="18" customHeight="1"/>
    <row r="58398" ht="18" customHeight="1"/>
    <row r="58399" ht="18" customHeight="1"/>
    <row r="58400" ht="18" customHeight="1"/>
    <row r="58401" ht="18" customHeight="1"/>
    <row r="58402" ht="18" customHeight="1"/>
    <row r="58403" ht="18" customHeight="1"/>
    <row r="58404" ht="18" customHeight="1"/>
    <row r="58405" ht="18" customHeight="1"/>
    <row r="58406" ht="18" customHeight="1"/>
    <row r="58407" ht="18" customHeight="1"/>
    <row r="58408" ht="18" customHeight="1"/>
    <row r="58409" ht="18" customHeight="1"/>
    <row r="58410" ht="18" customHeight="1"/>
    <row r="58411" ht="18" customHeight="1"/>
    <row r="58412" ht="18" customHeight="1"/>
    <row r="58413" ht="18" customHeight="1"/>
    <row r="58414" ht="18" customHeight="1"/>
    <row r="58415" ht="18" customHeight="1"/>
    <row r="58416" ht="18" customHeight="1"/>
    <row r="58417" ht="18" customHeight="1"/>
    <row r="58418" ht="18" customHeight="1"/>
    <row r="58419" ht="18" customHeight="1"/>
    <row r="58420" ht="18" customHeight="1"/>
    <row r="58421" ht="18" customHeight="1"/>
    <row r="58422" ht="18" customHeight="1"/>
    <row r="58423" ht="18" customHeight="1"/>
    <row r="58424" ht="18" customHeight="1"/>
    <row r="58425" ht="18" customHeight="1"/>
    <row r="58426" ht="18" customHeight="1"/>
    <row r="58427" ht="18" customHeight="1"/>
    <row r="58428" ht="18" customHeight="1"/>
    <row r="58429" ht="18" customHeight="1"/>
    <row r="58430" ht="18" customHeight="1"/>
    <row r="58431" ht="18" customHeight="1"/>
    <row r="58432" ht="18" customHeight="1"/>
    <row r="58433" ht="18" customHeight="1"/>
    <row r="58434" ht="18" customHeight="1"/>
    <row r="58435" ht="18" customHeight="1"/>
    <row r="58436" ht="18" customHeight="1"/>
    <row r="58437" ht="18" customHeight="1"/>
    <row r="58438" ht="18" customHeight="1"/>
    <row r="58439" ht="18" customHeight="1"/>
    <row r="58440" ht="18" customHeight="1"/>
    <row r="58441" ht="18" customHeight="1"/>
    <row r="58442" ht="18" customHeight="1"/>
    <row r="58443" ht="18" customHeight="1"/>
    <row r="58444" ht="18" customHeight="1"/>
    <row r="58445" ht="18" customHeight="1"/>
    <row r="58446" ht="18" customHeight="1"/>
    <row r="58447" ht="18" customHeight="1"/>
    <row r="58448" ht="18" customHeight="1"/>
    <row r="58449" ht="18" customHeight="1"/>
    <row r="58450" ht="18" customHeight="1"/>
    <row r="58451" ht="18" customHeight="1"/>
    <row r="58452" ht="18" customHeight="1"/>
    <row r="58453" ht="18" customHeight="1"/>
    <row r="58454" ht="18" customHeight="1"/>
    <row r="58455" ht="18" customHeight="1"/>
    <row r="58456" ht="18" customHeight="1"/>
    <row r="58457" ht="18" customHeight="1"/>
    <row r="58458" ht="18" customHeight="1"/>
    <row r="58459" ht="18" customHeight="1"/>
    <row r="58460" ht="18" customHeight="1"/>
    <row r="58461" ht="18" customHeight="1"/>
    <row r="58462" ht="18" customHeight="1"/>
    <row r="58463" ht="18" customHeight="1"/>
    <row r="58464" ht="18" customHeight="1"/>
    <row r="58465" ht="18" customHeight="1"/>
    <row r="58466" ht="18" customHeight="1"/>
    <row r="58467" ht="18" customHeight="1"/>
    <row r="58468" ht="18" customHeight="1"/>
    <row r="58469" ht="18" customHeight="1"/>
    <row r="58470" ht="18" customHeight="1"/>
    <row r="58471" ht="18" customHeight="1"/>
    <row r="58472" ht="18" customHeight="1"/>
    <row r="58473" ht="18" customHeight="1"/>
    <row r="58474" ht="18" customHeight="1"/>
    <row r="58475" ht="18" customHeight="1"/>
    <row r="58476" ht="18" customHeight="1"/>
    <row r="58477" ht="18" customHeight="1"/>
    <row r="58478" ht="18" customHeight="1"/>
    <row r="58479" ht="18" customHeight="1"/>
    <row r="58480" ht="18" customHeight="1"/>
    <row r="58481" ht="18" customHeight="1"/>
    <row r="58482" ht="18" customHeight="1"/>
    <row r="58483" ht="18" customHeight="1"/>
    <row r="58484" ht="18" customHeight="1"/>
    <row r="58485" ht="18" customHeight="1"/>
    <row r="58486" ht="18" customHeight="1"/>
    <row r="58487" ht="18" customHeight="1"/>
    <row r="58488" ht="18" customHeight="1"/>
    <row r="58489" ht="18" customHeight="1"/>
    <row r="58490" ht="18" customHeight="1"/>
    <row r="58491" ht="18" customHeight="1"/>
    <row r="58492" ht="18" customHeight="1"/>
    <row r="58493" ht="18" customHeight="1"/>
    <row r="58494" ht="18" customHeight="1"/>
    <row r="58495" ht="18" customHeight="1"/>
    <row r="58496" ht="18" customHeight="1"/>
    <row r="58497" ht="18" customHeight="1"/>
    <row r="58498" ht="18" customHeight="1"/>
    <row r="58499" ht="18" customHeight="1"/>
    <row r="58500" ht="18" customHeight="1"/>
    <row r="58501" ht="18" customHeight="1"/>
    <row r="58502" ht="18" customHeight="1"/>
    <row r="58503" ht="18" customHeight="1"/>
    <row r="58504" ht="18" customHeight="1"/>
    <row r="58505" ht="18" customHeight="1"/>
    <row r="58506" ht="18" customHeight="1"/>
    <row r="58507" ht="18" customHeight="1"/>
    <row r="58508" ht="18" customHeight="1"/>
    <row r="58509" ht="18" customHeight="1"/>
    <row r="58510" ht="18" customHeight="1"/>
    <row r="58511" ht="18" customHeight="1"/>
    <row r="58512" ht="18" customHeight="1"/>
    <row r="58513" ht="18" customHeight="1"/>
    <row r="58514" ht="18" customHeight="1"/>
    <row r="58515" ht="18" customHeight="1"/>
    <row r="58516" ht="18" customHeight="1"/>
    <row r="58517" ht="18" customHeight="1"/>
    <row r="58518" ht="18" customHeight="1"/>
    <row r="58519" ht="18" customHeight="1"/>
    <row r="58520" ht="18" customHeight="1"/>
    <row r="58521" ht="18" customHeight="1"/>
    <row r="58522" ht="18" customHeight="1"/>
    <row r="58523" ht="18" customHeight="1"/>
    <row r="58524" ht="18" customHeight="1"/>
    <row r="58525" ht="18" customHeight="1"/>
    <row r="58526" ht="18" customHeight="1"/>
    <row r="58527" ht="18" customHeight="1"/>
    <row r="58528" ht="18" customHeight="1"/>
    <row r="58529" ht="18" customHeight="1"/>
    <row r="58530" ht="18" customHeight="1"/>
    <row r="58531" ht="18" customHeight="1"/>
    <row r="58532" ht="18" customHeight="1"/>
    <row r="58533" ht="18" customHeight="1"/>
    <row r="58534" ht="18" customHeight="1"/>
    <row r="58535" ht="18" customHeight="1"/>
    <row r="58536" ht="18" customHeight="1"/>
    <row r="58537" ht="18" customHeight="1"/>
    <row r="58538" ht="18" customHeight="1"/>
    <row r="58539" ht="18" customHeight="1"/>
    <row r="58540" ht="18" customHeight="1"/>
    <row r="58541" ht="18" customHeight="1"/>
    <row r="58542" ht="18" customHeight="1"/>
    <row r="58543" ht="18" customHeight="1"/>
    <row r="58544" ht="18" customHeight="1"/>
    <row r="58545" ht="18" customHeight="1"/>
    <row r="58546" ht="18" customHeight="1"/>
    <row r="58547" ht="18" customHeight="1"/>
    <row r="58548" ht="18" customHeight="1"/>
    <row r="58549" ht="18" customHeight="1"/>
    <row r="58550" ht="18" customHeight="1"/>
    <row r="58551" ht="18" customHeight="1"/>
    <row r="58552" ht="18" customHeight="1"/>
    <row r="58553" ht="18" customHeight="1"/>
    <row r="58554" ht="18" customHeight="1"/>
    <row r="58555" ht="18" customHeight="1"/>
    <row r="58556" ht="18" customHeight="1"/>
    <row r="58557" ht="18" customHeight="1"/>
    <row r="58558" ht="18" customHeight="1"/>
    <row r="58559" ht="18" customHeight="1"/>
    <row r="58560" ht="18" customHeight="1"/>
    <row r="58561" ht="18" customHeight="1"/>
    <row r="58562" ht="18" customHeight="1"/>
    <row r="58563" ht="18" customHeight="1"/>
    <row r="58564" ht="18" customHeight="1"/>
    <row r="58565" ht="18" customHeight="1"/>
    <row r="58566" ht="18" customHeight="1"/>
    <row r="58567" ht="18" customHeight="1"/>
    <row r="58568" ht="18" customHeight="1"/>
    <row r="58569" ht="18" customHeight="1"/>
    <row r="58570" ht="18" customHeight="1"/>
    <row r="58571" ht="18" customHeight="1"/>
    <row r="58572" ht="18" customHeight="1"/>
    <row r="58573" ht="18" customHeight="1"/>
    <row r="58574" ht="18" customHeight="1"/>
    <row r="58575" ht="18" customHeight="1"/>
    <row r="58576" ht="18" customHeight="1"/>
    <row r="58577" ht="18" customHeight="1"/>
    <row r="58578" ht="18" customHeight="1"/>
    <row r="58579" ht="18" customHeight="1"/>
    <row r="58580" ht="18" customHeight="1"/>
    <row r="58581" ht="18" customHeight="1"/>
    <row r="58582" ht="18" customHeight="1"/>
    <row r="58583" ht="18" customHeight="1"/>
    <row r="58584" ht="18" customHeight="1"/>
    <row r="58585" ht="18" customHeight="1"/>
    <row r="58586" ht="18" customHeight="1"/>
    <row r="58587" ht="18" customHeight="1"/>
    <row r="58588" ht="18" customHeight="1"/>
    <row r="58589" ht="18" customHeight="1"/>
    <row r="58590" ht="18" customHeight="1"/>
    <row r="58591" ht="18" customHeight="1"/>
    <row r="58592" ht="18" customHeight="1"/>
    <row r="58593" ht="18" customHeight="1"/>
    <row r="58594" ht="18" customHeight="1"/>
    <row r="58595" ht="18" customHeight="1"/>
    <row r="58596" ht="18" customHeight="1"/>
    <row r="58597" ht="18" customHeight="1"/>
    <row r="58598" ht="18" customHeight="1"/>
    <row r="58599" ht="18" customHeight="1"/>
    <row r="58600" ht="18" customHeight="1"/>
    <row r="58601" ht="18" customHeight="1"/>
    <row r="58602" ht="18" customHeight="1"/>
    <row r="58603" ht="18" customHeight="1"/>
    <row r="58604" ht="18" customHeight="1"/>
    <row r="58605" ht="18" customHeight="1"/>
    <row r="58606" ht="18" customHeight="1"/>
    <row r="58607" ht="18" customHeight="1"/>
    <row r="58608" ht="18" customHeight="1"/>
    <row r="58609" ht="18" customHeight="1"/>
    <row r="58610" ht="18" customHeight="1"/>
    <row r="58611" ht="18" customHeight="1"/>
    <row r="58612" ht="18" customHeight="1"/>
    <row r="58613" ht="18" customHeight="1"/>
    <row r="58614" ht="18" customHeight="1"/>
    <row r="58615" ht="18" customHeight="1"/>
    <row r="58616" ht="18" customHeight="1"/>
    <row r="58617" ht="18" customHeight="1"/>
    <row r="58618" ht="18" customHeight="1"/>
    <row r="58619" ht="18" customHeight="1"/>
    <row r="58620" ht="18" customHeight="1"/>
    <row r="58621" ht="18" customHeight="1"/>
    <row r="58622" ht="18" customHeight="1"/>
    <row r="58623" ht="18" customHeight="1"/>
    <row r="58624" ht="18" customHeight="1"/>
    <row r="58625" ht="18" customHeight="1"/>
    <row r="58626" ht="18" customHeight="1"/>
    <row r="58627" ht="18" customHeight="1"/>
    <row r="58628" ht="18" customHeight="1"/>
    <row r="58629" ht="18" customHeight="1"/>
    <row r="58630" ht="18" customHeight="1"/>
    <row r="58631" ht="18" customHeight="1"/>
    <row r="58632" ht="18" customHeight="1"/>
    <row r="58633" ht="18" customHeight="1"/>
    <row r="58634" ht="18" customHeight="1"/>
    <row r="58635" ht="18" customHeight="1"/>
    <row r="58636" ht="18" customHeight="1"/>
    <row r="58637" ht="18" customHeight="1"/>
    <row r="58638" ht="18" customHeight="1"/>
    <row r="58639" ht="18" customHeight="1"/>
    <row r="58640" ht="18" customHeight="1"/>
    <row r="58641" ht="18" customHeight="1"/>
    <row r="58642" ht="18" customHeight="1"/>
    <row r="58643" ht="18" customHeight="1"/>
    <row r="58644" ht="18" customHeight="1"/>
    <row r="58645" ht="18" customHeight="1"/>
    <row r="58646" ht="18" customHeight="1"/>
    <row r="58647" ht="18" customHeight="1"/>
    <row r="58648" ht="18" customHeight="1"/>
    <row r="58649" ht="18" customHeight="1"/>
    <row r="58650" ht="18" customHeight="1"/>
    <row r="58651" ht="18" customHeight="1"/>
    <row r="58652" ht="18" customHeight="1"/>
    <row r="58653" ht="18" customHeight="1"/>
    <row r="58654" ht="18" customHeight="1"/>
    <row r="58655" ht="18" customHeight="1"/>
    <row r="58656" ht="18" customHeight="1"/>
    <row r="58657" ht="18" customHeight="1"/>
    <row r="58658" ht="18" customHeight="1"/>
    <row r="58659" ht="18" customHeight="1"/>
    <row r="58660" ht="18" customHeight="1"/>
    <row r="58661" ht="18" customHeight="1"/>
    <row r="58662" ht="18" customHeight="1"/>
    <row r="58663" ht="18" customHeight="1"/>
    <row r="58664" ht="18" customHeight="1"/>
    <row r="58665" ht="18" customHeight="1"/>
    <row r="58666" ht="18" customHeight="1"/>
    <row r="58667" ht="18" customHeight="1"/>
    <row r="58668" ht="18" customHeight="1"/>
    <row r="58669" ht="18" customHeight="1"/>
    <row r="58670" ht="18" customHeight="1"/>
    <row r="58671" ht="18" customHeight="1"/>
    <row r="58672" ht="18" customHeight="1"/>
    <row r="58673" ht="18" customHeight="1"/>
    <row r="58674" ht="18" customHeight="1"/>
    <row r="58675" ht="18" customHeight="1"/>
    <row r="58676" ht="18" customHeight="1"/>
    <row r="58677" ht="18" customHeight="1"/>
    <row r="58678" ht="18" customHeight="1"/>
    <row r="58679" ht="18" customHeight="1"/>
    <row r="58680" ht="18" customHeight="1"/>
    <row r="58681" ht="18" customHeight="1"/>
    <row r="58682" ht="18" customHeight="1"/>
    <row r="58683" ht="18" customHeight="1"/>
    <row r="58684" ht="18" customHeight="1"/>
    <row r="58685" ht="18" customHeight="1"/>
    <row r="58686" ht="18" customHeight="1"/>
    <row r="58687" ht="18" customHeight="1"/>
    <row r="58688" ht="18" customHeight="1"/>
    <row r="58689" ht="18" customHeight="1"/>
    <row r="58690" ht="18" customHeight="1"/>
    <row r="58691" ht="18" customHeight="1"/>
    <row r="58692" ht="18" customHeight="1"/>
    <row r="58693" ht="18" customHeight="1"/>
    <row r="58694" ht="18" customHeight="1"/>
    <row r="58695" ht="18" customHeight="1"/>
    <row r="58696" ht="18" customHeight="1"/>
    <row r="58697" ht="18" customHeight="1"/>
    <row r="58698" ht="18" customHeight="1"/>
    <row r="58699" ht="18" customHeight="1"/>
    <row r="58700" ht="18" customHeight="1"/>
    <row r="58701" ht="18" customHeight="1"/>
    <row r="58702" ht="18" customHeight="1"/>
    <row r="58703" ht="18" customHeight="1"/>
    <row r="58704" ht="18" customHeight="1"/>
    <row r="58705" ht="18" customHeight="1"/>
    <row r="58706" ht="18" customHeight="1"/>
    <row r="58707" ht="18" customHeight="1"/>
    <row r="58708" ht="18" customHeight="1"/>
    <row r="58709" ht="18" customHeight="1"/>
    <row r="58710" ht="18" customHeight="1"/>
    <row r="58711" ht="18" customHeight="1"/>
    <row r="58712" ht="18" customHeight="1"/>
    <row r="58713" ht="18" customHeight="1"/>
    <row r="58714" ht="18" customHeight="1"/>
    <row r="58715" ht="18" customHeight="1"/>
    <row r="58716" ht="18" customHeight="1"/>
    <row r="58717" ht="18" customHeight="1"/>
    <row r="58718" ht="18" customHeight="1"/>
    <row r="58719" ht="18" customHeight="1"/>
    <row r="58720" ht="18" customHeight="1"/>
    <row r="58721" ht="18" customHeight="1"/>
    <row r="58722" ht="18" customHeight="1"/>
    <row r="58723" ht="18" customHeight="1"/>
    <row r="58724" ht="18" customHeight="1"/>
    <row r="58725" ht="18" customHeight="1"/>
    <row r="58726" ht="18" customHeight="1"/>
    <row r="58727" ht="18" customHeight="1"/>
    <row r="58728" ht="18" customHeight="1"/>
    <row r="58729" ht="18" customHeight="1"/>
    <row r="58730" ht="18" customHeight="1"/>
    <row r="58731" ht="18" customHeight="1"/>
    <row r="58732" ht="18" customHeight="1"/>
    <row r="58733" ht="18" customHeight="1"/>
    <row r="58734" ht="18" customHeight="1"/>
    <row r="58735" ht="18" customHeight="1"/>
    <row r="58736" ht="18" customHeight="1"/>
    <row r="58737" ht="18" customHeight="1"/>
    <row r="58738" ht="18" customHeight="1"/>
    <row r="58739" ht="18" customHeight="1"/>
    <row r="58740" ht="18" customHeight="1"/>
    <row r="58741" ht="18" customHeight="1"/>
    <row r="58742" ht="18" customHeight="1"/>
    <row r="58743" ht="18" customHeight="1"/>
    <row r="58744" ht="18" customHeight="1"/>
    <row r="58745" ht="18" customHeight="1"/>
    <row r="58746" ht="18" customHeight="1"/>
    <row r="58747" ht="18" customHeight="1"/>
    <row r="58748" ht="18" customHeight="1"/>
    <row r="58749" ht="18" customHeight="1"/>
    <row r="58750" ht="18" customHeight="1"/>
    <row r="58751" ht="18" customHeight="1"/>
    <row r="58752" ht="18" customHeight="1"/>
    <row r="58753" ht="18" customHeight="1"/>
    <row r="58754" ht="18" customHeight="1"/>
    <row r="58755" ht="18" customHeight="1"/>
    <row r="58756" ht="18" customHeight="1"/>
    <row r="58757" ht="18" customHeight="1"/>
    <row r="58758" ht="18" customHeight="1"/>
    <row r="58759" ht="18" customHeight="1"/>
    <row r="58760" ht="18" customHeight="1"/>
    <row r="58761" ht="18" customHeight="1"/>
    <row r="58762" ht="18" customHeight="1"/>
    <row r="58763" ht="18" customHeight="1"/>
    <row r="58764" ht="18" customHeight="1"/>
    <row r="58765" ht="18" customHeight="1"/>
    <row r="58766" ht="18" customHeight="1"/>
    <row r="58767" ht="18" customHeight="1"/>
    <row r="58768" ht="18" customHeight="1"/>
    <row r="58769" ht="18" customHeight="1"/>
    <row r="58770" ht="18" customHeight="1"/>
    <row r="58771" ht="18" customHeight="1"/>
    <row r="58772" ht="18" customHeight="1"/>
    <row r="58773" ht="18" customHeight="1"/>
    <row r="58774" ht="18" customHeight="1"/>
    <row r="58775" ht="18" customHeight="1"/>
    <row r="58776" ht="18" customHeight="1"/>
    <row r="58777" ht="18" customHeight="1"/>
    <row r="58778" ht="18" customHeight="1"/>
    <row r="58779" ht="18" customHeight="1"/>
    <row r="58780" ht="18" customHeight="1"/>
    <row r="58781" ht="18" customHeight="1"/>
    <row r="58782" ht="18" customHeight="1"/>
    <row r="58783" ht="18" customHeight="1"/>
    <row r="58784" ht="18" customHeight="1"/>
    <row r="58785" ht="18" customHeight="1"/>
    <row r="58786" ht="18" customHeight="1"/>
    <row r="58787" ht="18" customHeight="1"/>
    <row r="58788" ht="18" customHeight="1"/>
    <row r="58789" ht="18" customHeight="1"/>
    <row r="58790" ht="18" customHeight="1"/>
    <row r="58791" ht="18" customHeight="1"/>
    <row r="58792" ht="18" customHeight="1"/>
    <row r="58793" ht="18" customHeight="1"/>
    <row r="58794" ht="18" customHeight="1"/>
    <row r="58795" ht="18" customHeight="1"/>
    <row r="58796" ht="18" customHeight="1"/>
    <row r="58797" ht="18" customHeight="1"/>
    <row r="58798" ht="18" customHeight="1"/>
    <row r="58799" ht="18" customHeight="1"/>
    <row r="58800" ht="18" customHeight="1"/>
    <row r="58801" ht="18" customHeight="1"/>
    <row r="58802" ht="18" customHeight="1"/>
    <row r="58803" ht="18" customHeight="1"/>
    <row r="58804" ht="18" customHeight="1"/>
    <row r="58805" ht="18" customHeight="1"/>
    <row r="58806" ht="18" customHeight="1"/>
    <row r="58807" ht="18" customHeight="1"/>
    <row r="58808" ht="18" customHeight="1"/>
    <row r="58809" ht="18" customHeight="1"/>
    <row r="58810" ht="18" customHeight="1"/>
    <row r="58811" ht="18" customHeight="1"/>
    <row r="58812" ht="18" customHeight="1"/>
    <row r="58813" ht="18" customHeight="1"/>
    <row r="58814" ht="18" customHeight="1"/>
    <row r="58815" ht="18" customHeight="1"/>
    <row r="58816" ht="18" customHeight="1"/>
    <row r="58817" ht="18" customHeight="1"/>
    <row r="58818" ht="18" customHeight="1"/>
    <row r="58819" ht="18" customHeight="1"/>
    <row r="58820" ht="18" customHeight="1"/>
    <row r="58821" ht="18" customHeight="1"/>
    <row r="58822" ht="18" customHeight="1"/>
    <row r="58823" ht="18" customHeight="1"/>
    <row r="58824" ht="18" customHeight="1"/>
    <row r="58825" ht="18" customHeight="1"/>
    <row r="58826" ht="18" customHeight="1"/>
    <row r="58827" ht="18" customHeight="1"/>
    <row r="58828" ht="18" customHeight="1"/>
    <row r="58829" ht="18" customHeight="1"/>
    <row r="58830" ht="18" customHeight="1"/>
    <row r="58831" ht="18" customHeight="1"/>
    <row r="58832" ht="18" customHeight="1"/>
    <row r="58833" ht="18" customHeight="1"/>
    <row r="58834" ht="18" customHeight="1"/>
    <row r="58835" ht="18" customHeight="1"/>
    <row r="58836" ht="18" customHeight="1"/>
    <row r="58837" ht="18" customHeight="1"/>
    <row r="58838" ht="18" customHeight="1"/>
    <row r="58839" ht="18" customHeight="1"/>
    <row r="58840" ht="18" customHeight="1"/>
    <row r="58841" ht="18" customHeight="1"/>
    <row r="58842" ht="18" customHeight="1"/>
    <row r="58843" ht="18" customHeight="1"/>
    <row r="58844" ht="18" customHeight="1"/>
    <row r="58845" ht="18" customHeight="1"/>
    <row r="58846" ht="18" customHeight="1"/>
    <row r="58847" ht="18" customHeight="1"/>
    <row r="58848" ht="18" customHeight="1"/>
    <row r="58849" ht="18" customHeight="1"/>
    <row r="58850" ht="18" customHeight="1"/>
    <row r="58851" ht="18" customHeight="1"/>
    <row r="58852" ht="18" customHeight="1"/>
    <row r="58853" ht="18" customHeight="1"/>
    <row r="58854" ht="18" customHeight="1"/>
    <row r="58855" ht="18" customHeight="1"/>
    <row r="58856" ht="18" customHeight="1"/>
    <row r="58857" ht="18" customHeight="1"/>
    <row r="58858" ht="18" customHeight="1"/>
    <row r="58859" ht="18" customHeight="1"/>
    <row r="58860" ht="18" customHeight="1"/>
    <row r="58861" ht="18" customHeight="1"/>
    <row r="58862" ht="18" customHeight="1"/>
    <row r="58863" ht="18" customHeight="1"/>
    <row r="58864" ht="18" customHeight="1"/>
    <row r="58865" ht="18" customHeight="1"/>
    <row r="58866" ht="18" customHeight="1"/>
    <row r="58867" ht="18" customHeight="1"/>
    <row r="58868" ht="18" customHeight="1"/>
    <row r="58869" ht="18" customHeight="1"/>
    <row r="58870" ht="18" customHeight="1"/>
    <row r="58871" ht="18" customHeight="1"/>
    <row r="58872" ht="18" customHeight="1"/>
    <row r="58873" ht="18" customHeight="1"/>
    <row r="58874" ht="18" customHeight="1"/>
    <row r="58875" ht="18" customHeight="1"/>
    <row r="58876" ht="18" customHeight="1"/>
    <row r="58877" ht="18" customHeight="1"/>
    <row r="58878" ht="18" customHeight="1"/>
    <row r="58879" ht="18" customHeight="1"/>
    <row r="58880" ht="18" customHeight="1"/>
    <row r="58881" ht="18" customHeight="1"/>
    <row r="58882" ht="18" customHeight="1"/>
    <row r="58883" ht="18" customHeight="1"/>
    <row r="58884" ht="18" customHeight="1"/>
    <row r="58885" ht="18" customHeight="1"/>
    <row r="58886" ht="18" customHeight="1"/>
    <row r="58887" ht="18" customHeight="1"/>
    <row r="58888" ht="18" customHeight="1"/>
    <row r="58889" ht="18" customHeight="1"/>
    <row r="58890" ht="18" customHeight="1"/>
    <row r="58891" ht="18" customHeight="1"/>
    <row r="58892" ht="18" customHeight="1"/>
    <row r="58893" ht="18" customHeight="1"/>
    <row r="58894" ht="18" customHeight="1"/>
    <row r="58895" ht="18" customHeight="1"/>
    <row r="58896" ht="18" customHeight="1"/>
    <row r="58897" ht="18" customHeight="1"/>
    <row r="58898" ht="18" customHeight="1"/>
    <row r="58899" ht="18" customHeight="1"/>
    <row r="58900" ht="18" customHeight="1"/>
    <row r="58901" ht="18" customHeight="1"/>
    <row r="58902" ht="18" customHeight="1"/>
    <row r="58903" ht="18" customHeight="1"/>
    <row r="58904" ht="18" customHeight="1"/>
    <row r="58905" ht="18" customHeight="1"/>
    <row r="58906" ht="18" customHeight="1"/>
    <row r="58907" ht="18" customHeight="1"/>
    <row r="58908" ht="18" customHeight="1"/>
    <row r="58909" ht="18" customHeight="1"/>
    <row r="58910" ht="18" customHeight="1"/>
    <row r="58911" ht="18" customHeight="1"/>
    <row r="58912" ht="18" customHeight="1"/>
    <row r="58913" ht="18" customHeight="1"/>
    <row r="58914" ht="18" customHeight="1"/>
    <row r="58915" ht="18" customHeight="1"/>
    <row r="58916" ht="18" customHeight="1"/>
    <row r="58917" ht="18" customHeight="1"/>
    <row r="58918" ht="18" customHeight="1"/>
    <row r="58919" ht="18" customHeight="1"/>
    <row r="58920" ht="18" customHeight="1"/>
    <row r="58921" ht="18" customHeight="1"/>
    <row r="58922" ht="18" customHeight="1"/>
    <row r="58923" ht="18" customHeight="1"/>
    <row r="58924" ht="18" customHeight="1"/>
    <row r="58925" ht="18" customHeight="1"/>
    <row r="58926" ht="18" customHeight="1"/>
    <row r="58927" ht="18" customHeight="1"/>
    <row r="58928" ht="18" customHeight="1"/>
    <row r="58929" ht="18" customHeight="1"/>
    <row r="58930" ht="18" customHeight="1"/>
    <row r="58931" ht="18" customHeight="1"/>
    <row r="58932" ht="18" customHeight="1"/>
    <row r="58933" ht="18" customHeight="1"/>
    <row r="58934" ht="18" customHeight="1"/>
    <row r="58935" ht="18" customHeight="1"/>
    <row r="58936" ht="18" customHeight="1"/>
    <row r="58937" ht="18" customHeight="1"/>
    <row r="58938" ht="18" customHeight="1"/>
    <row r="58939" ht="18" customHeight="1"/>
    <row r="58940" ht="18" customHeight="1"/>
    <row r="58941" ht="18" customHeight="1"/>
    <row r="58942" ht="18" customHeight="1"/>
    <row r="58943" ht="18" customHeight="1"/>
    <row r="58944" ht="18" customHeight="1"/>
    <row r="58945" ht="18" customHeight="1"/>
    <row r="58946" ht="18" customHeight="1"/>
    <row r="58947" ht="18" customHeight="1"/>
    <row r="58948" ht="18" customHeight="1"/>
    <row r="58949" ht="18" customHeight="1"/>
    <row r="58950" ht="18" customHeight="1"/>
    <row r="58951" ht="18" customHeight="1"/>
    <row r="58952" ht="18" customHeight="1"/>
    <row r="58953" ht="18" customHeight="1"/>
    <row r="58954" ht="18" customHeight="1"/>
    <row r="58955" ht="18" customHeight="1"/>
    <row r="58956" ht="18" customHeight="1"/>
    <row r="58957" ht="18" customHeight="1"/>
    <row r="58958" ht="18" customHeight="1"/>
    <row r="58959" ht="18" customHeight="1"/>
    <row r="58960" ht="18" customHeight="1"/>
    <row r="58961" ht="18" customHeight="1"/>
    <row r="58962" ht="18" customHeight="1"/>
    <row r="58963" ht="18" customHeight="1"/>
    <row r="58964" ht="18" customHeight="1"/>
    <row r="58965" ht="18" customHeight="1"/>
    <row r="58966" ht="18" customHeight="1"/>
    <row r="58967" ht="18" customHeight="1"/>
    <row r="58968" ht="18" customHeight="1"/>
    <row r="58969" ht="18" customHeight="1"/>
    <row r="58970" ht="18" customHeight="1"/>
    <row r="58971" ht="18" customHeight="1"/>
    <row r="58972" ht="18" customHeight="1"/>
    <row r="58973" ht="18" customHeight="1"/>
    <row r="58974" ht="18" customHeight="1"/>
    <row r="58975" ht="18" customHeight="1"/>
    <row r="58976" ht="18" customHeight="1"/>
    <row r="58977" ht="18" customHeight="1"/>
    <row r="58978" ht="18" customHeight="1"/>
    <row r="58979" ht="18" customHeight="1"/>
    <row r="58980" ht="18" customHeight="1"/>
    <row r="58981" ht="18" customHeight="1"/>
    <row r="58982" ht="18" customHeight="1"/>
    <row r="58983" ht="18" customHeight="1"/>
    <row r="58984" ht="18" customHeight="1"/>
    <row r="58985" ht="18" customHeight="1"/>
    <row r="58986" ht="18" customHeight="1"/>
    <row r="58987" ht="18" customHeight="1"/>
    <row r="58988" ht="18" customHeight="1"/>
    <row r="58989" ht="18" customHeight="1"/>
    <row r="58990" ht="18" customHeight="1"/>
    <row r="58991" ht="18" customHeight="1"/>
    <row r="58992" ht="18" customHeight="1"/>
    <row r="58993" ht="18" customHeight="1"/>
    <row r="58994" ht="18" customHeight="1"/>
    <row r="58995" ht="18" customHeight="1"/>
    <row r="58996" ht="18" customHeight="1"/>
    <row r="58997" ht="18" customHeight="1"/>
    <row r="58998" ht="18" customHeight="1"/>
    <row r="58999" ht="18" customHeight="1"/>
    <row r="59000" ht="18" customHeight="1"/>
    <row r="59001" ht="18" customHeight="1"/>
    <row r="59002" ht="18" customHeight="1"/>
    <row r="59003" ht="18" customHeight="1"/>
    <row r="59004" ht="18" customHeight="1"/>
    <row r="59005" ht="18" customHeight="1"/>
    <row r="59006" ht="18" customHeight="1"/>
    <row r="59007" ht="18" customHeight="1"/>
    <row r="59008" ht="18" customHeight="1"/>
    <row r="59009" ht="18" customHeight="1"/>
    <row r="59010" ht="18" customHeight="1"/>
    <row r="59011" ht="18" customHeight="1"/>
    <row r="59012" ht="18" customHeight="1"/>
    <row r="59013" ht="18" customHeight="1"/>
    <row r="59014" ht="18" customHeight="1"/>
    <row r="59015" ht="18" customHeight="1"/>
    <row r="59016" ht="18" customHeight="1"/>
    <row r="59017" ht="18" customHeight="1"/>
    <row r="59018" ht="18" customHeight="1"/>
    <row r="59019" ht="18" customHeight="1"/>
    <row r="59020" ht="18" customHeight="1"/>
    <row r="59021" ht="18" customHeight="1"/>
    <row r="59022" ht="18" customHeight="1"/>
    <row r="59023" ht="18" customHeight="1"/>
    <row r="59024" ht="18" customHeight="1"/>
    <row r="59025" ht="18" customHeight="1"/>
    <row r="59026" ht="18" customHeight="1"/>
    <row r="59027" ht="18" customHeight="1"/>
    <row r="59028" ht="18" customHeight="1"/>
    <row r="59029" ht="18" customHeight="1"/>
    <row r="59030" ht="18" customHeight="1"/>
    <row r="59031" ht="18" customHeight="1"/>
    <row r="59032" ht="18" customHeight="1"/>
    <row r="59033" ht="18" customHeight="1"/>
    <row r="59034" ht="18" customHeight="1"/>
    <row r="59035" ht="18" customHeight="1"/>
    <row r="59036" ht="18" customHeight="1"/>
    <row r="59037" ht="18" customHeight="1"/>
    <row r="59038" ht="18" customHeight="1"/>
    <row r="59039" ht="18" customHeight="1"/>
    <row r="59040" ht="18" customHeight="1"/>
    <row r="59041" ht="18" customHeight="1"/>
    <row r="59042" ht="18" customHeight="1"/>
    <row r="59043" ht="18" customHeight="1"/>
    <row r="59044" ht="18" customHeight="1"/>
    <row r="59045" ht="18" customHeight="1"/>
    <row r="59046" ht="18" customHeight="1"/>
    <row r="59047" ht="18" customHeight="1"/>
    <row r="59048" ht="18" customHeight="1"/>
    <row r="59049" ht="18" customHeight="1"/>
    <row r="59050" ht="18" customHeight="1"/>
    <row r="59051" ht="18" customHeight="1"/>
    <row r="59052" ht="18" customHeight="1"/>
    <row r="59053" ht="18" customHeight="1"/>
    <row r="59054" ht="18" customHeight="1"/>
    <row r="59055" ht="18" customHeight="1"/>
    <row r="59056" ht="18" customHeight="1"/>
    <row r="59057" ht="18" customHeight="1"/>
    <row r="59058" ht="18" customHeight="1"/>
    <row r="59059" ht="18" customHeight="1"/>
    <row r="59060" ht="18" customHeight="1"/>
    <row r="59061" ht="18" customHeight="1"/>
    <row r="59062" ht="18" customHeight="1"/>
    <row r="59063" ht="18" customHeight="1"/>
    <row r="59064" ht="18" customHeight="1"/>
    <row r="59065" ht="18" customHeight="1"/>
    <row r="59066" ht="18" customHeight="1"/>
    <row r="59067" ht="18" customHeight="1"/>
    <row r="59068" ht="18" customHeight="1"/>
    <row r="59069" ht="18" customHeight="1"/>
    <row r="59070" ht="18" customHeight="1"/>
    <row r="59071" ht="18" customHeight="1"/>
    <row r="59072" ht="18" customHeight="1"/>
    <row r="59073" ht="18" customHeight="1"/>
    <row r="59074" ht="18" customHeight="1"/>
    <row r="59075" ht="18" customHeight="1"/>
    <row r="59076" ht="18" customHeight="1"/>
    <row r="59077" ht="18" customHeight="1"/>
    <row r="59078" ht="18" customHeight="1"/>
    <row r="59079" ht="18" customHeight="1"/>
    <row r="59080" ht="18" customHeight="1"/>
    <row r="59081" ht="18" customHeight="1"/>
    <row r="59082" ht="18" customHeight="1"/>
    <row r="59083" ht="18" customHeight="1"/>
    <row r="59084" ht="18" customHeight="1"/>
    <row r="59085" ht="18" customHeight="1"/>
    <row r="59086" ht="18" customHeight="1"/>
    <row r="59087" ht="18" customHeight="1"/>
    <row r="59088" ht="18" customHeight="1"/>
    <row r="59089" ht="18" customHeight="1"/>
    <row r="59090" ht="18" customHeight="1"/>
    <row r="59091" ht="18" customHeight="1"/>
    <row r="59092" ht="18" customHeight="1"/>
    <row r="59093" ht="18" customHeight="1"/>
    <row r="59094" ht="18" customHeight="1"/>
    <row r="59095" ht="18" customHeight="1"/>
    <row r="59096" ht="18" customHeight="1"/>
    <row r="59097" ht="18" customHeight="1"/>
    <row r="59098" ht="18" customHeight="1"/>
    <row r="59099" ht="18" customHeight="1"/>
    <row r="59100" ht="18" customHeight="1"/>
    <row r="59101" ht="18" customHeight="1"/>
    <row r="59102" ht="18" customHeight="1"/>
    <row r="59103" ht="18" customHeight="1"/>
    <row r="59104" ht="18" customHeight="1"/>
    <row r="59105" ht="18" customHeight="1"/>
    <row r="59106" ht="18" customHeight="1"/>
    <row r="59107" ht="18" customHeight="1"/>
    <row r="59108" ht="18" customHeight="1"/>
    <row r="59109" ht="18" customHeight="1"/>
    <row r="59110" ht="18" customHeight="1"/>
    <row r="59111" ht="18" customHeight="1"/>
    <row r="59112" ht="18" customHeight="1"/>
    <row r="59113" ht="18" customHeight="1"/>
    <row r="59114" ht="18" customHeight="1"/>
    <row r="59115" ht="18" customHeight="1"/>
    <row r="59116" ht="18" customHeight="1"/>
    <row r="59117" ht="18" customHeight="1"/>
    <row r="59118" ht="18" customHeight="1"/>
    <row r="59119" ht="18" customHeight="1"/>
    <row r="59120" ht="18" customHeight="1"/>
    <row r="59121" ht="18" customHeight="1"/>
    <row r="59122" ht="18" customHeight="1"/>
    <row r="59123" ht="18" customHeight="1"/>
    <row r="59124" ht="18" customHeight="1"/>
    <row r="59125" ht="18" customHeight="1"/>
    <row r="59126" ht="18" customHeight="1"/>
    <row r="59127" ht="18" customHeight="1"/>
    <row r="59128" ht="18" customHeight="1"/>
    <row r="59129" ht="18" customHeight="1"/>
    <row r="59130" ht="18" customHeight="1"/>
    <row r="59131" ht="18" customHeight="1"/>
    <row r="59132" ht="18" customHeight="1"/>
    <row r="59133" ht="18" customHeight="1"/>
    <row r="59134" ht="18" customHeight="1"/>
    <row r="59135" ht="18" customHeight="1"/>
    <row r="59136" ht="18" customHeight="1"/>
    <row r="59137" ht="18" customHeight="1"/>
    <row r="59138" ht="18" customHeight="1"/>
    <row r="59139" ht="18" customHeight="1"/>
    <row r="59140" ht="18" customHeight="1"/>
    <row r="59141" ht="18" customHeight="1"/>
    <row r="59142" ht="18" customHeight="1"/>
    <row r="59143" ht="18" customHeight="1"/>
    <row r="59144" ht="18" customHeight="1"/>
    <row r="59145" ht="18" customHeight="1"/>
    <row r="59146" ht="18" customHeight="1"/>
    <row r="59147" ht="18" customHeight="1"/>
    <row r="59148" ht="18" customHeight="1"/>
    <row r="59149" ht="18" customHeight="1"/>
    <row r="59150" ht="18" customHeight="1"/>
    <row r="59151" ht="18" customHeight="1"/>
    <row r="59152" ht="18" customHeight="1"/>
    <row r="59153" ht="18" customHeight="1"/>
    <row r="59154" ht="18" customHeight="1"/>
    <row r="59155" ht="18" customHeight="1"/>
    <row r="59156" ht="18" customHeight="1"/>
    <row r="59157" ht="18" customHeight="1"/>
    <row r="59158" ht="18" customHeight="1"/>
    <row r="59159" ht="18" customHeight="1"/>
    <row r="59160" ht="18" customHeight="1"/>
    <row r="59161" ht="18" customHeight="1"/>
    <row r="59162" ht="18" customHeight="1"/>
    <row r="59163" ht="18" customHeight="1"/>
    <row r="59164" ht="18" customHeight="1"/>
    <row r="59165" ht="18" customHeight="1"/>
    <row r="59166" ht="18" customHeight="1"/>
    <row r="59167" ht="18" customHeight="1"/>
    <row r="59168" ht="18" customHeight="1"/>
    <row r="59169" ht="18" customHeight="1"/>
    <row r="59170" ht="18" customHeight="1"/>
    <row r="59171" ht="18" customHeight="1"/>
    <row r="59172" ht="18" customHeight="1"/>
    <row r="59173" ht="18" customHeight="1"/>
    <row r="59174" ht="18" customHeight="1"/>
    <row r="59175" ht="18" customHeight="1"/>
    <row r="59176" ht="18" customHeight="1"/>
    <row r="59177" ht="18" customHeight="1"/>
    <row r="59178" ht="18" customHeight="1"/>
    <row r="59179" ht="18" customHeight="1"/>
    <row r="59180" ht="18" customHeight="1"/>
    <row r="59181" ht="18" customHeight="1"/>
    <row r="59182" ht="18" customHeight="1"/>
    <row r="59183" ht="18" customHeight="1"/>
    <row r="59184" ht="18" customHeight="1"/>
    <row r="59185" ht="18" customHeight="1"/>
    <row r="59186" ht="18" customHeight="1"/>
    <row r="59187" ht="18" customHeight="1"/>
    <row r="59188" ht="18" customHeight="1"/>
    <row r="59189" ht="18" customHeight="1"/>
    <row r="59190" ht="18" customHeight="1"/>
    <row r="59191" ht="18" customHeight="1"/>
    <row r="59192" ht="18" customHeight="1"/>
    <row r="59193" ht="18" customHeight="1"/>
    <row r="59194" ht="18" customHeight="1"/>
    <row r="59195" ht="18" customHeight="1"/>
    <row r="59196" ht="18" customHeight="1"/>
    <row r="59197" ht="18" customHeight="1"/>
    <row r="59198" ht="18" customHeight="1"/>
    <row r="59199" ht="18" customHeight="1"/>
    <row r="59200" ht="18" customHeight="1"/>
    <row r="59201" ht="18" customHeight="1"/>
    <row r="59202" ht="18" customHeight="1"/>
    <row r="59203" ht="18" customHeight="1"/>
    <row r="59204" ht="18" customHeight="1"/>
    <row r="59205" ht="18" customHeight="1"/>
    <row r="59206" ht="18" customHeight="1"/>
    <row r="59207" ht="18" customHeight="1"/>
    <row r="59208" ht="18" customHeight="1"/>
    <row r="59209" ht="18" customHeight="1"/>
    <row r="59210" ht="18" customHeight="1"/>
    <row r="59211" ht="18" customHeight="1"/>
    <row r="59212" ht="18" customHeight="1"/>
    <row r="59213" ht="18" customHeight="1"/>
    <row r="59214" ht="18" customHeight="1"/>
    <row r="59215" ht="18" customHeight="1"/>
    <row r="59216" ht="18" customHeight="1"/>
    <row r="59217" ht="18" customHeight="1"/>
    <row r="59218" ht="18" customHeight="1"/>
    <row r="59219" ht="18" customHeight="1"/>
    <row r="59220" ht="18" customHeight="1"/>
    <row r="59221" ht="18" customHeight="1"/>
    <row r="59222" ht="18" customHeight="1"/>
    <row r="59223" ht="18" customHeight="1"/>
    <row r="59224" ht="18" customHeight="1"/>
    <row r="59225" ht="18" customHeight="1"/>
    <row r="59226" ht="18" customHeight="1"/>
    <row r="59227" ht="18" customHeight="1"/>
    <row r="59228" ht="18" customHeight="1"/>
    <row r="59229" ht="18" customHeight="1"/>
    <row r="59230" ht="18" customHeight="1"/>
    <row r="59231" ht="18" customHeight="1"/>
    <row r="59232" ht="18" customHeight="1"/>
    <row r="59233" ht="18" customHeight="1"/>
    <row r="59234" ht="18" customHeight="1"/>
    <row r="59235" ht="18" customHeight="1"/>
    <row r="59236" ht="18" customHeight="1"/>
    <row r="59237" ht="18" customHeight="1"/>
    <row r="59238" ht="18" customHeight="1"/>
    <row r="59239" ht="18" customHeight="1"/>
    <row r="59240" ht="18" customHeight="1"/>
    <row r="59241" ht="18" customHeight="1"/>
    <row r="59242" ht="18" customHeight="1"/>
    <row r="59243" ht="18" customHeight="1"/>
    <row r="59244" ht="18" customHeight="1"/>
    <row r="59245" ht="18" customHeight="1"/>
    <row r="59246" ht="18" customHeight="1"/>
    <row r="59247" ht="18" customHeight="1"/>
    <row r="59248" ht="18" customHeight="1"/>
    <row r="59249" ht="18" customHeight="1"/>
    <row r="59250" ht="18" customHeight="1"/>
    <row r="59251" ht="18" customHeight="1"/>
    <row r="59252" ht="18" customHeight="1"/>
    <row r="59253" ht="18" customHeight="1"/>
    <row r="59254" ht="18" customHeight="1"/>
    <row r="59255" ht="18" customHeight="1"/>
    <row r="59256" ht="18" customHeight="1"/>
    <row r="59257" ht="18" customHeight="1"/>
    <row r="59258" ht="18" customHeight="1"/>
    <row r="59259" ht="18" customHeight="1"/>
    <row r="59260" ht="18" customHeight="1"/>
    <row r="59261" ht="18" customHeight="1"/>
    <row r="59262" ht="18" customHeight="1"/>
    <row r="59263" ht="18" customHeight="1"/>
    <row r="59264" ht="18" customHeight="1"/>
    <row r="59265" ht="18" customHeight="1"/>
    <row r="59266" ht="18" customHeight="1"/>
    <row r="59267" ht="18" customHeight="1"/>
    <row r="59268" ht="18" customHeight="1"/>
    <row r="59269" ht="18" customHeight="1"/>
    <row r="59270" ht="18" customHeight="1"/>
    <row r="59271" ht="18" customHeight="1"/>
    <row r="59272" ht="18" customHeight="1"/>
    <row r="59273" ht="18" customHeight="1"/>
    <row r="59274" ht="18" customHeight="1"/>
    <row r="59275" ht="18" customHeight="1"/>
    <row r="59276" ht="18" customHeight="1"/>
    <row r="59277" ht="18" customHeight="1"/>
    <row r="59278" ht="18" customHeight="1"/>
    <row r="59279" ht="18" customHeight="1"/>
    <row r="59280" ht="18" customHeight="1"/>
    <row r="59281" ht="18" customHeight="1"/>
    <row r="59282" ht="18" customHeight="1"/>
    <row r="59283" ht="18" customHeight="1"/>
    <row r="59284" ht="18" customHeight="1"/>
    <row r="59285" ht="18" customHeight="1"/>
    <row r="59286" ht="18" customHeight="1"/>
    <row r="59287" ht="18" customHeight="1"/>
    <row r="59288" ht="18" customHeight="1"/>
    <row r="59289" ht="18" customHeight="1"/>
    <row r="59290" ht="18" customHeight="1"/>
    <row r="59291" ht="18" customHeight="1"/>
    <row r="59292" ht="18" customHeight="1"/>
    <row r="59293" ht="18" customHeight="1"/>
    <row r="59294" ht="18" customHeight="1"/>
    <row r="59295" ht="18" customHeight="1"/>
    <row r="59296" ht="18" customHeight="1"/>
    <row r="59297" ht="18" customHeight="1"/>
    <row r="59298" ht="18" customHeight="1"/>
    <row r="59299" ht="18" customHeight="1"/>
    <row r="59300" ht="18" customHeight="1"/>
    <row r="59301" ht="18" customHeight="1"/>
    <row r="59302" ht="18" customHeight="1"/>
    <row r="59303" ht="18" customHeight="1"/>
    <row r="59304" ht="18" customHeight="1"/>
    <row r="59305" ht="18" customHeight="1"/>
    <row r="59306" ht="18" customHeight="1"/>
    <row r="59307" ht="18" customHeight="1"/>
    <row r="59308" ht="18" customHeight="1"/>
    <row r="59309" ht="18" customHeight="1"/>
    <row r="59310" ht="18" customHeight="1"/>
    <row r="59311" ht="18" customHeight="1"/>
    <row r="59312" ht="18" customHeight="1"/>
    <row r="59313" ht="18" customHeight="1"/>
    <row r="59314" ht="18" customHeight="1"/>
    <row r="59315" ht="18" customHeight="1"/>
    <row r="59316" ht="18" customHeight="1"/>
    <row r="59317" ht="18" customHeight="1"/>
    <row r="59318" ht="18" customHeight="1"/>
    <row r="59319" ht="18" customHeight="1"/>
    <row r="59320" ht="18" customHeight="1"/>
    <row r="59321" ht="18" customHeight="1"/>
    <row r="59322" ht="18" customHeight="1"/>
    <row r="59323" ht="18" customHeight="1"/>
    <row r="59324" ht="18" customHeight="1"/>
    <row r="59325" ht="18" customHeight="1"/>
    <row r="59326" ht="18" customHeight="1"/>
    <row r="59327" ht="18" customHeight="1"/>
    <row r="59328" ht="18" customHeight="1"/>
    <row r="59329" ht="18" customHeight="1"/>
    <row r="59330" ht="18" customHeight="1"/>
    <row r="59331" ht="18" customHeight="1"/>
    <row r="59332" ht="18" customHeight="1"/>
    <row r="59333" ht="18" customHeight="1"/>
    <row r="59334" ht="18" customHeight="1"/>
    <row r="59335" ht="18" customHeight="1"/>
    <row r="59336" ht="18" customHeight="1"/>
    <row r="59337" ht="18" customHeight="1"/>
    <row r="59338" ht="18" customHeight="1"/>
    <row r="59339" ht="18" customHeight="1"/>
    <row r="59340" ht="18" customHeight="1"/>
    <row r="59341" ht="18" customHeight="1"/>
    <row r="59342" ht="18" customHeight="1"/>
    <row r="59343" ht="18" customHeight="1"/>
    <row r="59344" ht="18" customHeight="1"/>
    <row r="59345" ht="18" customHeight="1"/>
    <row r="59346" ht="18" customHeight="1"/>
    <row r="59347" ht="18" customHeight="1"/>
    <row r="59348" ht="18" customHeight="1"/>
    <row r="59349" ht="18" customHeight="1"/>
    <row r="59350" ht="18" customHeight="1"/>
    <row r="59351" ht="18" customHeight="1"/>
    <row r="59352" ht="18" customHeight="1"/>
    <row r="59353" ht="18" customHeight="1"/>
    <row r="59354" ht="18" customHeight="1"/>
    <row r="59355" ht="18" customHeight="1"/>
    <row r="59356" ht="18" customHeight="1"/>
    <row r="59357" ht="18" customHeight="1"/>
    <row r="59358" ht="18" customHeight="1"/>
    <row r="59359" ht="18" customHeight="1"/>
    <row r="59360" ht="18" customHeight="1"/>
    <row r="59361" ht="18" customHeight="1"/>
    <row r="59362" ht="18" customHeight="1"/>
    <row r="59363" ht="18" customHeight="1"/>
    <row r="59364" ht="18" customHeight="1"/>
    <row r="59365" ht="18" customHeight="1"/>
    <row r="59366" ht="18" customHeight="1"/>
    <row r="59367" ht="18" customHeight="1"/>
    <row r="59368" ht="18" customHeight="1"/>
    <row r="59369" ht="18" customHeight="1"/>
    <row r="59370" ht="18" customHeight="1"/>
    <row r="59371" ht="18" customHeight="1"/>
    <row r="59372" ht="18" customHeight="1"/>
    <row r="59373" ht="18" customHeight="1"/>
    <row r="59374" ht="18" customHeight="1"/>
    <row r="59375" ht="18" customHeight="1"/>
    <row r="59376" ht="18" customHeight="1"/>
    <row r="59377" ht="18" customHeight="1"/>
    <row r="59378" ht="18" customHeight="1"/>
    <row r="59379" ht="18" customHeight="1"/>
    <row r="59380" ht="18" customHeight="1"/>
    <row r="59381" ht="18" customHeight="1"/>
    <row r="59382" ht="18" customHeight="1"/>
    <row r="59383" ht="18" customHeight="1"/>
    <row r="59384" ht="18" customHeight="1"/>
    <row r="59385" ht="18" customHeight="1"/>
    <row r="59386" ht="18" customHeight="1"/>
    <row r="59387" ht="18" customHeight="1"/>
    <row r="59388" ht="18" customHeight="1"/>
    <row r="59389" ht="18" customHeight="1"/>
    <row r="59390" ht="18" customHeight="1"/>
    <row r="59391" ht="18" customHeight="1"/>
    <row r="59392" ht="18" customHeight="1"/>
    <row r="59393" ht="18" customHeight="1"/>
    <row r="59394" ht="18" customHeight="1"/>
    <row r="59395" ht="18" customHeight="1"/>
    <row r="59396" ht="18" customHeight="1"/>
    <row r="59397" ht="18" customHeight="1"/>
    <row r="59398" ht="18" customHeight="1"/>
    <row r="59399" ht="18" customHeight="1"/>
    <row r="59400" ht="18" customHeight="1"/>
    <row r="59401" ht="18" customHeight="1"/>
    <row r="59402" ht="18" customHeight="1"/>
    <row r="59403" ht="18" customHeight="1"/>
    <row r="59404" ht="18" customHeight="1"/>
    <row r="59405" ht="18" customHeight="1"/>
    <row r="59406" ht="18" customHeight="1"/>
    <row r="59407" ht="18" customHeight="1"/>
    <row r="59408" ht="18" customHeight="1"/>
    <row r="59409" ht="18" customHeight="1"/>
    <row r="59410" ht="18" customHeight="1"/>
    <row r="59411" ht="18" customHeight="1"/>
    <row r="59412" ht="18" customHeight="1"/>
    <row r="59413" ht="18" customHeight="1"/>
    <row r="59414" ht="18" customHeight="1"/>
    <row r="59415" ht="18" customHeight="1"/>
    <row r="59416" ht="18" customHeight="1"/>
    <row r="59417" ht="18" customHeight="1"/>
    <row r="59418" ht="18" customHeight="1"/>
    <row r="59419" ht="18" customHeight="1"/>
    <row r="59420" ht="18" customHeight="1"/>
    <row r="59421" ht="18" customHeight="1"/>
    <row r="59422" ht="18" customHeight="1"/>
    <row r="59423" ht="18" customHeight="1"/>
    <row r="59424" ht="18" customHeight="1"/>
    <row r="59425" ht="18" customHeight="1"/>
    <row r="59426" ht="18" customHeight="1"/>
    <row r="59427" ht="18" customHeight="1"/>
    <row r="59428" ht="18" customHeight="1"/>
    <row r="59429" ht="18" customHeight="1"/>
    <row r="59430" ht="18" customHeight="1"/>
    <row r="59431" ht="18" customHeight="1"/>
    <row r="59432" ht="18" customHeight="1"/>
    <row r="59433" ht="18" customHeight="1"/>
    <row r="59434" ht="18" customHeight="1"/>
    <row r="59435" ht="18" customHeight="1"/>
    <row r="59436" ht="18" customHeight="1"/>
    <row r="59437" ht="18" customHeight="1"/>
    <row r="59438" ht="18" customHeight="1"/>
    <row r="59439" ht="18" customHeight="1"/>
    <row r="59440" ht="18" customHeight="1"/>
    <row r="59441" ht="18" customHeight="1"/>
    <row r="59442" ht="18" customHeight="1"/>
    <row r="59443" ht="18" customHeight="1"/>
    <row r="59444" ht="18" customHeight="1"/>
    <row r="59445" ht="18" customHeight="1"/>
    <row r="59446" ht="18" customHeight="1"/>
    <row r="59447" ht="18" customHeight="1"/>
    <row r="59448" ht="18" customHeight="1"/>
    <row r="59449" ht="18" customHeight="1"/>
    <row r="59450" ht="18" customHeight="1"/>
    <row r="59451" ht="18" customHeight="1"/>
    <row r="59452" ht="18" customHeight="1"/>
    <row r="59453" ht="18" customHeight="1"/>
    <row r="59454" ht="18" customHeight="1"/>
    <row r="59455" ht="18" customHeight="1"/>
    <row r="59456" ht="18" customHeight="1"/>
    <row r="59457" ht="18" customHeight="1"/>
    <row r="59458" ht="18" customHeight="1"/>
    <row r="59459" ht="18" customHeight="1"/>
    <row r="59460" ht="18" customHeight="1"/>
    <row r="59461" ht="18" customHeight="1"/>
    <row r="59462" ht="18" customHeight="1"/>
    <row r="59463" ht="18" customHeight="1"/>
    <row r="59464" ht="18" customHeight="1"/>
    <row r="59465" ht="18" customHeight="1"/>
    <row r="59466" ht="18" customHeight="1"/>
    <row r="59467" ht="18" customHeight="1"/>
    <row r="59468" ht="18" customHeight="1"/>
    <row r="59469" ht="18" customHeight="1"/>
    <row r="59470" ht="18" customHeight="1"/>
    <row r="59471" ht="18" customHeight="1"/>
    <row r="59472" ht="18" customHeight="1"/>
    <row r="59473" ht="18" customHeight="1"/>
    <row r="59474" ht="18" customHeight="1"/>
    <row r="59475" ht="18" customHeight="1"/>
    <row r="59476" ht="18" customHeight="1"/>
    <row r="59477" ht="18" customHeight="1"/>
    <row r="59478" ht="18" customHeight="1"/>
    <row r="59479" ht="18" customHeight="1"/>
    <row r="59480" ht="18" customHeight="1"/>
    <row r="59481" ht="18" customHeight="1"/>
    <row r="59482" ht="18" customHeight="1"/>
    <row r="59483" ht="18" customHeight="1"/>
    <row r="59484" ht="18" customHeight="1"/>
    <row r="59485" ht="18" customHeight="1"/>
    <row r="59486" ht="18" customHeight="1"/>
    <row r="59487" ht="18" customHeight="1"/>
    <row r="59488" ht="18" customHeight="1"/>
    <row r="59489" ht="18" customHeight="1"/>
    <row r="59490" ht="18" customHeight="1"/>
    <row r="59491" ht="18" customHeight="1"/>
    <row r="59492" ht="18" customHeight="1"/>
    <row r="59493" ht="18" customHeight="1"/>
    <row r="59494" ht="18" customHeight="1"/>
    <row r="59495" ht="18" customHeight="1"/>
    <row r="59496" ht="18" customHeight="1"/>
    <row r="59497" ht="18" customHeight="1"/>
    <row r="59498" ht="18" customHeight="1"/>
    <row r="59499" ht="18" customHeight="1"/>
    <row r="59500" ht="18" customHeight="1"/>
    <row r="59501" ht="18" customHeight="1"/>
    <row r="59502" ht="18" customHeight="1"/>
    <row r="59503" ht="18" customHeight="1"/>
    <row r="59504" ht="18" customHeight="1"/>
    <row r="59505" ht="18" customHeight="1"/>
    <row r="59506" ht="18" customHeight="1"/>
    <row r="59507" ht="18" customHeight="1"/>
    <row r="59508" ht="18" customHeight="1"/>
    <row r="59509" ht="18" customHeight="1"/>
    <row r="59510" ht="18" customHeight="1"/>
    <row r="59511" ht="18" customHeight="1"/>
    <row r="59512" ht="18" customHeight="1"/>
    <row r="59513" ht="18" customHeight="1"/>
    <row r="59514" ht="18" customHeight="1"/>
    <row r="59515" ht="18" customHeight="1"/>
    <row r="59516" ht="18" customHeight="1"/>
    <row r="59517" ht="18" customHeight="1"/>
    <row r="59518" ht="18" customHeight="1"/>
    <row r="59519" ht="18" customHeight="1"/>
    <row r="59520" ht="18" customHeight="1"/>
    <row r="59521" ht="18" customHeight="1"/>
    <row r="59522" ht="18" customHeight="1"/>
    <row r="59523" ht="18" customHeight="1"/>
    <row r="59524" ht="18" customHeight="1"/>
    <row r="59525" ht="18" customHeight="1"/>
    <row r="59526" ht="18" customHeight="1"/>
    <row r="59527" ht="18" customHeight="1"/>
    <row r="59528" ht="18" customHeight="1"/>
    <row r="59529" ht="18" customHeight="1"/>
    <row r="59530" ht="18" customHeight="1"/>
    <row r="59531" ht="18" customHeight="1"/>
    <row r="59532" ht="18" customHeight="1"/>
    <row r="59533" ht="18" customHeight="1"/>
    <row r="59534" ht="18" customHeight="1"/>
    <row r="59535" ht="18" customHeight="1"/>
    <row r="59536" ht="18" customHeight="1"/>
    <row r="59537" ht="18" customHeight="1"/>
    <row r="59538" ht="18" customHeight="1"/>
    <row r="59539" ht="18" customHeight="1"/>
    <row r="59540" ht="18" customHeight="1"/>
    <row r="59541" ht="18" customHeight="1"/>
    <row r="59542" ht="18" customHeight="1"/>
    <row r="59543" ht="18" customHeight="1"/>
    <row r="59544" ht="18" customHeight="1"/>
    <row r="59545" ht="18" customHeight="1"/>
    <row r="59546" ht="18" customHeight="1"/>
    <row r="59547" ht="18" customHeight="1"/>
    <row r="59548" ht="18" customHeight="1"/>
    <row r="59549" ht="18" customHeight="1"/>
    <row r="59550" ht="18" customHeight="1"/>
    <row r="59551" ht="18" customHeight="1"/>
    <row r="59552" ht="18" customHeight="1"/>
    <row r="59553" ht="18" customHeight="1"/>
    <row r="59554" ht="18" customHeight="1"/>
    <row r="59555" ht="18" customHeight="1"/>
    <row r="59556" ht="18" customHeight="1"/>
    <row r="59557" ht="18" customHeight="1"/>
    <row r="59558" ht="18" customHeight="1"/>
    <row r="59559" ht="18" customHeight="1"/>
    <row r="59560" ht="18" customHeight="1"/>
    <row r="59561" ht="18" customHeight="1"/>
    <row r="59562" ht="18" customHeight="1"/>
    <row r="59563" ht="18" customHeight="1"/>
    <row r="59564" ht="18" customHeight="1"/>
    <row r="59565" ht="18" customHeight="1"/>
    <row r="59566" ht="18" customHeight="1"/>
    <row r="59567" ht="18" customHeight="1"/>
    <row r="59568" ht="18" customHeight="1"/>
    <row r="59569" ht="18" customHeight="1"/>
    <row r="59570" ht="18" customHeight="1"/>
    <row r="59571" ht="18" customHeight="1"/>
    <row r="59572" ht="18" customHeight="1"/>
    <row r="59573" ht="18" customHeight="1"/>
    <row r="59574" ht="18" customHeight="1"/>
    <row r="59575" ht="18" customHeight="1"/>
    <row r="59576" ht="18" customHeight="1"/>
    <row r="59577" ht="18" customHeight="1"/>
    <row r="59578" ht="18" customHeight="1"/>
    <row r="59579" ht="18" customHeight="1"/>
    <row r="59580" ht="18" customHeight="1"/>
    <row r="59581" ht="18" customHeight="1"/>
    <row r="59582" ht="18" customHeight="1"/>
    <row r="59583" ht="18" customHeight="1"/>
    <row r="59584" ht="18" customHeight="1"/>
    <row r="59585" ht="18" customHeight="1"/>
    <row r="59586" ht="18" customHeight="1"/>
    <row r="59587" ht="18" customHeight="1"/>
    <row r="59588" ht="18" customHeight="1"/>
    <row r="59589" ht="18" customHeight="1"/>
    <row r="59590" ht="18" customHeight="1"/>
    <row r="59591" ht="18" customHeight="1"/>
    <row r="59592" ht="18" customHeight="1"/>
    <row r="59593" ht="18" customHeight="1"/>
    <row r="59594" ht="18" customHeight="1"/>
    <row r="59595" ht="18" customHeight="1"/>
    <row r="59596" ht="18" customHeight="1"/>
    <row r="59597" ht="18" customHeight="1"/>
    <row r="59598" ht="18" customHeight="1"/>
    <row r="59599" ht="18" customHeight="1"/>
    <row r="59600" ht="18" customHeight="1"/>
    <row r="59601" ht="18" customHeight="1"/>
    <row r="59602" ht="18" customHeight="1"/>
    <row r="59603" ht="18" customHeight="1"/>
    <row r="59604" ht="18" customHeight="1"/>
    <row r="59605" ht="18" customHeight="1"/>
    <row r="59606" ht="18" customHeight="1"/>
    <row r="59607" ht="18" customHeight="1"/>
    <row r="59608" ht="18" customHeight="1"/>
    <row r="59609" ht="18" customHeight="1"/>
    <row r="59610" ht="18" customHeight="1"/>
    <row r="59611" ht="18" customHeight="1"/>
    <row r="59612" ht="18" customHeight="1"/>
    <row r="59613" ht="18" customHeight="1"/>
    <row r="59614" ht="18" customHeight="1"/>
    <row r="59615" ht="18" customHeight="1"/>
    <row r="59616" ht="18" customHeight="1"/>
    <row r="59617" ht="18" customHeight="1"/>
    <row r="59618" ht="18" customHeight="1"/>
    <row r="59619" ht="18" customHeight="1"/>
    <row r="59620" ht="18" customHeight="1"/>
    <row r="59621" ht="18" customHeight="1"/>
    <row r="59622" ht="18" customHeight="1"/>
    <row r="59623" ht="18" customHeight="1"/>
    <row r="59624" ht="18" customHeight="1"/>
    <row r="59625" ht="18" customHeight="1"/>
    <row r="59626" ht="18" customHeight="1"/>
    <row r="59627" ht="18" customHeight="1"/>
    <row r="59628" ht="18" customHeight="1"/>
    <row r="59629" ht="18" customHeight="1"/>
    <row r="59630" ht="18" customHeight="1"/>
    <row r="59631" ht="18" customHeight="1"/>
    <row r="59632" ht="18" customHeight="1"/>
    <row r="59633" ht="18" customHeight="1"/>
    <row r="59634" ht="18" customHeight="1"/>
    <row r="59635" ht="18" customHeight="1"/>
    <row r="59636" ht="18" customHeight="1"/>
    <row r="59637" ht="18" customHeight="1"/>
    <row r="59638" ht="18" customHeight="1"/>
    <row r="59639" ht="18" customHeight="1"/>
    <row r="59640" ht="18" customHeight="1"/>
    <row r="59641" ht="18" customHeight="1"/>
    <row r="59642" ht="18" customHeight="1"/>
    <row r="59643" ht="18" customHeight="1"/>
    <row r="59644" ht="18" customHeight="1"/>
    <row r="59645" ht="18" customHeight="1"/>
    <row r="59646" ht="18" customHeight="1"/>
    <row r="59647" ht="18" customHeight="1"/>
    <row r="59648" ht="18" customHeight="1"/>
    <row r="59649" ht="18" customHeight="1"/>
    <row r="59650" ht="18" customHeight="1"/>
    <row r="59651" ht="18" customHeight="1"/>
    <row r="59652" ht="18" customHeight="1"/>
    <row r="59653" ht="18" customHeight="1"/>
    <row r="59654" ht="18" customHeight="1"/>
    <row r="59655" ht="18" customHeight="1"/>
    <row r="59656" ht="18" customHeight="1"/>
    <row r="59657" ht="18" customHeight="1"/>
    <row r="59658" ht="18" customHeight="1"/>
    <row r="59659" ht="18" customHeight="1"/>
    <row r="59660" ht="18" customHeight="1"/>
    <row r="59661" ht="18" customHeight="1"/>
    <row r="59662" ht="18" customHeight="1"/>
    <row r="59663" ht="18" customHeight="1"/>
    <row r="59664" ht="18" customHeight="1"/>
    <row r="59665" ht="18" customHeight="1"/>
    <row r="59666" ht="18" customHeight="1"/>
    <row r="59667" ht="18" customHeight="1"/>
    <row r="59668" ht="18" customHeight="1"/>
    <row r="59669" ht="18" customHeight="1"/>
    <row r="59670" ht="18" customHeight="1"/>
    <row r="59671" ht="18" customHeight="1"/>
    <row r="59672" ht="18" customHeight="1"/>
    <row r="59673" ht="18" customHeight="1"/>
    <row r="59674" ht="18" customHeight="1"/>
    <row r="59675" ht="18" customHeight="1"/>
    <row r="59676" ht="18" customHeight="1"/>
    <row r="59677" ht="18" customHeight="1"/>
    <row r="59678" ht="18" customHeight="1"/>
    <row r="59679" ht="18" customHeight="1"/>
    <row r="59680" ht="18" customHeight="1"/>
    <row r="59681" ht="18" customHeight="1"/>
    <row r="59682" ht="18" customHeight="1"/>
    <row r="59683" ht="18" customHeight="1"/>
    <row r="59684" ht="18" customHeight="1"/>
    <row r="59685" ht="18" customHeight="1"/>
    <row r="59686" ht="18" customHeight="1"/>
    <row r="59687" ht="18" customHeight="1"/>
    <row r="59688" ht="18" customHeight="1"/>
    <row r="59689" ht="18" customHeight="1"/>
    <row r="59690" ht="18" customHeight="1"/>
    <row r="59691" ht="18" customHeight="1"/>
    <row r="59692" ht="18" customHeight="1"/>
    <row r="59693" ht="18" customHeight="1"/>
    <row r="59694" ht="18" customHeight="1"/>
    <row r="59695" ht="18" customHeight="1"/>
    <row r="59696" ht="18" customHeight="1"/>
    <row r="59697" ht="18" customHeight="1"/>
    <row r="59698" ht="18" customHeight="1"/>
    <row r="59699" ht="18" customHeight="1"/>
    <row r="59700" ht="18" customHeight="1"/>
    <row r="59701" ht="18" customHeight="1"/>
    <row r="59702" ht="18" customHeight="1"/>
    <row r="59703" ht="18" customHeight="1"/>
    <row r="59704" ht="18" customHeight="1"/>
    <row r="59705" ht="18" customHeight="1"/>
    <row r="59706" ht="18" customHeight="1"/>
    <row r="59707" ht="18" customHeight="1"/>
    <row r="59708" ht="18" customHeight="1"/>
    <row r="59709" ht="18" customHeight="1"/>
    <row r="59710" ht="18" customHeight="1"/>
    <row r="59711" ht="18" customHeight="1"/>
    <row r="59712" ht="18" customHeight="1"/>
    <row r="59713" ht="18" customHeight="1"/>
    <row r="59714" ht="18" customHeight="1"/>
    <row r="59715" ht="18" customHeight="1"/>
    <row r="59716" ht="18" customHeight="1"/>
    <row r="59717" ht="18" customHeight="1"/>
    <row r="59718" ht="18" customHeight="1"/>
    <row r="59719" ht="18" customHeight="1"/>
    <row r="59720" ht="18" customHeight="1"/>
    <row r="59721" ht="18" customHeight="1"/>
    <row r="59722" ht="18" customHeight="1"/>
    <row r="59723" ht="18" customHeight="1"/>
    <row r="59724" ht="18" customHeight="1"/>
    <row r="59725" ht="18" customHeight="1"/>
    <row r="59726" ht="18" customHeight="1"/>
    <row r="59727" ht="18" customHeight="1"/>
    <row r="59728" ht="18" customHeight="1"/>
    <row r="59729" ht="18" customHeight="1"/>
    <row r="59730" ht="18" customHeight="1"/>
    <row r="59731" ht="18" customHeight="1"/>
    <row r="59732" ht="18" customHeight="1"/>
    <row r="59733" ht="18" customHeight="1"/>
    <row r="59734" ht="18" customHeight="1"/>
    <row r="59735" ht="18" customHeight="1"/>
    <row r="59736" ht="18" customHeight="1"/>
    <row r="59737" ht="18" customHeight="1"/>
    <row r="59738" ht="18" customHeight="1"/>
    <row r="59739" ht="18" customHeight="1"/>
    <row r="59740" ht="18" customHeight="1"/>
    <row r="59741" ht="18" customHeight="1"/>
    <row r="59742" ht="18" customHeight="1"/>
    <row r="59743" ht="18" customHeight="1"/>
    <row r="59744" ht="18" customHeight="1"/>
    <row r="59745" ht="18" customHeight="1"/>
    <row r="59746" ht="18" customHeight="1"/>
    <row r="59747" ht="18" customHeight="1"/>
    <row r="59748" ht="18" customHeight="1"/>
    <row r="59749" ht="18" customHeight="1"/>
    <row r="59750" ht="18" customHeight="1"/>
    <row r="59751" ht="18" customHeight="1"/>
    <row r="59752" ht="18" customHeight="1"/>
    <row r="59753" ht="18" customHeight="1"/>
    <row r="59754" ht="18" customHeight="1"/>
    <row r="59755" ht="18" customHeight="1"/>
    <row r="59756" ht="18" customHeight="1"/>
    <row r="59757" ht="18" customHeight="1"/>
    <row r="59758" ht="18" customHeight="1"/>
    <row r="59759" ht="18" customHeight="1"/>
    <row r="59760" ht="18" customHeight="1"/>
    <row r="59761" ht="18" customHeight="1"/>
    <row r="59762" ht="18" customHeight="1"/>
    <row r="59763" ht="18" customHeight="1"/>
    <row r="59764" ht="18" customHeight="1"/>
    <row r="59765" ht="18" customHeight="1"/>
    <row r="59766" ht="18" customHeight="1"/>
    <row r="59767" ht="18" customHeight="1"/>
    <row r="59768" ht="18" customHeight="1"/>
    <row r="59769" ht="18" customHeight="1"/>
    <row r="59770" ht="18" customHeight="1"/>
    <row r="59771" ht="18" customHeight="1"/>
    <row r="59772" ht="18" customHeight="1"/>
    <row r="59773" ht="18" customHeight="1"/>
    <row r="59774" ht="18" customHeight="1"/>
    <row r="59775" ht="18" customHeight="1"/>
    <row r="59776" ht="18" customHeight="1"/>
    <row r="59777" ht="18" customHeight="1"/>
    <row r="59778" ht="18" customHeight="1"/>
    <row r="59779" ht="18" customHeight="1"/>
    <row r="59780" ht="18" customHeight="1"/>
    <row r="59781" ht="18" customHeight="1"/>
    <row r="59782" ht="18" customHeight="1"/>
    <row r="59783" ht="18" customHeight="1"/>
    <row r="59784" ht="18" customHeight="1"/>
    <row r="59785" ht="18" customHeight="1"/>
    <row r="59786" ht="18" customHeight="1"/>
    <row r="59787" ht="18" customHeight="1"/>
    <row r="59788" ht="18" customHeight="1"/>
    <row r="59789" ht="18" customHeight="1"/>
    <row r="59790" ht="18" customHeight="1"/>
    <row r="59791" ht="18" customHeight="1"/>
    <row r="59792" ht="18" customHeight="1"/>
    <row r="59793" ht="18" customHeight="1"/>
    <row r="59794" ht="18" customHeight="1"/>
    <row r="59795" ht="18" customHeight="1"/>
    <row r="59796" ht="18" customHeight="1"/>
    <row r="59797" ht="18" customHeight="1"/>
    <row r="59798" ht="18" customHeight="1"/>
    <row r="59799" ht="18" customHeight="1"/>
    <row r="59800" ht="18" customHeight="1"/>
    <row r="59801" ht="18" customHeight="1"/>
    <row r="59802" ht="18" customHeight="1"/>
    <row r="59803" ht="18" customHeight="1"/>
    <row r="59804" ht="18" customHeight="1"/>
    <row r="59805" ht="18" customHeight="1"/>
    <row r="59806" ht="18" customHeight="1"/>
    <row r="59807" ht="18" customHeight="1"/>
    <row r="59808" ht="18" customHeight="1"/>
    <row r="59809" ht="18" customHeight="1"/>
    <row r="59810" ht="18" customHeight="1"/>
    <row r="59811" ht="18" customHeight="1"/>
    <row r="59812" ht="18" customHeight="1"/>
    <row r="59813" ht="18" customHeight="1"/>
    <row r="59814" ht="18" customHeight="1"/>
    <row r="59815" ht="18" customHeight="1"/>
    <row r="59816" ht="18" customHeight="1"/>
    <row r="59817" ht="18" customHeight="1"/>
    <row r="59818" ht="18" customHeight="1"/>
    <row r="59819" ht="18" customHeight="1"/>
    <row r="59820" ht="18" customHeight="1"/>
    <row r="59821" ht="18" customHeight="1"/>
    <row r="59822" ht="18" customHeight="1"/>
    <row r="59823" ht="18" customHeight="1"/>
    <row r="59824" ht="18" customHeight="1"/>
    <row r="59825" ht="18" customHeight="1"/>
    <row r="59826" ht="18" customHeight="1"/>
    <row r="59827" ht="18" customHeight="1"/>
    <row r="59828" ht="18" customHeight="1"/>
    <row r="59829" ht="18" customHeight="1"/>
    <row r="59830" ht="18" customHeight="1"/>
    <row r="59831" ht="18" customHeight="1"/>
    <row r="59832" ht="18" customHeight="1"/>
    <row r="59833" ht="18" customHeight="1"/>
    <row r="59834" ht="18" customHeight="1"/>
    <row r="59835" ht="18" customHeight="1"/>
    <row r="59836" ht="18" customHeight="1"/>
    <row r="59837" ht="18" customHeight="1"/>
    <row r="59838" ht="18" customHeight="1"/>
    <row r="59839" ht="18" customHeight="1"/>
    <row r="59840" ht="18" customHeight="1"/>
    <row r="59841" ht="18" customHeight="1"/>
    <row r="59842" ht="18" customHeight="1"/>
    <row r="59843" ht="18" customHeight="1"/>
    <row r="59844" ht="18" customHeight="1"/>
    <row r="59845" ht="18" customHeight="1"/>
    <row r="59846" ht="18" customHeight="1"/>
    <row r="59847" ht="18" customHeight="1"/>
    <row r="59848" ht="18" customHeight="1"/>
    <row r="59849" ht="18" customHeight="1"/>
    <row r="59850" ht="18" customHeight="1"/>
    <row r="59851" ht="18" customHeight="1"/>
    <row r="59852" ht="18" customHeight="1"/>
    <row r="59853" ht="18" customHeight="1"/>
    <row r="59854" ht="18" customHeight="1"/>
    <row r="59855" ht="18" customHeight="1"/>
    <row r="59856" ht="18" customHeight="1"/>
    <row r="59857" ht="18" customHeight="1"/>
    <row r="59858" ht="18" customHeight="1"/>
    <row r="59859" ht="18" customHeight="1"/>
    <row r="59860" ht="18" customHeight="1"/>
    <row r="59861" ht="18" customHeight="1"/>
    <row r="59862" ht="18" customHeight="1"/>
    <row r="59863" ht="18" customHeight="1"/>
    <row r="59864" ht="18" customHeight="1"/>
    <row r="59865" ht="18" customHeight="1"/>
    <row r="59866" ht="18" customHeight="1"/>
    <row r="59867" ht="18" customHeight="1"/>
    <row r="59868" ht="18" customHeight="1"/>
    <row r="59869" ht="18" customHeight="1"/>
    <row r="59870" ht="18" customHeight="1"/>
    <row r="59871" ht="18" customHeight="1"/>
    <row r="59872" ht="18" customHeight="1"/>
    <row r="59873" ht="18" customHeight="1"/>
    <row r="59874" ht="18" customHeight="1"/>
    <row r="59875" ht="18" customHeight="1"/>
    <row r="59876" ht="18" customHeight="1"/>
    <row r="59877" ht="18" customHeight="1"/>
    <row r="59878" ht="18" customHeight="1"/>
    <row r="59879" ht="18" customHeight="1"/>
    <row r="59880" ht="18" customHeight="1"/>
    <row r="59881" ht="18" customHeight="1"/>
    <row r="59882" ht="18" customHeight="1"/>
    <row r="59883" ht="18" customHeight="1"/>
    <row r="59884" ht="18" customHeight="1"/>
    <row r="59885" ht="18" customHeight="1"/>
    <row r="59886" ht="18" customHeight="1"/>
    <row r="59887" ht="18" customHeight="1"/>
    <row r="59888" ht="18" customHeight="1"/>
    <row r="59889" ht="18" customHeight="1"/>
    <row r="59890" ht="18" customHeight="1"/>
    <row r="59891" ht="18" customHeight="1"/>
    <row r="59892" ht="18" customHeight="1"/>
    <row r="59893" ht="18" customHeight="1"/>
    <row r="59894" ht="18" customHeight="1"/>
    <row r="59895" ht="18" customHeight="1"/>
    <row r="59896" ht="18" customHeight="1"/>
    <row r="59897" ht="18" customHeight="1"/>
    <row r="59898" ht="18" customHeight="1"/>
    <row r="59899" ht="18" customHeight="1"/>
    <row r="59900" ht="18" customHeight="1"/>
    <row r="59901" ht="18" customHeight="1"/>
    <row r="59902" ht="18" customHeight="1"/>
    <row r="59903" ht="18" customHeight="1"/>
    <row r="59904" ht="18" customHeight="1"/>
    <row r="59905" ht="18" customHeight="1"/>
    <row r="59906" ht="18" customHeight="1"/>
    <row r="59907" ht="18" customHeight="1"/>
    <row r="59908" ht="18" customHeight="1"/>
    <row r="59909" ht="18" customHeight="1"/>
    <row r="59910" ht="18" customHeight="1"/>
    <row r="59911" ht="18" customHeight="1"/>
    <row r="59912" ht="18" customHeight="1"/>
    <row r="59913" ht="18" customHeight="1"/>
    <row r="59914" ht="18" customHeight="1"/>
    <row r="59915" ht="18" customHeight="1"/>
    <row r="59916" ht="18" customHeight="1"/>
    <row r="59917" ht="18" customHeight="1"/>
    <row r="59918" ht="18" customHeight="1"/>
    <row r="59919" ht="18" customHeight="1"/>
    <row r="59920" ht="18" customHeight="1"/>
    <row r="59921" ht="18" customHeight="1"/>
    <row r="59922" ht="18" customHeight="1"/>
    <row r="59923" ht="18" customHeight="1"/>
    <row r="59924" ht="18" customHeight="1"/>
    <row r="59925" ht="18" customHeight="1"/>
    <row r="59926" ht="18" customHeight="1"/>
    <row r="59927" ht="18" customHeight="1"/>
    <row r="59928" ht="18" customHeight="1"/>
    <row r="59929" ht="18" customHeight="1"/>
    <row r="59930" ht="18" customHeight="1"/>
    <row r="59931" ht="18" customHeight="1"/>
    <row r="59932" ht="18" customHeight="1"/>
    <row r="59933" ht="18" customHeight="1"/>
    <row r="59934" ht="18" customHeight="1"/>
    <row r="59935" ht="18" customHeight="1"/>
    <row r="59936" ht="18" customHeight="1"/>
    <row r="59937" ht="18" customHeight="1"/>
    <row r="59938" ht="18" customHeight="1"/>
    <row r="59939" ht="18" customHeight="1"/>
    <row r="59940" ht="18" customHeight="1"/>
    <row r="59941" ht="18" customHeight="1"/>
    <row r="59942" ht="18" customHeight="1"/>
    <row r="59943" ht="18" customHeight="1"/>
    <row r="59944" ht="18" customHeight="1"/>
    <row r="59945" ht="18" customHeight="1"/>
    <row r="59946" ht="18" customHeight="1"/>
    <row r="59947" ht="18" customHeight="1"/>
    <row r="59948" ht="18" customHeight="1"/>
    <row r="59949" ht="18" customHeight="1"/>
    <row r="59950" ht="18" customHeight="1"/>
    <row r="59951" ht="18" customHeight="1"/>
    <row r="59952" ht="18" customHeight="1"/>
    <row r="59953" ht="18" customHeight="1"/>
    <row r="59954" ht="18" customHeight="1"/>
    <row r="59955" ht="18" customHeight="1"/>
    <row r="59956" ht="18" customHeight="1"/>
    <row r="59957" ht="18" customHeight="1"/>
    <row r="59958" ht="18" customHeight="1"/>
    <row r="59959" ht="18" customHeight="1"/>
    <row r="59960" ht="18" customHeight="1"/>
    <row r="59961" ht="18" customHeight="1"/>
    <row r="59962" ht="18" customHeight="1"/>
    <row r="59963" ht="18" customHeight="1"/>
    <row r="59964" ht="18" customHeight="1"/>
    <row r="59965" ht="18" customHeight="1"/>
    <row r="59966" ht="18" customHeight="1"/>
    <row r="59967" ht="18" customHeight="1"/>
    <row r="59968" ht="18" customHeight="1"/>
    <row r="59969" ht="18" customHeight="1"/>
    <row r="59970" ht="18" customHeight="1"/>
    <row r="59971" ht="18" customHeight="1"/>
    <row r="59972" ht="18" customHeight="1"/>
    <row r="59973" ht="18" customHeight="1"/>
    <row r="59974" ht="18" customHeight="1"/>
    <row r="59975" ht="18" customHeight="1"/>
    <row r="59976" ht="18" customHeight="1"/>
    <row r="59977" ht="18" customHeight="1"/>
    <row r="59978" ht="18" customHeight="1"/>
    <row r="59979" ht="18" customHeight="1"/>
    <row r="59980" ht="18" customHeight="1"/>
    <row r="59981" ht="18" customHeight="1"/>
    <row r="59982" ht="18" customHeight="1"/>
    <row r="59983" ht="18" customHeight="1"/>
    <row r="59984" ht="18" customHeight="1"/>
    <row r="59985" ht="18" customHeight="1"/>
    <row r="59986" ht="18" customHeight="1"/>
    <row r="59987" ht="18" customHeight="1"/>
    <row r="59988" ht="18" customHeight="1"/>
    <row r="59989" ht="18" customHeight="1"/>
    <row r="59990" ht="18" customHeight="1"/>
    <row r="59991" ht="18" customHeight="1"/>
    <row r="59992" ht="18" customHeight="1"/>
    <row r="59993" ht="18" customHeight="1"/>
    <row r="59994" ht="18" customHeight="1"/>
    <row r="59995" ht="18" customHeight="1"/>
    <row r="59996" ht="18" customHeight="1"/>
    <row r="59997" ht="18" customHeight="1"/>
    <row r="59998" ht="18" customHeight="1"/>
    <row r="59999" ht="18" customHeight="1"/>
    <row r="60000" ht="18" customHeight="1"/>
    <row r="60001" ht="18" customHeight="1"/>
    <row r="60002" ht="18" customHeight="1"/>
    <row r="60003" ht="18" customHeight="1"/>
    <row r="60004" ht="18" customHeight="1"/>
    <row r="60005" ht="18" customHeight="1"/>
    <row r="60006" ht="18" customHeight="1"/>
    <row r="60007" ht="18" customHeight="1"/>
    <row r="60008" ht="18" customHeight="1"/>
    <row r="60009" ht="18" customHeight="1"/>
    <row r="60010" ht="18" customHeight="1"/>
    <row r="60011" ht="18" customHeight="1"/>
    <row r="60012" ht="18" customHeight="1"/>
    <row r="60013" ht="18" customHeight="1"/>
    <row r="60014" ht="18" customHeight="1"/>
    <row r="60015" ht="18" customHeight="1"/>
    <row r="60016" ht="18" customHeight="1"/>
    <row r="60017" ht="18" customHeight="1"/>
    <row r="60018" ht="18" customHeight="1"/>
    <row r="60019" ht="18" customHeight="1"/>
    <row r="60020" ht="18" customHeight="1"/>
    <row r="60021" ht="18" customHeight="1"/>
    <row r="60022" ht="18" customHeight="1"/>
    <row r="60023" ht="18" customHeight="1"/>
    <row r="60024" ht="18" customHeight="1"/>
    <row r="60025" ht="18" customHeight="1"/>
    <row r="60026" ht="18" customHeight="1"/>
    <row r="60027" ht="18" customHeight="1"/>
    <row r="60028" ht="18" customHeight="1"/>
    <row r="60029" ht="18" customHeight="1"/>
    <row r="60030" ht="18" customHeight="1"/>
    <row r="60031" ht="18" customHeight="1"/>
    <row r="60032" ht="18" customHeight="1"/>
    <row r="60033" ht="18" customHeight="1"/>
    <row r="60034" ht="18" customHeight="1"/>
    <row r="60035" ht="18" customHeight="1"/>
    <row r="60036" ht="18" customHeight="1"/>
    <row r="60037" ht="18" customHeight="1"/>
    <row r="60038" ht="18" customHeight="1"/>
    <row r="60039" ht="18" customHeight="1"/>
    <row r="60040" ht="18" customHeight="1"/>
    <row r="60041" ht="18" customHeight="1"/>
    <row r="60042" ht="18" customHeight="1"/>
    <row r="60043" ht="18" customHeight="1"/>
    <row r="60044" ht="18" customHeight="1"/>
    <row r="60045" ht="18" customHeight="1"/>
    <row r="60046" ht="18" customHeight="1"/>
    <row r="60047" ht="18" customHeight="1"/>
    <row r="60048" ht="18" customHeight="1"/>
    <row r="60049" ht="18" customHeight="1"/>
    <row r="60050" ht="18" customHeight="1"/>
    <row r="60051" ht="18" customHeight="1"/>
    <row r="60052" ht="18" customHeight="1"/>
    <row r="60053" ht="18" customHeight="1"/>
    <row r="60054" ht="18" customHeight="1"/>
    <row r="60055" ht="18" customHeight="1"/>
    <row r="60056" ht="18" customHeight="1"/>
    <row r="60057" ht="18" customHeight="1"/>
    <row r="60058" ht="18" customHeight="1"/>
    <row r="60059" ht="18" customHeight="1"/>
    <row r="60060" ht="18" customHeight="1"/>
    <row r="60061" ht="18" customHeight="1"/>
    <row r="60062" ht="18" customHeight="1"/>
    <row r="60063" ht="18" customHeight="1"/>
    <row r="60064" ht="18" customHeight="1"/>
    <row r="60065" ht="18" customHeight="1"/>
    <row r="60066" ht="18" customHeight="1"/>
    <row r="60067" ht="18" customHeight="1"/>
    <row r="60068" ht="18" customHeight="1"/>
    <row r="60069" ht="18" customHeight="1"/>
    <row r="60070" ht="18" customHeight="1"/>
    <row r="60071" ht="18" customHeight="1"/>
    <row r="60072" ht="18" customHeight="1"/>
    <row r="60073" ht="18" customHeight="1"/>
    <row r="60074" ht="18" customHeight="1"/>
    <row r="60075" ht="18" customHeight="1"/>
    <row r="60076" ht="18" customHeight="1"/>
    <row r="60077" ht="18" customHeight="1"/>
    <row r="60078" ht="18" customHeight="1"/>
    <row r="60079" ht="18" customHeight="1"/>
    <row r="60080" ht="18" customHeight="1"/>
    <row r="60081" ht="18" customHeight="1"/>
    <row r="60082" ht="18" customHeight="1"/>
    <row r="60083" ht="18" customHeight="1"/>
    <row r="60084" ht="18" customHeight="1"/>
    <row r="60085" ht="18" customHeight="1"/>
    <row r="60086" ht="18" customHeight="1"/>
    <row r="60087" ht="18" customHeight="1"/>
    <row r="60088" ht="18" customHeight="1"/>
    <row r="60089" ht="18" customHeight="1"/>
    <row r="60090" ht="18" customHeight="1"/>
    <row r="60091" ht="18" customHeight="1"/>
    <row r="60092" ht="18" customHeight="1"/>
    <row r="60093" ht="18" customHeight="1"/>
    <row r="60094" ht="18" customHeight="1"/>
    <row r="60095" ht="18" customHeight="1"/>
    <row r="60096" ht="18" customHeight="1"/>
    <row r="60097" ht="18" customHeight="1"/>
    <row r="60098" ht="18" customHeight="1"/>
    <row r="60099" ht="18" customHeight="1"/>
    <row r="60100" ht="18" customHeight="1"/>
    <row r="60101" ht="18" customHeight="1"/>
    <row r="60102" ht="18" customHeight="1"/>
    <row r="60103" ht="18" customHeight="1"/>
    <row r="60104" ht="18" customHeight="1"/>
    <row r="60105" ht="18" customHeight="1"/>
    <row r="60106" ht="18" customHeight="1"/>
    <row r="60107" ht="18" customHeight="1"/>
    <row r="60108" ht="18" customHeight="1"/>
    <row r="60109" ht="18" customHeight="1"/>
    <row r="60110" ht="18" customHeight="1"/>
    <row r="60111" ht="18" customHeight="1"/>
    <row r="60112" ht="18" customHeight="1"/>
    <row r="60113" ht="18" customHeight="1"/>
    <row r="60114" ht="18" customHeight="1"/>
    <row r="60115" ht="18" customHeight="1"/>
    <row r="60116" ht="18" customHeight="1"/>
    <row r="60117" ht="18" customHeight="1"/>
    <row r="60118" ht="18" customHeight="1"/>
    <row r="60119" ht="18" customHeight="1"/>
    <row r="60120" ht="18" customHeight="1"/>
    <row r="60121" ht="18" customHeight="1"/>
    <row r="60122" ht="18" customHeight="1"/>
    <row r="60123" ht="18" customHeight="1"/>
    <row r="60124" ht="18" customHeight="1"/>
    <row r="60125" ht="18" customHeight="1"/>
    <row r="60126" ht="18" customHeight="1"/>
    <row r="60127" ht="18" customHeight="1"/>
    <row r="60128" ht="18" customHeight="1"/>
    <row r="60129" ht="18" customHeight="1"/>
    <row r="60130" ht="18" customHeight="1"/>
    <row r="60131" ht="18" customHeight="1"/>
    <row r="60132" ht="18" customHeight="1"/>
    <row r="60133" ht="18" customHeight="1"/>
    <row r="60134" ht="18" customHeight="1"/>
    <row r="60135" ht="18" customHeight="1"/>
    <row r="60136" ht="18" customHeight="1"/>
    <row r="60137" ht="18" customHeight="1"/>
    <row r="60138" ht="18" customHeight="1"/>
    <row r="60139" ht="18" customHeight="1"/>
    <row r="60140" ht="18" customHeight="1"/>
    <row r="60141" ht="18" customHeight="1"/>
    <row r="60142" ht="18" customHeight="1"/>
    <row r="60143" ht="18" customHeight="1"/>
    <row r="60144" ht="18" customHeight="1"/>
    <row r="60145" ht="18" customHeight="1"/>
    <row r="60146" ht="18" customHeight="1"/>
    <row r="60147" ht="18" customHeight="1"/>
    <row r="60148" ht="18" customHeight="1"/>
    <row r="60149" ht="18" customHeight="1"/>
    <row r="60150" ht="18" customHeight="1"/>
    <row r="60151" ht="18" customHeight="1"/>
    <row r="60152" ht="18" customHeight="1"/>
    <row r="60153" ht="18" customHeight="1"/>
    <row r="60154" ht="18" customHeight="1"/>
    <row r="60155" ht="18" customHeight="1"/>
    <row r="60156" ht="18" customHeight="1"/>
    <row r="60157" ht="18" customHeight="1"/>
    <row r="60158" ht="18" customHeight="1"/>
    <row r="60159" ht="18" customHeight="1"/>
    <row r="60160" ht="18" customHeight="1"/>
    <row r="60161" ht="18" customHeight="1"/>
    <row r="60162" ht="18" customHeight="1"/>
    <row r="60163" ht="18" customHeight="1"/>
    <row r="60164" ht="18" customHeight="1"/>
    <row r="60165" ht="18" customHeight="1"/>
    <row r="60166" ht="18" customHeight="1"/>
    <row r="60167" ht="18" customHeight="1"/>
    <row r="60168" ht="18" customHeight="1"/>
    <row r="60169" ht="18" customHeight="1"/>
    <row r="60170" ht="18" customHeight="1"/>
    <row r="60171" ht="18" customHeight="1"/>
    <row r="60172" ht="18" customHeight="1"/>
    <row r="60173" ht="18" customHeight="1"/>
    <row r="60174" ht="18" customHeight="1"/>
    <row r="60175" ht="18" customHeight="1"/>
    <row r="60176" ht="18" customHeight="1"/>
    <row r="60177" ht="18" customHeight="1"/>
    <row r="60178" ht="18" customHeight="1"/>
    <row r="60179" ht="18" customHeight="1"/>
    <row r="60180" ht="18" customHeight="1"/>
    <row r="60181" ht="18" customHeight="1"/>
    <row r="60182" ht="18" customHeight="1"/>
    <row r="60183" ht="18" customHeight="1"/>
    <row r="60184" ht="18" customHeight="1"/>
    <row r="60185" ht="18" customHeight="1"/>
    <row r="60186" ht="18" customHeight="1"/>
    <row r="60187" ht="18" customHeight="1"/>
    <row r="60188" ht="18" customHeight="1"/>
    <row r="60189" ht="18" customHeight="1"/>
    <row r="60190" ht="18" customHeight="1"/>
    <row r="60191" ht="18" customHeight="1"/>
    <row r="60192" ht="18" customHeight="1"/>
    <row r="60193" ht="18" customHeight="1"/>
    <row r="60194" ht="18" customHeight="1"/>
    <row r="60195" ht="18" customHeight="1"/>
    <row r="60196" ht="18" customHeight="1"/>
    <row r="60197" ht="18" customHeight="1"/>
    <row r="60198" ht="18" customHeight="1"/>
    <row r="60199" ht="18" customHeight="1"/>
    <row r="60200" ht="18" customHeight="1"/>
    <row r="60201" ht="18" customHeight="1"/>
    <row r="60202" ht="18" customHeight="1"/>
    <row r="60203" ht="18" customHeight="1"/>
    <row r="60204" ht="18" customHeight="1"/>
    <row r="60205" ht="18" customHeight="1"/>
    <row r="60206" ht="18" customHeight="1"/>
    <row r="60207" ht="18" customHeight="1"/>
    <row r="60208" ht="18" customHeight="1"/>
    <row r="60209" ht="18" customHeight="1"/>
    <row r="60210" ht="18" customHeight="1"/>
    <row r="60211" ht="18" customHeight="1"/>
    <row r="60212" ht="18" customHeight="1"/>
    <row r="60213" ht="18" customHeight="1"/>
    <row r="60214" ht="18" customHeight="1"/>
    <row r="60215" ht="18" customHeight="1"/>
    <row r="60216" ht="18" customHeight="1"/>
    <row r="60217" ht="18" customHeight="1"/>
    <row r="60218" ht="18" customHeight="1"/>
    <row r="60219" ht="18" customHeight="1"/>
    <row r="60220" ht="18" customHeight="1"/>
    <row r="60221" ht="18" customHeight="1"/>
    <row r="60222" ht="18" customHeight="1"/>
    <row r="60223" ht="18" customHeight="1"/>
    <row r="60224" ht="18" customHeight="1"/>
    <row r="60225" ht="18" customHeight="1"/>
    <row r="60226" ht="18" customHeight="1"/>
    <row r="60227" ht="18" customHeight="1"/>
    <row r="60228" ht="18" customHeight="1"/>
    <row r="60229" ht="18" customHeight="1"/>
    <row r="60230" ht="18" customHeight="1"/>
    <row r="60231" ht="18" customHeight="1"/>
    <row r="60232" ht="18" customHeight="1"/>
    <row r="60233" ht="18" customHeight="1"/>
    <row r="60234" ht="18" customHeight="1"/>
    <row r="60235" ht="18" customHeight="1"/>
    <row r="60236" ht="18" customHeight="1"/>
    <row r="60237" ht="18" customHeight="1"/>
    <row r="60238" ht="18" customHeight="1"/>
    <row r="60239" ht="18" customHeight="1"/>
    <row r="60240" ht="18" customHeight="1"/>
    <row r="60241" ht="18" customHeight="1"/>
    <row r="60242" ht="18" customHeight="1"/>
    <row r="60243" ht="18" customHeight="1"/>
    <row r="60244" ht="18" customHeight="1"/>
    <row r="60245" ht="18" customHeight="1"/>
    <row r="60246" ht="18" customHeight="1"/>
    <row r="60247" ht="18" customHeight="1"/>
    <row r="60248" ht="18" customHeight="1"/>
    <row r="60249" ht="18" customHeight="1"/>
    <row r="60250" ht="18" customHeight="1"/>
    <row r="60251" ht="18" customHeight="1"/>
    <row r="60252" ht="18" customHeight="1"/>
    <row r="60253" ht="18" customHeight="1"/>
    <row r="60254" ht="18" customHeight="1"/>
    <row r="60255" ht="18" customHeight="1"/>
    <row r="60256" ht="18" customHeight="1"/>
    <row r="60257" ht="18" customHeight="1"/>
    <row r="60258" ht="18" customHeight="1"/>
    <row r="60259" ht="18" customHeight="1"/>
    <row r="60260" ht="18" customHeight="1"/>
    <row r="60261" ht="18" customHeight="1"/>
    <row r="60262" ht="18" customHeight="1"/>
    <row r="60263" ht="18" customHeight="1"/>
    <row r="60264" ht="18" customHeight="1"/>
    <row r="60265" ht="18" customHeight="1"/>
    <row r="60266" ht="18" customHeight="1"/>
    <row r="60267" ht="18" customHeight="1"/>
    <row r="60268" ht="18" customHeight="1"/>
    <row r="60269" ht="18" customHeight="1"/>
    <row r="60270" ht="18" customHeight="1"/>
    <row r="60271" ht="18" customHeight="1"/>
    <row r="60272" ht="18" customHeight="1"/>
    <row r="60273" ht="18" customHeight="1"/>
    <row r="60274" ht="18" customHeight="1"/>
    <row r="60275" ht="18" customHeight="1"/>
    <row r="60276" ht="18" customHeight="1"/>
    <row r="60277" ht="18" customHeight="1"/>
    <row r="60278" ht="18" customHeight="1"/>
    <row r="60279" ht="18" customHeight="1"/>
    <row r="60280" ht="18" customHeight="1"/>
    <row r="60281" ht="18" customHeight="1"/>
    <row r="60282" ht="18" customHeight="1"/>
    <row r="60283" ht="18" customHeight="1"/>
    <row r="60284" ht="18" customHeight="1"/>
    <row r="60285" ht="18" customHeight="1"/>
    <row r="60286" ht="18" customHeight="1"/>
    <row r="60287" ht="18" customHeight="1"/>
    <row r="60288" ht="18" customHeight="1"/>
    <row r="60289" ht="18" customHeight="1"/>
    <row r="60290" ht="18" customHeight="1"/>
    <row r="60291" ht="18" customHeight="1"/>
    <row r="60292" ht="18" customHeight="1"/>
    <row r="60293" ht="18" customHeight="1"/>
    <row r="60294" ht="18" customHeight="1"/>
    <row r="60295" ht="18" customHeight="1"/>
    <row r="60296" ht="18" customHeight="1"/>
    <row r="60297" ht="18" customHeight="1"/>
    <row r="60298" ht="18" customHeight="1"/>
    <row r="60299" ht="18" customHeight="1"/>
    <row r="60300" ht="18" customHeight="1"/>
    <row r="60301" ht="18" customHeight="1"/>
    <row r="60302" ht="18" customHeight="1"/>
    <row r="60303" ht="18" customHeight="1"/>
    <row r="60304" ht="18" customHeight="1"/>
    <row r="60305" ht="18" customHeight="1"/>
    <row r="60306" ht="18" customHeight="1"/>
    <row r="60307" ht="18" customHeight="1"/>
    <row r="60308" ht="18" customHeight="1"/>
    <row r="60309" ht="18" customHeight="1"/>
    <row r="60310" ht="18" customHeight="1"/>
    <row r="60311" ht="18" customHeight="1"/>
    <row r="60312" ht="18" customHeight="1"/>
    <row r="60313" ht="18" customHeight="1"/>
    <row r="60314" ht="18" customHeight="1"/>
    <row r="60315" ht="18" customHeight="1"/>
    <row r="60316" ht="18" customHeight="1"/>
    <row r="60317" ht="18" customHeight="1"/>
    <row r="60318" ht="18" customHeight="1"/>
    <row r="60319" ht="18" customHeight="1"/>
    <row r="60320" ht="18" customHeight="1"/>
    <row r="60321" ht="18" customHeight="1"/>
    <row r="60322" ht="18" customHeight="1"/>
    <row r="60323" ht="18" customHeight="1"/>
    <row r="60324" ht="18" customHeight="1"/>
    <row r="60325" ht="18" customHeight="1"/>
    <row r="60326" ht="18" customHeight="1"/>
    <row r="60327" ht="18" customHeight="1"/>
    <row r="60328" ht="18" customHeight="1"/>
    <row r="60329" ht="18" customHeight="1"/>
    <row r="60330" ht="18" customHeight="1"/>
    <row r="60331" ht="18" customHeight="1"/>
    <row r="60332" ht="18" customHeight="1"/>
    <row r="60333" ht="18" customHeight="1"/>
    <row r="60334" ht="18" customHeight="1"/>
    <row r="60335" ht="18" customHeight="1"/>
    <row r="60336" ht="18" customHeight="1"/>
    <row r="60337" ht="18" customHeight="1"/>
    <row r="60338" ht="18" customHeight="1"/>
    <row r="60339" ht="18" customHeight="1"/>
    <row r="60340" ht="18" customHeight="1"/>
    <row r="60341" ht="18" customHeight="1"/>
    <row r="60342" ht="18" customHeight="1"/>
    <row r="60343" ht="18" customHeight="1"/>
    <row r="60344" ht="18" customHeight="1"/>
    <row r="60345" ht="18" customHeight="1"/>
    <row r="60346" ht="18" customHeight="1"/>
    <row r="60347" ht="18" customHeight="1"/>
    <row r="60348" ht="18" customHeight="1"/>
    <row r="60349" ht="18" customHeight="1"/>
    <row r="60350" ht="18" customHeight="1"/>
    <row r="60351" ht="18" customHeight="1"/>
    <row r="60352" ht="18" customHeight="1"/>
    <row r="60353" ht="18" customHeight="1"/>
    <row r="60354" ht="18" customHeight="1"/>
    <row r="60355" ht="18" customHeight="1"/>
    <row r="60356" ht="18" customHeight="1"/>
    <row r="60357" ht="18" customHeight="1"/>
    <row r="60358" ht="18" customHeight="1"/>
    <row r="60359" ht="18" customHeight="1"/>
    <row r="60360" ht="18" customHeight="1"/>
    <row r="60361" ht="18" customHeight="1"/>
    <row r="60362" ht="18" customHeight="1"/>
    <row r="60363" ht="18" customHeight="1"/>
    <row r="60364" ht="18" customHeight="1"/>
    <row r="60365" ht="18" customHeight="1"/>
    <row r="60366" ht="18" customHeight="1"/>
    <row r="60367" ht="18" customHeight="1"/>
    <row r="60368" ht="18" customHeight="1"/>
    <row r="60369" ht="18" customHeight="1"/>
    <row r="60370" ht="18" customHeight="1"/>
    <row r="60371" ht="18" customHeight="1"/>
    <row r="60372" ht="18" customHeight="1"/>
    <row r="60373" ht="18" customHeight="1"/>
    <row r="60374" ht="18" customHeight="1"/>
    <row r="60375" ht="18" customHeight="1"/>
    <row r="60376" ht="18" customHeight="1"/>
    <row r="60377" ht="18" customHeight="1"/>
    <row r="60378" ht="18" customHeight="1"/>
    <row r="60379" ht="18" customHeight="1"/>
    <row r="60380" ht="18" customHeight="1"/>
    <row r="60381" ht="18" customHeight="1"/>
    <row r="60382" ht="18" customHeight="1"/>
    <row r="60383" ht="18" customHeight="1"/>
    <row r="60384" ht="18" customHeight="1"/>
    <row r="60385" ht="18" customHeight="1"/>
    <row r="60386" ht="18" customHeight="1"/>
    <row r="60387" ht="18" customHeight="1"/>
    <row r="60388" ht="18" customHeight="1"/>
    <row r="60389" ht="18" customHeight="1"/>
    <row r="60390" ht="18" customHeight="1"/>
    <row r="60391" ht="18" customHeight="1"/>
    <row r="60392" ht="18" customHeight="1"/>
    <row r="60393" ht="18" customHeight="1"/>
    <row r="60394" ht="18" customHeight="1"/>
    <row r="60395" ht="18" customHeight="1"/>
    <row r="60396" ht="18" customHeight="1"/>
    <row r="60397" ht="18" customHeight="1"/>
    <row r="60398" ht="18" customHeight="1"/>
    <row r="60399" ht="18" customHeight="1"/>
    <row r="60400" ht="18" customHeight="1"/>
    <row r="60401" ht="18" customHeight="1"/>
    <row r="60402" ht="18" customHeight="1"/>
    <row r="60403" ht="18" customHeight="1"/>
    <row r="60404" ht="18" customHeight="1"/>
    <row r="60405" ht="18" customHeight="1"/>
    <row r="60406" ht="18" customHeight="1"/>
    <row r="60407" ht="18" customHeight="1"/>
    <row r="60408" ht="18" customHeight="1"/>
    <row r="60409" ht="18" customHeight="1"/>
    <row r="60410" ht="18" customHeight="1"/>
    <row r="60411" ht="18" customHeight="1"/>
    <row r="60412" ht="18" customHeight="1"/>
    <row r="60413" ht="18" customHeight="1"/>
    <row r="60414" ht="18" customHeight="1"/>
    <row r="60415" ht="18" customHeight="1"/>
    <row r="60416" ht="18" customHeight="1"/>
    <row r="60417" ht="18" customHeight="1"/>
    <row r="60418" ht="18" customHeight="1"/>
    <row r="60419" ht="18" customHeight="1"/>
    <row r="60420" ht="18" customHeight="1"/>
    <row r="60421" ht="18" customHeight="1"/>
    <row r="60422" ht="18" customHeight="1"/>
    <row r="60423" ht="18" customHeight="1"/>
    <row r="60424" ht="18" customHeight="1"/>
    <row r="60425" ht="18" customHeight="1"/>
    <row r="60426" ht="18" customHeight="1"/>
    <row r="60427" ht="18" customHeight="1"/>
    <row r="60428" ht="18" customHeight="1"/>
    <row r="60429" ht="18" customHeight="1"/>
    <row r="60430" ht="18" customHeight="1"/>
    <row r="60431" ht="18" customHeight="1"/>
    <row r="60432" ht="18" customHeight="1"/>
    <row r="60433" ht="18" customHeight="1"/>
    <row r="60434" ht="18" customHeight="1"/>
    <row r="60435" ht="18" customHeight="1"/>
    <row r="60436" ht="18" customHeight="1"/>
    <row r="60437" ht="18" customHeight="1"/>
    <row r="60438" ht="18" customHeight="1"/>
    <row r="60439" ht="18" customHeight="1"/>
    <row r="60440" ht="18" customHeight="1"/>
    <row r="60441" ht="18" customHeight="1"/>
    <row r="60442" ht="18" customHeight="1"/>
    <row r="60443" ht="18" customHeight="1"/>
    <row r="60444" ht="18" customHeight="1"/>
    <row r="60445" ht="18" customHeight="1"/>
    <row r="60446" ht="18" customHeight="1"/>
    <row r="60447" ht="18" customHeight="1"/>
    <row r="60448" ht="18" customHeight="1"/>
    <row r="60449" ht="18" customHeight="1"/>
    <row r="60450" ht="18" customHeight="1"/>
    <row r="60451" ht="18" customHeight="1"/>
    <row r="60452" ht="18" customHeight="1"/>
    <row r="60453" ht="18" customHeight="1"/>
    <row r="60454" ht="18" customHeight="1"/>
    <row r="60455" ht="18" customHeight="1"/>
    <row r="60456" ht="18" customHeight="1"/>
    <row r="60457" ht="18" customHeight="1"/>
    <row r="60458" ht="18" customHeight="1"/>
    <row r="60459" ht="18" customHeight="1"/>
    <row r="60460" ht="18" customHeight="1"/>
    <row r="60461" ht="18" customHeight="1"/>
    <row r="60462" ht="18" customHeight="1"/>
    <row r="60463" ht="18" customHeight="1"/>
    <row r="60464" ht="18" customHeight="1"/>
    <row r="60465" ht="18" customHeight="1"/>
    <row r="60466" ht="18" customHeight="1"/>
    <row r="60467" ht="18" customHeight="1"/>
    <row r="60468" ht="18" customHeight="1"/>
    <row r="60469" ht="18" customHeight="1"/>
    <row r="60470" ht="18" customHeight="1"/>
    <row r="60471" ht="18" customHeight="1"/>
    <row r="60472" ht="18" customHeight="1"/>
    <row r="60473" ht="18" customHeight="1"/>
    <row r="60474" ht="18" customHeight="1"/>
    <row r="60475" ht="18" customHeight="1"/>
    <row r="60476" ht="18" customHeight="1"/>
    <row r="60477" ht="18" customHeight="1"/>
    <row r="60478" ht="18" customHeight="1"/>
    <row r="60479" ht="18" customHeight="1"/>
    <row r="60480" ht="18" customHeight="1"/>
    <row r="60481" ht="18" customHeight="1"/>
    <row r="60482" ht="18" customHeight="1"/>
    <row r="60483" ht="18" customHeight="1"/>
    <row r="60484" ht="18" customHeight="1"/>
    <row r="60485" ht="18" customHeight="1"/>
    <row r="60486" ht="18" customHeight="1"/>
    <row r="60487" ht="18" customHeight="1"/>
    <row r="60488" ht="18" customHeight="1"/>
    <row r="60489" ht="18" customHeight="1"/>
    <row r="60490" ht="18" customHeight="1"/>
    <row r="60491" ht="18" customHeight="1"/>
    <row r="60492" ht="18" customHeight="1"/>
    <row r="60493" ht="18" customHeight="1"/>
    <row r="60494" ht="18" customHeight="1"/>
    <row r="60495" ht="18" customHeight="1"/>
    <row r="60496" ht="18" customHeight="1"/>
    <row r="60497" ht="18" customHeight="1"/>
    <row r="60498" ht="18" customHeight="1"/>
    <row r="60499" ht="18" customHeight="1"/>
    <row r="60500" ht="18" customHeight="1"/>
    <row r="60501" ht="18" customHeight="1"/>
    <row r="60502" ht="18" customHeight="1"/>
    <row r="60503" ht="18" customHeight="1"/>
    <row r="60504" ht="18" customHeight="1"/>
    <row r="60505" ht="18" customHeight="1"/>
    <row r="60506" ht="18" customHeight="1"/>
    <row r="60507" ht="18" customHeight="1"/>
    <row r="60508" ht="18" customHeight="1"/>
    <row r="60509" ht="18" customHeight="1"/>
    <row r="60510" ht="18" customHeight="1"/>
    <row r="60511" ht="18" customHeight="1"/>
    <row r="60512" ht="18" customHeight="1"/>
    <row r="60513" ht="18" customHeight="1"/>
    <row r="60514" ht="18" customHeight="1"/>
    <row r="60515" ht="18" customHeight="1"/>
    <row r="60516" ht="18" customHeight="1"/>
    <row r="60517" ht="18" customHeight="1"/>
    <row r="60518" ht="18" customHeight="1"/>
    <row r="60519" ht="18" customHeight="1"/>
    <row r="60520" ht="18" customHeight="1"/>
    <row r="60521" ht="18" customHeight="1"/>
    <row r="60522" ht="18" customHeight="1"/>
    <row r="60523" ht="18" customHeight="1"/>
    <row r="60524" ht="18" customHeight="1"/>
    <row r="60525" ht="18" customHeight="1"/>
    <row r="60526" ht="18" customHeight="1"/>
    <row r="60527" ht="18" customHeight="1"/>
    <row r="60528" ht="18" customHeight="1"/>
    <row r="60529" ht="18" customHeight="1"/>
    <row r="60530" ht="18" customHeight="1"/>
    <row r="60531" ht="18" customHeight="1"/>
    <row r="60532" ht="18" customHeight="1"/>
    <row r="60533" ht="18" customHeight="1"/>
    <row r="60534" ht="18" customHeight="1"/>
    <row r="60535" ht="18" customHeight="1"/>
    <row r="60536" ht="18" customHeight="1"/>
    <row r="60537" ht="18" customHeight="1"/>
    <row r="60538" ht="18" customHeight="1"/>
    <row r="60539" ht="18" customHeight="1"/>
    <row r="60540" ht="18" customHeight="1"/>
    <row r="60541" ht="18" customHeight="1"/>
    <row r="60542" ht="18" customHeight="1"/>
    <row r="60543" ht="18" customHeight="1"/>
    <row r="60544" ht="18" customHeight="1"/>
    <row r="60545" ht="18" customHeight="1"/>
    <row r="60546" ht="18" customHeight="1"/>
    <row r="60547" ht="18" customHeight="1"/>
    <row r="60548" ht="18" customHeight="1"/>
    <row r="60549" ht="18" customHeight="1"/>
    <row r="60550" ht="18" customHeight="1"/>
    <row r="60551" ht="18" customHeight="1"/>
    <row r="60552" ht="18" customHeight="1"/>
    <row r="60553" ht="18" customHeight="1"/>
    <row r="60554" ht="18" customHeight="1"/>
    <row r="60555" ht="18" customHeight="1"/>
    <row r="60556" ht="18" customHeight="1"/>
    <row r="60557" ht="18" customHeight="1"/>
    <row r="60558" ht="18" customHeight="1"/>
    <row r="60559" ht="18" customHeight="1"/>
    <row r="60560" ht="18" customHeight="1"/>
    <row r="60561" ht="18" customHeight="1"/>
    <row r="60562" ht="18" customHeight="1"/>
    <row r="60563" ht="18" customHeight="1"/>
    <row r="60564" ht="18" customHeight="1"/>
    <row r="60565" ht="18" customHeight="1"/>
    <row r="60566" ht="18" customHeight="1"/>
    <row r="60567" ht="18" customHeight="1"/>
    <row r="60568" ht="18" customHeight="1"/>
    <row r="60569" ht="18" customHeight="1"/>
    <row r="60570" ht="18" customHeight="1"/>
    <row r="60571" ht="18" customHeight="1"/>
    <row r="60572" ht="18" customHeight="1"/>
    <row r="60573" ht="18" customHeight="1"/>
    <row r="60574" ht="18" customHeight="1"/>
    <row r="60575" ht="18" customHeight="1"/>
    <row r="60576" ht="18" customHeight="1"/>
    <row r="60577" ht="18" customHeight="1"/>
    <row r="60578" ht="18" customHeight="1"/>
    <row r="60579" ht="18" customHeight="1"/>
    <row r="60580" ht="18" customHeight="1"/>
    <row r="60581" ht="18" customHeight="1"/>
    <row r="60582" ht="18" customHeight="1"/>
    <row r="60583" ht="18" customHeight="1"/>
    <row r="60584" ht="18" customHeight="1"/>
    <row r="60585" ht="18" customHeight="1"/>
    <row r="60586" ht="18" customHeight="1"/>
    <row r="60587" ht="18" customHeight="1"/>
    <row r="60588" ht="18" customHeight="1"/>
    <row r="60589" ht="18" customHeight="1"/>
    <row r="60590" ht="18" customHeight="1"/>
    <row r="60591" ht="18" customHeight="1"/>
    <row r="60592" ht="18" customHeight="1"/>
    <row r="60593" ht="18" customHeight="1"/>
    <row r="60594" ht="18" customHeight="1"/>
    <row r="60595" ht="18" customHeight="1"/>
    <row r="60596" ht="18" customHeight="1"/>
    <row r="60597" ht="18" customHeight="1"/>
    <row r="60598" ht="18" customHeight="1"/>
    <row r="60599" ht="18" customHeight="1"/>
    <row r="60600" ht="18" customHeight="1"/>
    <row r="60601" ht="18" customHeight="1"/>
    <row r="60602" ht="18" customHeight="1"/>
    <row r="60603" ht="18" customHeight="1"/>
    <row r="60604" ht="18" customHeight="1"/>
    <row r="60605" ht="18" customHeight="1"/>
    <row r="60606" ht="18" customHeight="1"/>
    <row r="60607" ht="18" customHeight="1"/>
    <row r="60608" ht="18" customHeight="1"/>
    <row r="60609" ht="18" customHeight="1"/>
    <row r="60610" ht="18" customHeight="1"/>
    <row r="60611" ht="18" customHeight="1"/>
    <row r="60612" ht="18" customHeight="1"/>
    <row r="60613" ht="18" customHeight="1"/>
    <row r="60614" ht="18" customHeight="1"/>
    <row r="60615" ht="18" customHeight="1"/>
    <row r="60616" ht="18" customHeight="1"/>
    <row r="60617" ht="18" customHeight="1"/>
    <row r="60618" ht="18" customHeight="1"/>
    <row r="60619" ht="18" customHeight="1"/>
    <row r="60620" ht="18" customHeight="1"/>
    <row r="60621" ht="18" customHeight="1"/>
    <row r="60622" ht="18" customHeight="1"/>
    <row r="60623" ht="18" customHeight="1"/>
    <row r="60624" ht="18" customHeight="1"/>
    <row r="60625" ht="18" customHeight="1"/>
    <row r="60626" ht="18" customHeight="1"/>
    <row r="60627" ht="18" customHeight="1"/>
    <row r="60628" ht="18" customHeight="1"/>
    <row r="60629" ht="18" customHeight="1"/>
    <row r="60630" ht="18" customHeight="1"/>
    <row r="60631" ht="18" customHeight="1"/>
    <row r="60632" ht="18" customHeight="1"/>
    <row r="60633" ht="18" customHeight="1"/>
    <row r="60634" ht="18" customHeight="1"/>
    <row r="60635" ht="18" customHeight="1"/>
    <row r="60636" ht="18" customHeight="1"/>
    <row r="60637" ht="18" customHeight="1"/>
    <row r="60638" ht="18" customHeight="1"/>
    <row r="60639" ht="18" customHeight="1"/>
    <row r="60640" ht="18" customHeight="1"/>
    <row r="60641" ht="18" customHeight="1"/>
    <row r="60642" ht="18" customHeight="1"/>
    <row r="60643" ht="18" customHeight="1"/>
    <row r="60644" ht="18" customHeight="1"/>
    <row r="60645" ht="18" customHeight="1"/>
    <row r="60646" ht="18" customHeight="1"/>
    <row r="60647" ht="18" customHeight="1"/>
    <row r="60648" ht="18" customHeight="1"/>
    <row r="60649" ht="18" customHeight="1"/>
    <row r="60650" ht="18" customHeight="1"/>
    <row r="60651" ht="18" customHeight="1"/>
    <row r="60652" ht="18" customHeight="1"/>
    <row r="60653" ht="18" customHeight="1"/>
    <row r="60654" ht="18" customHeight="1"/>
    <row r="60655" ht="18" customHeight="1"/>
    <row r="60656" ht="18" customHeight="1"/>
    <row r="60657" ht="18" customHeight="1"/>
    <row r="60658" ht="18" customHeight="1"/>
    <row r="60659" ht="18" customHeight="1"/>
    <row r="60660" ht="18" customHeight="1"/>
    <row r="60661" ht="18" customHeight="1"/>
    <row r="60662" ht="18" customHeight="1"/>
    <row r="60663" ht="18" customHeight="1"/>
    <row r="60664" ht="18" customHeight="1"/>
    <row r="60665" ht="18" customHeight="1"/>
    <row r="60666" ht="18" customHeight="1"/>
    <row r="60667" ht="18" customHeight="1"/>
    <row r="60668" ht="18" customHeight="1"/>
    <row r="60669" ht="18" customHeight="1"/>
    <row r="60670" ht="18" customHeight="1"/>
    <row r="60671" ht="18" customHeight="1"/>
    <row r="60672" ht="18" customHeight="1"/>
    <row r="60673" ht="18" customHeight="1"/>
    <row r="60674" ht="18" customHeight="1"/>
    <row r="60675" ht="18" customHeight="1"/>
    <row r="60676" ht="18" customHeight="1"/>
    <row r="60677" ht="18" customHeight="1"/>
    <row r="60678" ht="18" customHeight="1"/>
    <row r="60679" ht="18" customHeight="1"/>
    <row r="60680" ht="18" customHeight="1"/>
    <row r="60681" ht="18" customHeight="1"/>
    <row r="60682" ht="18" customHeight="1"/>
    <row r="60683" ht="18" customHeight="1"/>
    <row r="60684" ht="18" customHeight="1"/>
    <row r="60685" ht="18" customHeight="1"/>
    <row r="60686" ht="18" customHeight="1"/>
    <row r="60687" ht="18" customHeight="1"/>
    <row r="60688" ht="18" customHeight="1"/>
    <row r="60689" ht="18" customHeight="1"/>
    <row r="60690" ht="18" customHeight="1"/>
    <row r="60691" ht="18" customHeight="1"/>
    <row r="60692" ht="18" customHeight="1"/>
    <row r="60693" ht="18" customHeight="1"/>
    <row r="60694" ht="18" customHeight="1"/>
    <row r="60695" ht="18" customHeight="1"/>
    <row r="60696" ht="18" customHeight="1"/>
    <row r="60697" ht="18" customHeight="1"/>
    <row r="60698" ht="18" customHeight="1"/>
    <row r="60699" ht="18" customHeight="1"/>
    <row r="60700" ht="18" customHeight="1"/>
    <row r="60701" ht="18" customHeight="1"/>
    <row r="60702" ht="18" customHeight="1"/>
    <row r="60703" ht="18" customHeight="1"/>
    <row r="60704" ht="18" customHeight="1"/>
    <row r="60705" ht="18" customHeight="1"/>
    <row r="60706" ht="18" customHeight="1"/>
    <row r="60707" ht="18" customHeight="1"/>
    <row r="60708" ht="18" customHeight="1"/>
    <row r="60709" ht="18" customHeight="1"/>
    <row r="60710" ht="18" customHeight="1"/>
    <row r="60711" ht="18" customHeight="1"/>
    <row r="60712" ht="18" customHeight="1"/>
    <row r="60713" ht="18" customHeight="1"/>
    <row r="60714" ht="18" customHeight="1"/>
    <row r="60715" ht="18" customHeight="1"/>
    <row r="60716" ht="18" customHeight="1"/>
    <row r="60717" ht="18" customHeight="1"/>
    <row r="60718" ht="18" customHeight="1"/>
    <row r="60719" ht="18" customHeight="1"/>
    <row r="60720" ht="18" customHeight="1"/>
    <row r="60721" ht="18" customHeight="1"/>
    <row r="60722" ht="18" customHeight="1"/>
    <row r="60723" ht="18" customHeight="1"/>
    <row r="60724" ht="18" customHeight="1"/>
    <row r="60725" ht="18" customHeight="1"/>
    <row r="60726" ht="18" customHeight="1"/>
    <row r="60727" ht="18" customHeight="1"/>
    <row r="60728" ht="18" customHeight="1"/>
    <row r="60729" ht="18" customHeight="1"/>
    <row r="60730" ht="18" customHeight="1"/>
    <row r="60731" ht="18" customHeight="1"/>
    <row r="60732" ht="18" customHeight="1"/>
    <row r="60733" ht="18" customHeight="1"/>
    <row r="60734" ht="18" customHeight="1"/>
    <row r="60735" ht="18" customHeight="1"/>
    <row r="60736" ht="18" customHeight="1"/>
    <row r="60737" ht="18" customHeight="1"/>
    <row r="60738" ht="18" customHeight="1"/>
    <row r="60739" ht="18" customHeight="1"/>
    <row r="60740" ht="18" customHeight="1"/>
    <row r="60741" ht="18" customHeight="1"/>
    <row r="60742" ht="18" customHeight="1"/>
    <row r="60743" ht="18" customHeight="1"/>
    <row r="60744" ht="18" customHeight="1"/>
    <row r="60745" ht="18" customHeight="1"/>
    <row r="60746" ht="18" customHeight="1"/>
    <row r="60747" ht="18" customHeight="1"/>
    <row r="60748" ht="18" customHeight="1"/>
    <row r="60749" ht="18" customHeight="1"/>
    <row r="60750" ht="18" customHeight="1"/>
    <row r="60751" ht="18" customHeight="1"/>
    <row r="60752" ht="18" customHeight="1"/>
    <row r="60753" ht="18" customHeight="1"/>
    <row r="60754" ht="18" customHeight="1"/>
    <row r="60755" ht="18" customHeight="1"/>
    <row r="60756" ht="18" customHeight="1"/>
    <row r="60757" ht="18" customHeight="1"/>
    <row r="60758" ht="18" customHeight="1"/>
    <row r="60759" ht="18" customHeight="1"/>
    <row r="60760" ht="18" customHeight="1"/>
    <row r="60761" ht="18" customHeight="1"/>
    <row r="60762" ht="18" customHeight="1"/>
    <row r="60763" ht="18" customHeight="1"/>
    <row r="60764" ht="18" customHeight="1"/>
    <row r="60765" ht="18" customHeight="1"/>
    <row r="60766" ht="18" customHeight="1"/>
    <row r="60767" ht="18" customHeight="1"/>
    <row r="60768" ht="18" customHeight="1"/>
    <row r="60769" ht="18" customHeight="1"/>
    <row r="60770" ht="18" customHeight="1"/>
    <row r="60771" ht="18" customHeight="1"/>
    <row r="60772" ht="18" customHeight="1"/>
    <row r="60773" ht="18" customHeight="1"/>
    <row r="60774" ht="18" customHeight="1"/>
    <row r="60775" ht="18" customHeight="1"/>
    <row r="60776" ht="18" customHeight="1"/>
    <row r="60777" ht="18" customHeight="1"/>
    <row r="60778" ht="18" customHeight="1"/>
    <row r="60779" ht="18" customHeight="1"/>
    <row r="60780" ht="18" customHeight="1"/>
    <row r="60781" ht="18" customHeight="1"/>
    <row r="60782" ht="18" customHeight="1"/>
    <row r="60783" ht="18" customHeight="1"/>
    <row r="60784" ht="18" customHeight="1"/>
    <row r="60785" ht="18" customHeight="1"/>
    <row r="60786" ht="18" customHeight="1"/>
    <row r="60787" ht="18" customHeight="1"/>
    <row r="60788" ht="18" customHeight="1"/>
    <row r="60789" ht="18" customHeight="1"/>
    <row r="60790" ht="18" customHeight="1"/>
    <row r="60791" ht="18" customHeight="1"/>
    <row r="60792" ht="18" customHeight="1"/>
    <row r="60793" ht="18" customHeight="1"/>
    <row r="60794" ht="18" customHeight="1"/>
    <row r="60795" ht="18" customHeight="1"/>
    <row r="60796" ht="18" customHeight="1"/>
    <row r="60797" ht="18" customHeight="1"/>
    <row r="60798" ht="18" customHeight="1"/>
    <row r="60799" ht="18" customHeight="1"/>
    <row r="60800" ht="18" customHeight="1"/>
    <row r="60801" ht="18" customHeight="1"/>
    <row r="60802" ht="18" customHeight="1"/>
    <row r="60803" ht="18" customHeight="1"/>
    <row r="60804" ht="18" customHeight="1"/>
    <row r="60805" ht="18" customHeight="1"/>
    <row r="60806" ht="18" customHeight="1"/>
    <row r="60807" ht="18" customHeight="1"/>
    <row r="60808" ht="18" customHeight="1"/>
    <row r="60809" ht="18" customHeight="1"/>
    <row r="60810" ht="18" customHeight="1"/>
    <row r="60811" ht="18" customHeight="1"/>
    <row r="60812" ht="18" customHeight="1"/>
    <row r="60813" ht="18" customHeight="1"/>
    <row r="60814" ht="18" customHeight="1"/>
    <row r="60815" ht="18" customHeight="1"/>
    <row r="60816" ht="18" customHeight="1"/>
    <row r="60817" ht="18" customHeight="1"/>
    <row r="60818" ht="18" customHeight="1"/>
    <row r="60819" ht="18" customHeight="1"/>
    <row r="60820" ht="18" customHeight="1"/>
    <row r="60821" ht="18" customHeight="1"/>
    <row r="60822" ht="18" customHeight="1"/>
    <row r="60823" ht="18" customHeight="1"/>
    <row r="60824" ht="18" customHeight="1"/>
    <row r="60825" ht="18" customHeight="1"/>
    <row r="60826" ht="18" customHeight="1"/>
    <row r="60827" ht="18" customHeight="1"/>
    <row r="60828" ht="18" customHeight="1"/>
    <row r="60829" ht="18" customHeight="1"/>
    <row r="60830" ht="18" customHeight="1"/>
    <row r="60831" ht="18" customHeight="1"/>
    <row r="60832" ht="18" customHeight="1"/>
    <row r="60833" ht="18" customHeight="1"/>
    <row r="60834" ht="18" customHeight="1"/>
    <row r="60835" ht="18" customHeight="1"/>
    <row r="60836" ht="18" customHeight="1"/>
    <row r="60837" ht="18" customHeight="1"/>
    <row r="60838" ht="18" customHeight="1"/>
    <row r="60839" ht="18" customHeight="1"/>
    <row r="60840" ht="18" customHeight="1"/>
    <row r="60841" ht="18" customHeight="1"/>
    <row r="60842" ht="18" customHeight="1"/>
    <row r="60843" ht="18" customHeight="1"/>
    <row r="60844" ht="18" customHeight="1"/>
    <row r="60845" ht="18" customHeight="1"/>
    <row r="60846" ht="18" customHeight="1"/>
    <row r="60847" ht="18" customHeight="1"/>
    <row r="60848" ht="18" customHeight="1"/>
    <row r="60849" ht="18" customHeight="1"/>
    <row r="60850" ht="18" customHeight="1"/>
    <row r="60851" ht="18" customHeight="1"/>
    <row r="60852" ht="18" customHeight="1"/>
    <row r="60853" ht="18" customHeight="1"/>
    <row r="60854" ht="18" customHeight="1"/>
    <row r="60855" ht="18" customHeight="1"/>
    <row r="60856" ht="18" customHeight="1"/>
    <row r="60857" ht="18" customHeight="1"/>
    <row r="60858" ht="18" customHeight="1"/>
    <row r="60859" ht="18" customHeight="1"/>
    <row r="60860" ht="18" customHeight="1"/>
    <row r="60861" ht="18" customHeight="1"/>
    <row r="60862" ht="18" customHeight="1"/>
    <row r="60863" ht="18" customHeight="1"/>
    <row r="60864" ht="18" customHeight="1"/>
    <row r="60865" ht="18" customHeight="1"/>
    <row r="60866" ht="18" customHeight="1"/>
    <row r="60867" ht="18" customHeight="1"/>
    <row r="60868" ht="18" customHeight="1"/>
    <row r="60869" ht="18" customHeight="1"/>
    <row r="60870" ht="18" customHeight="1"/>
    <row r="60871" ht="18" customHeight="1"/>
    <row r="60872" ht="18" customHeight="1"/>
    <row r="60873" ht="18" customHeight="1"/>
    <row r="60874" ht="18" customHeight="1"/>
    <row r="60875" ht="18" customHeight="1"/>
    <row r="60876" ht="18" customHeight="1"/>
    <row r="60877" ht="18" customHeight="1"/>
    <row r="60878" ht="18" customHeight="1"/>
    <row r="60879" ht="18" customHeight="1"/>
    <row r="60880" ht="18" customHeight="1"/>
    <row r="60881" ht="18" customHeight="1"/>
    <row r="60882" ht="18" customHeight="1"/>
    <row r="60883" ht="18" customHeight="1"/>
    <row r="60884" ht="18" customHeight="1"/>
    <row r="60885" ht="18" customHeight="1"/>
    <row r="60886" ht="18" customHeight="1"/>
    <row r="60887" ht="18" customHeight="1"/>
    <row r="60888" ht="18" customHeight="1"/>
    <row r="60889" ht="18" customHeight="1"/>
    <row r="60890" ht="18" customHeight="1"/>
    <row r="60891" ht="18" customHeight="1"/>
    <row r="60892" ht="18" customHeight="1"/>
    <row r="60893" ht="18" customHeight="1"/>
    <row r="60894" ht="18" customHeight="1"/>
    <row r="60895" ht="18" customHeight="1"/>
    <row r="60896" ht="18" customHeight="1"/>
    <row r="60897" ht="18" customHeight="1"/>
    <row r="60898" ht="18" customHeight="1"/>
    <row r="60899" ht="18" customHeight="1"/>
    <row r="60900" ht="18" customHeight="1"/>
    <row r="60901" ht="18" customHeight="1"/>
    <row r="60902" ht="18" customHeight="1"/>
    <row r="60903" ht="18" customHeight="1"/>
    <row r="60904" ht="18" customHeight="1"/>
    <row r="60905" ht="18" customHeight="1"/>
    <row r="60906" ht="18" customHeight="1"/>
    <row r="60907" ht="18" customHeight="1"/>
    <row r="60908" ht="18" customHeight="1"/>
    <row r="60909" ht="18" customHeight="1"/>
    <row r="60910" ht="18" customHeight="1"/>
    <row r="60911" ht="18" customHeight="1"/>
    <row r="60912" ht="18" customHeight="1"/>
    <row r="60913" ht="18" customHeight="1"/>
    <row r="60914" ht="18" customHeight="1"/>
    <row r="60915" ht="18" customHeight="1"/>
    <row r="60916" ht="18" customHeight="1"/>
    <row r="60917" ht="18" customHeight="1"/>
    <row r="60918" ht="18" customHeight="1"/>
    <row r="60919" ht="18" customHeight="1"/>
    <row r="60920" ht="18" customHeight="1"/>
    <row r="60921" ht="18" customHeight="1"/>
    <row r="60922" ht="18" customHeight="1"/>
    <row r="60923" ht="18" customHeight="1"/>
    <row r="60924" ht="18" customHeight="1"/>
    <row r="60925" ht="18" customHeight="1"/>
    <row r="60926" ht="18" customHeight="1"/>
    <row r="60927" ht="18" customHeight="1"/>
    <row r="60928" ht="18" customHeight="1"/>
    <row r="60929" ht="18" customHeight="1"/>
    <row r="60930" ht="18" customHeight="1"/>
    <row r="60931" ht="18" customHeight="1"/>
    <row r="60932" ht="18" customHeight="1"/>
    <row r="60933" ht="18" customHeight="1"/>
    <row r="60934" ht="18" customHeight="1"/>
    <row r="60935" ht="18" customHeight="1"/>
    <row r="60936" ht="18" customHeight="1"/>
    <row r="60937" ht="18" customHeight="1"/>
    <row r="60938" ht="18" customHeight="1"/>
    <row r="60939" ht="18" customHeight="1"/>
    <row r="60940" ht="18" customHeight="1"/>
    <row r="60941" ht="18" customHeight="1"/>
    <row r="60942" ht="18" customHeight="1"/>
    <row r="60943" ht="18" customHeight="1"/>
    <row r="60944" ht="18" customHeight="1"/>
    <row r="60945" ht="18" customHeight="1"/>
    <row r="60946" ht="18" customHeight="1"/>
    <row r="60947" ht="18" customHeight="1"/>
    <row r="60948" ht="18" customHeight="1"/>
    <row r="60949" ht="18" customHeight="1"/>
    <row r="60950" ht="18" customHeight="1"/>
    <row r="60951" ht="18" customHeight="1"/>
    <row r="60952" ht="18" customHeight="1"/>
    <row r="60953" ht="18" customHeight="1"/>
    <row r="60954" ht="18" customHeight="1"/>
    <row r="60955" ht="18" customHeight="1"/>
    <row r="60956" ht="18" customHeight="1"/>
    <row r="60957" ht="18" customHeight="1"/>
    <row r="60958" ht="18" customHeight="1"/>
    <row r="60959" ht="18" customHeight="1"/>
    <row r="60960" ht="18" customHeight="1"/>
    <row r="60961" ht="18" customHeight="1"/>
    <row r="60962" ht="18" customHeight="1"/>
    <row r="60963" ht="18" customHeight="1"/>
    <row r="60964" ht="18" customHeight="1"/>
    <row r="60965" ht="18" customHeight="1"/>
    <row r="60966" ht="18" customHeight="1"/>
    <row r="60967" ht="18" customHeight="1"/>
    <row r="60968" ht="18" customHeight="1"/>
    <row r="60969" ht="18" customHeight="1"/>
    <row r="60970" ht="18" customHeight="1"/>
    <row r="60971" ht="18" customHeight="1"/>
    <row r="60972" ht="18" customHeight="1"/>
    <row r="60973" ht="18" customHeight="1"/>
    <row r="60974" ht="18" customHeight="1"/>
    <row r="60975" ht="18" customHeight="1"/>
    <row r="60976" ht="18" customHeight="1"/>
    <row r="60977" ht="18" customHeight="1"/>
    <row r="60978" ht="18" customHeight="1"/>
    <row r="60979" ht="18" customHeight="1"/>
    <row r="60980" ht="18" customHeight="1"/>
    <row r="60981" ht="18" customHeight="1"/>
    <row r="60982" ht="18" customHeight="1"/>
    <row r="60983" ht="18" customHeight="1"/>
    <row r="60984" ht="18" customHeight="1"/>
    <row r="60985" ht="18" customHeight="1"/>
    <row r="60986" ht="18" customHeight="1"/>
    <row r="60987" ht="18" customHeight="1"/>
    <row r="60988" ht="18" customHeight="1"/>
    <row r="60989" ht="18" customHeight="1"/>
    <row r="60990" ht="18" customHeight="1"/>
    <row r="60991" ht="18" customHeight="1"/>
    <row r="60992" ht="18" customHeight="1"/>
    <row r="60993" ht="18" customHeight="1"/>
    <row r="60994" ht="18" customHeight="1"/>
    <row r="60995" ht="18" customHeight="1"/>
    <row r="60996" ht="18" customHeight="1"/>
    <row r="60997" ht="18" customHeight="1"/>
    <row r="60998" ht="18" customHeight="1"/>
    <row r="60999" ht="18" customHeight="1"/>
    <row r="61000" ht="18" customHeight="1"/>
    <row r="61001" ht="18" customHeight="1"/>
    <row r="61002" ht="18" customHeight="1"/>
    <row r="61003" ht="18" customHeight="1"/>
    <row r="61004" ht="18" customHeight="1"/>
    <row r="61005" ht="18" customHeight="1"/>
    <row r="61006" ht="18" customHeight="1"/>
    <row r="61007" ht="18" customHeight="1"/>
    <row r="61008" ht="18" customHeight="1"/>
    <row r="61009" ht="18" customHeight="1"/>
    <row r="61010" ht="18" customHeight="1"/>
    <row r="61011" ht="18" customHeight="1"/>
    <row r="61012" ht="18" customHeight="1"/>
    <row r="61013" ht="18" customHeight="1"/>
    <row r="61014" ht="18" customHeight="1"/>
    <row r="61015" ht="18" customHeight="1"/>
    <row r="61016" ht="18" customHeight="1"/>
    <row r="61017" ht="18" customHeight="1"/>
    <row r="61018" ht="18" customHeight="1"/>
    <row r="61019" ht="18" customHeight="1"/>
    <row r="61020" ht="18" customHeight="1"/>
    <row r="61021" ht="18" customHeight="1"/>
    <row r="61022" ht="18" customHeight="1"/>
    <row r="61023" ht="18" customHeight="1"/>
    <row r="61024" ht="18" customHeight="1"/>
    <row r="61025" ht="18" customHeight="1"/>
    <row r="61026" ht="18" customHeight="1"/>
    <row r="61027" ht="18" customHeight="1"/>
    <row r="61028" ht="18" customHeight="1"/>
    <row r="61029" ht="18" customHeight="1"/>
    <row r="61030" ht="18" customHeight="1"/>
    <row r="61031" ht="18" customHeight="1"/>
    <row r="61032" ht="18" customHeight="1"/>
    <row r="61033" ht="18" customHeight="1"/>
    <row r="61034" ht="18" customHeight="1"/>
    <row r="61035" ht="18" customHeight="1"/>
    <row r="61036" ht="18" customHeight="1"/>
    <row r="61037" ht="18" customHeight="1"/>
    <row r="61038" ht="18" customHeight="1"/>
    <row r="61039" ht="18" customHeight="1"/>
    <row r="61040" ht="18" customHeight="1"/>
    <row r="61041" ht="18" customHeight="1"/>
    <row r="61042" ht="18" customHeight="1"/>
    <row r="61043" ht="18" customHeight="1"/>
    <row r="61044" ht="18" customHeight="1"/>
    <row r="61045" ht="18" customHeight="1"/>
    <row r="61046" ht="18" customHeight="1"/>
    <row r="61047" ht="18" customHeight="1"/>
    <row r="61048" ht="18" customHeight="1"/>
    <row r="61049" ht="18" customHeight="1"/>
    <row r="61050" ht="18" customHeight="1"/>
    <row r="61051" ht="18" customHeight="1"/>
    <row r="61052" ht="18" customHeight="1"/>
    <row r="61053" ht="18" customHeight="1"/>
    <row r="61054" ht="18" customHeight="1"/>
    <row r="61055" ht="18" customHeight="1"/>
    <row r="61056" ht="18" customHeight="1"/>
    <row r="61057" ht="18" customHeight="1"/>
    <row r="61058" ht="18" customHeight="1"/>
    <row r="61059" ht="18" customHeight="1"/>
    <row r="61060" ht="18" customHeight="1"/>
    <row r="61061" ht="18" customHeight="1"/>
    <row r="61062" ht="18" customHeight="1"/>
    <row r="61063" ht="18" customHeight="1"/>
    <row r="61064" ht="18" customHeight="1"/>
    <row r="61065" ht="18" customHeight="1"/>
    <row r="61066" ht="18" customHeight="1"/>
    <row r="61067" ht="18" customHeight="1"/>
    <row r="61068" ht="18" customHeight="1"/>
    <row r="61069" ht="18" customHeight="1"/>
    <row r="61070" ht="18" customHeight="1"/>
    <row r="61071" ht="18" customHeight="1"/>
    <row r="61072" ht="18" customHeight="1"/>
    <row r="61073" ht="18" customHeight="1"/>
    <row r="61074" ht="18" customHeight="1"/>
    <row r="61075" ht="18" customHeight="1"/>
    <row r="61076" ht="18" customHeight="1"/>
    <row r="61077" ht="18" customHeight="1"/>
    <row r="61078" ht="18" customHeight="1"/>
    <row r="61079" ht="18" customHeight="1"/>
    <row r="61080" ht="18" customHeight="1"/>
    <row r="61081" ht="18" customHeight="1"/>
    <row r="61082" ht="18" customHeight="1"/>
    <row r="61083" ht="18" customHeight="1"/>
    <row r="61084" ht="18" customHeight="1"/>
    <row r="61085" ht="18" customHeight="1"/>
    <row r="61086" ht="18" customHeight="1"/>
    <row r="61087" ht="18" customHeight="1"/>
    <row r="61088" ht="18" customHeight="1"/>
    <row r="61089" ht="18" customHeight="1"/>
    <row r="61090" ht="18" customHeight="1"/>
    <row r="61091" ht="18" customHeight="1"/>
    <row r="61092" ht="18" customHeight="1"/>
    <row r="61093" ht="18" customHeight="1"/>
    <row r="61094" ht="18" customHeight="1"/>
    <row r="61095" ht="18" customHeight="1"/>
    <row r="61096" ht="18" customHeight="1"/>
    <row r="61097" ht="18" customHeight="1"/>
    <row r="61098" ht="18" customHeight="1"/>
    <row r="61099" ht="18" customHeight="1"/>
    <row r="61100" ht="18" customHeight="1"/>
    <row r="61101" ht="18" customHeight="1"/>
    <row r="61102" ht="18" customHeight="1"/>
    <row r="61103" ht="18" customHeight="1"/>
    <row r="61104" ht="18" customHeight="1"/>
    <row r="61105" ht="18" customHeight="1"/>
    <row r="61106" ht="18" customHeight="1"/>
    <row r="61107" ht="18" customHeight="1"/>
    <row r="61108" ht="18" customHeight="1"/>
    <row r="61109" ht="18" customHeight="1"/>
    <row r="61110" ht="18" customHeight="1"/>
    <row r="61111" ht="18" customHeight="1"/>
    <row r="61112" ht="18" customHeight="1"/>
    <row r="61113" ht="18" customHeight="1"/>
    <row r="61114" ht="18" customHeight="1"/>
    <row r="61115" ht="18" customHeight="1"/>
    <row r="61116" ht="18" customHeight="1"/>
    <row r="61117" ht="18" customHeight="1"/>
    <row r="61118" ht="18" customHeight="1"/>
    <row r="61119" ht="18" customHeight="1"/>
    <row r="61120" ht="18" customHeight="1"/>
    <row r="61121" ht="18" customHeight="1"/>
    <row r="61122" ht="18" customHeight="1"/>
    <row r="61123" ht="18" customHeight="1"/>
    <row r="61124" ht="18" customHeight="1"/>
    <row r="61125" ht="18" customHeight="1"/>
    <row r="61126" ht="18" customHeight="1"/>
    <row r="61127" ht="18" customHeight="1"/>
    <row r="61128" ht="18" customHeight="1"/>
    <row r="61129" ht="18" customHeight="1"/>
    <row r="61130" ht="18" customHeight="1"/>
    <row r="61131" ht="18" customHeight="1"/>
    <row r="61132" ht="18" customHeight="1"/>
    <row r="61133" ht="18" customHeight="1"/>
    <row r="61134" ht="18" customHeight="1"/>
    <row r="61135" ht="18" customHeight="1"/>
    <row r="61136" ht="18" customHeight="1"/>
    <row r="61137" ht="18" customHeight="1"/>
    <row r="61138" ht="18" customHeight="1"/>
    <row r="61139" ht="18" customHeight="1"/>
    <row r="61140" ht="18" customHeight="1"/>
    <row r="61141" ht="18" customHeight="1"/>
    <row r="61142" ht="18" customHeight="1"/>
    <row r="61143" ht="18" customHeight="1"/>
    <row r="61144" ht="18" customHeight="1"/>
    <row r="61145" ht="18" customHeight="1"/>
    <row r="61146" ht="18" customHeight="1"/>
    <row r="61147" ht="18" customHeight="1"/>
    <row r="61148" ht="18" customHeight="1"/>
    <row r="61149" ht="18" customHeight="1"/>
    <row r="61150" ht="18" customHeight="1"/>
    <row r="61151" ht="18" customHeight="1"/>
    <row r="61152" ht="18" customHeight="1"/>
    <row r="61153" ht="18" customHeight="1"/>
    <row r="61154" ht="18" customHeight="1"/>
    <row r="61155" ht="18" customHeight="1"/>
    <row r="61156" ht="18" customHeight="1"/>
    <row r="61157" ht="18" customHeight="1"/>
    <row r="61158" ht="18" customHeight="1"/>
    <row r="61159" ht="18" customHeight="1"/>
    <row r="61160" ht="18" customHeight="1"/>
    <row r="61161" ht="18" customHeight="1"/>
    <row r="61162" ht="18" customHeight="1"/>
    <row r="61163" ht="18" customHeight="1"/>
    <row r="61164" ht="18" customHeight="1"/>
    <row r="61165" ht="18" customHeight="1"/>
    <row r="61166" ht="18" customHeight="1"/>
    <row r="61167" ht="18" customHeight="1"/>
    <row r="61168" ht="18" customHeight="1"/>
    <row r="61169" ht="18" customHeight="1"/>
    <row r="61170" ht="18" customHeight="1"/>
    <row r="61171" ht="18" customHeight="1"/>
    <row r="61172" ht="18" customHeight="1"/>
    <row r="61173" ht="18" customHeight="1"/>
    <row r="61174" ht="18" customHeight="1"/>
    <row r="61175" ht="18" customHeight="1"/>
    <row r="61176" ht="18" customHeight="1"/>
    <row r="61177" ht="18" customHeight="1"/>
    <row r="61178" ht="18" customHeight="1"/>
    <row r="61179" ht="18" customHeight="1"/>
    <row r="61180" ht="18" customHeight="1"/>
    <row r="61181" ht="18" customHeight="1"/>
    <row r="61182" ht="18" customHeight="1"/>
    <row r="61183" ht="18" customHeight="1"/>
    <row r="61184" ht="18" customHeight="1"/>
    <row r="61185" ht="18" customHeight="1"/>
    <row r="61186" ht="18" customHeight="1"/>
    <row r="61187" ht="18" customHeight="1"/>
    <row r="61188" ht="18" customHeight="1"/>
    <row r="61189" ht="18" customHeight="1"/>
    <row r="61190" ht="18" customHeight="1"/>
    <row r="61191" ht="18" customHeight="1"/>
    <row r="61192" ht="18" customHeight="1"/>
    <row r="61193" ht="18" customHeight="1"/>
    <row r="61194" ht="18" customHeight="1"/>
    <row r="61195" ht="18" customHeight="1"/>
    <row r="61196" ht="18" customHeight="1"/>
    <row r="61197" ht="18" customHeight="1"/>
    <row r="61198" ht="18" customHeight="1"/>
    <row r="61199" ht="18" customHeight="1"/>
    <row r="61200" ht="18" customHeight="1"/>
    <row r="61201" ht="18" customHeight="1"/>
    <row r="61202" ht="18" customHeight="1"/>
    <row r="61203" ht="18" customHeight="1"/>
    <row r="61204" ht="18" customHeight="1"/>
    <row r="61205" ht="18" customHeight="1"/>
    <row r="61206" ht="18" customHeight="1"/>
    <row r="61207" ht="18" customHeight="1"/>
    <row r="61208" ht="18" customHeight="1"/>
    <row r="61209" ht="18" customHeight="1"/>
    <row r="61210" ht="18" customHeight="1"/>
    <row r="61211" ht="18" customHeight="1"/>
    <row r="61212" ht="18" customHeight="1"/>
    <row r="61213" ht="18" customHeight="1"/>
    <row r="61214" ht="18" customHeight="1"/>
    <row r="61215" ht="18" customHeight="1"/>
    <row r="61216" ht="18" customHeight="1"/>
    <row r="61217" ht="18" customHeight="1"/>
    <row r="61218" ht="18" customHeight="1"/>
    <row r="61219" ht="18" customHeight="1"/>
    <row r="61220" ht="18" customHeight="1"/>
    <row r="61221" ht="18" customHeight="1"/>
    <row r="61222" ht="18" customHeight="1"/>
    <row r="61223" ht="18" customHeight="1"/>
    <row r="61224" ht="18" customHeight="1"/>
    <row r="61225" ht="18" customHeight="1"/>
    <row r="61226" ht="18" customHeight="1"/>
    <row r="61227" ht="18" customHeight="1"/>
    <row r="61228" ht="18" customHeight="1"/>
    <row r="61229" ht="18" customHeight="1"/>
    <row r="61230" ht="18" customHeight="1"/>
    <row r="61231" ht="18" customHeight="1"/>
    <row r="61232" ht="18" customHeight="1"/>
    <row r="61233" ht="18" customHeight="1"/>
    <row r="61234" ht="18" customHeight="1"/>
    <row r="61235" ht="18" customHeight="1"/>
    <row r="61236" ht="18" customHeight="1"/>
    <row r="61237" ht="18" customHeight="1"/>
    <row r="61238" ht="18" customHeight="1"/>
    <row r="61239" ht="18" customHeight="1"/>
    <row r="61240" ht="18" customHeight="1"/>
    <row r="61241" ht="18" customHeight="1"/>
    <row r="61242" ht="18" customHeight="1"/>
    <row r="61243" ht="18" customHeight="1"/>
    <row r="61244" ht="18" customHeight="1"/>
    <row r="61245" ht="18" customHeight="1"/>
    <row r="61246" ht="18" customHeight="1"/>
    <row r="61247" ht="18" customHeight="1"/>
    <row r="61248" ht="18" customHeight="1"/>
    <row r="61249" ht="18" customHeight="1"/>
    <row r="61250" ht="18" customHeight="1"/>
    <row r="61251" ht="18" customHeight="1"/>
    <row r="61252" ht="18" customHeight="1"/>
    <row r="61253" ht="18" customHeight="1"/>
    <row r="61254" ht="18" customHeight="1"/>
    <row r="61255" ht="18" customHeight="1"/>
    <row r="61256" ht="18" customHeight="1"/>
    <row r="61257" ht="18" customHeight="1"/>
    <row r="61258" ht="18" customHeight="1"/>
    <row r="61259" ht="18" customHeight="1"/>
    <row r="61260" ht="18" customHeight="1"/>
    <row r="61261" ht="18" customHeight="1"/>
    <row r="61262" ht="18" customHeight="1"/>
    <row r="61263" ht="18" customHeight="1"/>
    <row r="61264" ht="18" customHeight="1"/>
    <row r="61265" ht="18" customHeight="1"/>
    <row r="61266" ht="18" customHeight="1"/>
    <row r="61267" ht="18" customHeight="1"/>
    <row r="61268" ht="18" customHeight="1"/>
    <row r="61269" ht="18" customHeight="1"/>
    <row r="61270" ht="18" customHeight="1"/>
    <row r="61271" ht="18" customHeight="1"/>
    <row r="61272" ht="18" customHeight="1"/>
    <row r="61273" ht="18" customHeight="1"/>
    <row r="61274" ht="18" customHeight="1"/>
    <row r="61275" ht="18" customHeight="1"/>
    <row r="61276" ht="18" customHeight="1"/>
    <row r="61277" ht="18" customHeight="1"/>
    <row r="61278" ht="18" customHeight="1"/>
    <row r="61279" ht="18" customHeight="1"/>
    <row r="61280" ht="18" customHeight="1"/>
    <row r="61281" ht="18" customHeight="1"/>
    <row r="61282" ht="18" customHeight="1"/>
    <row r="61283" ht="18" customHeight="1"/>
    <row r="61284" ht="18" customHeight="1"/>
    <row r="61285" ht="18" customHeight="1"/>
    <row r="61286" ht="18" customHeight="1"/>
    <row r="61287" ht="18" customHeight="1"/>
    <row r="61288" ht="18" customHeight="1"/>
    <row r="61289" ht="18" customHeight="1"/>
    <row r="61290" ht="18" customHeight="1"/>
    <row r="61291" ht="18" customHeight="1"/>
    <row r="61292" ht="18" customHeight="1"/>
    <row r="61293" ht="18" customHeight="1"/>
    <row r="61294" ht="18" customHeight="1"/>
    <row r="61295" ht="18" customHeight="1"/>
    <row r="61296" ht="18" customHeight="1"/>
    <row r="61297" ht="18" customHeight="1"/>
    <row r="61298" ht="18" customHeight="1"/>
    <row r="61299" ht="18" customHeight="1"/>
    <row r="61300" ht="18" customHeight="1"/>
    <row r="61301" ht="18" customHeight="1"/>
    <row r="61302" ht="18" customHeight="1"/>
    <row r="61303" ht="18" customHeight="1"/>
    <row r="61304" ht="18" customHeight="1"/>
    <row r="61305" ht="18" customHeight="1"/>
    <row r="61306" ht="18" customHeight="1"/>
    <row r="61307" ht="18" customHeight="1"/>
    <row r="61308" ht="18" customHeight="1"/>
    <row r="61309" ht="18" customHeight="1"/>
    <row r="61310" ht="18" customHeight="1"/>
    <row r="61311" ht="18" customHeight="1"/>
    <row r="61312" ht="18" customHeight="1"/>
    <row r="61313" ht="18" customHeight="1"/>
    <row r="61314" ht="18" customHeight="1"/>
    <row r="61315" ht="18" customHeight="1"/>
    <row r="61316" ht="18" customHeight="1"/>
    <row r="61317" ht="18" customHeight="1"/>
    <row r="61318" ht="18" customHeight="1"/>
    <row r="61319" ht="18" customHeight="1"/>
    <row r="61320" ht="18" customHeight="1"/>
    <row r="61321" ht="18" customHeight="1"/>
    <row r="61322" ht="18" customHeight="1"/>
    <row r="61323" ht="18" customHeight="1"/>
    <row r="61324" ht="18" customHeight="1"/>
    <row r="61325" ht="18" customHeight="1"/>
  </sheetData>
  <mergeCells count="8">
    <mergeCell ref="D4:D5"/>
    <mergeCell ref="G4:G5"/>
    <mergeCell ref="R4:T5"/>
    <mergeCell ref="A2:S2"/>
    <mergeCell ref="H4:H5"/>
    <mergeCell ref="P4:Q4"/>
    <mergeCell ref="A4:B5"/>
    <mergeCell ref="F4:F5"/>
  </mergeCells>
  <phoneticPr fontId="4" type="noConversion"/>
  <printOptions horizontalCentered="1"/>
  <pageMargins left="0.59055118110236227" right="0.39370078740157483" top="0.78740157480314965" bottom="0.39370078740157483" header="0.59055118110236227" footer="0.3937007874015748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전체계약집계표</vt:lpstr>
      <vt:lpstr>간지</vt:lpstr>
      <vt:lpstr>요인별증감내역(전시) (2)</vt:lpstr>
      <vt:lpstr>내역집계표</vt:lpstr>
      <vt:lpstr>원가</vt:lpstr>
      <vt:lpstr>내역</vt:lpstr>
      <vt:lpstr>간지!Print_Area</vt:lpstr>
      <vt:lpstr>내역!Print_Area</vt:lpstr>
      <vt:lpstr>내역집계표!Print_Area</vt:lpstr>
      <vt:lpstr>'요인별증감내역(전시) (2)'!Print_Area</vt:lpstr>
      <vt:lpstr>원가!Print_Area</vt:lpstr>
      <vt:lpstr>전체계약집계표!Print_Area</vt:lpstr>
      <vt:lpstr>내역!Print_Titles</vt:lpstr>
      <vt:lpstr>'요인별증감내역(전시) (2)'!Print_Titles</vt:lpstr>
    </vt:vector>
  </TitlesOfParts>
  <Company>사업 지원부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임영채</dc:creator>
  <cp:lastModifiedBy>Owner</cp:lastModifiedBy>
  <cp:lastPrinted>2019-05-03T01:00:28Z</cp:lastPrinted>
  <dcterms:created xsi:type="dcterms:W3CDTF">2003-01-22T01:36:52Z</dcterms:created>
  <dcterms:modified xsi:type="dcterms:W3CDTF">2019-05-17T07:37:17Z</dcterms:modified>
</cp:coreProperties>
</file>